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5" yWindow="2745" windowWidth="19005" windowHeight="10605" tabRatio="721" firstSheet="6" activeTab="6"/>
  </bookViews>
  <sheets>
    <sheet name="List of Targeted Communities" sheetId="6" state="hidden" r:id="rId1"/>
    <sheet name="All_Indicators_Merged" sheetId="10" state="hidden" r:id="rId2"/>
    <sheet name="Partial_Indicators" sheetId="11" state="hidden" r:id="rId3"/>
    <sheet name="Data Behind Tables Summary" sheetId="13" state="hidden" r:id="rId4"/>
    <sheet name="Data Sources" sheetId="8" state="hidden" r:id="rId5"/>
    <sheet name="Manipulation Code" sheetId="14" state="hidden" r:id="rId6"/>
    <sheet name="Table 5.1" sheetId="19" r:id="rId7"/>
  </sheets>
  <definedNames>
    <definedName name="_xlnm._FilterDatabase" localSheetId="4" hidden="1">'Data Sources'!$A$1:$T$11</definedName>
    <definedName name="Partial_Indicators">Partial_Indicators!$A$1:$E$133</definedName>
    <definedName name="_xlnm.Print_Area" localSheetId="4">'Data Sources'!$A$1:$T$12</definedName>
    <definedName name="_xlnm.Print_Titles" localSheetId="4">'Data Sources'!$A:$B</definedName>
  </definedNames>
  <calcPr calcId="145621"/>
</workbook>
</file>

<file path=xl/calcChain.xml><?xml version="1.0" encoding="utf-8"?>
<calcChain xmlns="http://schemas.openxmlformats.org/spreadsheetml/2006/main">
  <c r="B3" i="13" l="1"/>
  <c r="FD13" i="10" l="1"/>
  <c r="FD14" i="10"/>
  <c r="FD15" i="10"/>
  <c r="FD16" i="10"/>
  <c r="FD17" i="10"/>
  <c r="FD18" i="10"/>
  <c r="FD19" i="10"/>
  <c r="FD20" i="10"/>
  <c r="FD21" i="10"/>
  <c r="FD22" i="10"/>
  <c r="FD23" i="10"/>
  <c r="FD24" i="10"/>
  <c r="FD25" i="10"/>
  <c r="FD26" i="10"/>
  <c r="FD27" i="10"/>
  <c r="FD28" i="10"/>
  <c r="FD29" i="10"/>
  <c r="FD30" i="10"/>
  <c r="FD31" i="10"/>
  <c r="FD32" i="10"/>
  <c r="FD33" i="10"/>
  <c r="FD34" i="10"/>
  <c r="FD35" i="10"/>
  <c r="FD36" i="10"/>
  <c r="FD37" i="10"/>
  <c r="FD38" i="10"/>
  <c r="FD39" i="10"/>
  <c r="FD40" i="10"/>
  <c r="FD41" i="10"/>
  <c r="FD42" i="10"/>
  <c r="FD43" i="10"/>
  <c r="FD44" i="10"/>
  <c r="FD45" i="10"/>
  <c r="FD46" i="10"/>
  <c r="FD47" i="10"/>
  <c r="FD48" i="10"/>
  <c r="FD49" i="10"/>
  <c r="FD50" i="10"/>
  <c r="FD51" i="10"/>
  <c r="FD52" i="10"/>
  <c r="FD53" i="10"/>
  <c r="FD54" i="10"/>
  <c r="FD55" i="10"/>
  <c r="FD56" i="10"/>
  <c r="FD57" i="10"/>
  <c r="FD58" i="10"/>
  <c r="FD59" i="10"/>
  <c r="FD60" i="10"/>
  <c r="FD61" i="10"/>
  <c r="FD62" i="10"/>
  <c r="FD63" i="10"/>
  <c r="FD64" i="10"/>
  <c r="FD65" i="10"/>
  <c r="FD66" i="10"/>
  <c r="FD67" i="10"/>
  <c r="FD68" i="10"/>
  <c r="FD69" i="10"/>
  <c r="FD70" i="10"/>
  <c r="FD71" i="10"/>
  <c r="FD72" i="10"/>
  <c r="FD73" i="10"/>
  <c r="FD74" i="10"/>
  <c r="FD75" i="10"/>
  <c r="FD76" i="10"/>
  <c r="FD77" i="10"/>
  <c r="FD78" i="10"/>
  <c r="FD79" i="10"/>
  <c r="FD80" i="10"/>
  <c r="FD81" i="10"/>
  <c r="FD82" i="10"/>
  <c r="FD83" i="10"/>
  <c r="FD84" i="10"/>
  <c r="FD85" i="10"/>
  <c r="FD86" i="10"/>
  <c r="FD87" i="10"/>
  <c r="FD88" i="10"/>
  <c r="FD89" i="10"/>
  <c r="FD90" i="10"/>
  <c r="FD91" i="10"/>
  <c r="FD92" i="10"/>
  <c r="FD93" i="10"/>
  <c r="FD94" i="10"/>
  <c r="FD95" i="10"/>
  <c r="FD96" i="10"/>
  <c r="FD97" i="10"/>
  <c r="FD98" i="10"/>
  <c r="FD99" i="10"/>
  <c r="FD100" i="10"/>
  <c r="FD101" i="10"/>
  <c r="FD102" i="10"/>
  <c r="FD103" i="10"/>
  <c r="FD104" i="10"/>
  <c r="FD105" i="10"/>
  <c r="FD106" i="10"/>
  <c r="FD107" i="10"/>
  <c r="FD108" i="10"/>
  <c r="FD109" i="10"/>
  <c r="FD110" i="10"/>
  <c r="FD111" i="10"/>
  <c r="FD112" i="10"/>
  <c r="FD113" i="10"/>
  <c r="FD114" i="10"/>
  <c r="FD115" i="10"/>
  <c r="FD116" i="10"/>
  <c r="FD117" i="10"/>
  <c r="FD118" i="10"/>
  <c r="FD119" i="10"/>
  <c r="FD120" i="10"/>
  <c r="FD121" i="10"/>
  <c r="FD122" i="10"/>
  <c r="FD123" i="10"/>
  <c r="FD124" i="10"/>
  <c r="FD125" i="10"/>
  <c r="FD126" i="10"/>
  <c r="FD127" i="10"/>
  <c r="FD128" i="10"/>
  <c r="FD129" i="10"/>
  <c r="FD130" i="10"/>
  <c r="FD131" i="10"/>
  <c r="FD132" i="10"/>
  <c r="FD133" i="10"/>
  <c r="FD3" i="10"/>
  <c r="FD4" i="10"/>
  <c r="FD5" i="10"/>
  <c r="FD6" i="10"/>
  <c r="FD7" i="10"/>
  <c r="FD8" i="10"/>
  <c r="FD9" i="10"/>
  <c r="FD10" i="10"/>
  <c r="FD11" i="10"/>
  <c r="FD12" i="10"/>
  <c r="FD2" i="10"/>
  <c r="FA11" i="10"/>
  <c r="FA12" i="10"/>
  <c r="FA13" i="10"/>
  <c r="FA14" i="10"/>
  <c r="FA15" i="10"/>
  <c r="FA16" i="10"/>
  <c r="FA17" i="10"/>
  <c r="FA18" i="10"/>
  <c r="FA19" i="10"/>
  <c r="FA20" i="10"/>
  <c r="FA21" i="10"/>
  <c r="FA22" i="10"/>
  <c r="FA23" i="10"/>
  <c r="FA24" i="10"/>
  <c r="FA25" i="10"/>
  <c r="FA26" i="10"/>
  <c r="FA27" i="10"/>
  <c r="FA28" i="10"/>
  <c r="FA29" i="10"/>
  <c r="FA30" i="10"/>
  <c r="FA31" i="10"/>
  <c r="FA32" i="10"/>
  <c r="FA33" i="10"/>
  <c r="FA34" i="10"/>
  <c r="FA35" i="10"/>
  <c r="FA36" i="10"/>
  <c r="FA37" i="10"/>
  <c r="FA38" i="10"/>
  <c r="FA39" i="10"/>
  <c r="FA40" i="10"/>
  <c r="FA41" i="10"/>
  <c r="FA42" i="10"/>
  <c r="FA43" i="10"/>
  <c r="FA44" i="10"/>
  <c r="FA45" i="10"/>
  <c r="FA46" i="10"/>
  <c r="FA47" i="10"/>
  <c r="FA48" i="10"/>
  <c r="FA49" i="10"/>
  <c r="FA50" i="10"/>
  <c r="FA51" i="10"/>
  <c r="FA52" i="10"/>
  <c r="FA53" i="10"/>
  <c r="FA54" i="10"/>
  <c r="FA55" i="10"/>
  <c r="FA56" i="10"/>
  <c r="FA57" i="10"/>
  <c r="FA58" i="10"/>
  <c r="FA59" i="10"/>
  <c r="FA60" i="10"/>
  <c r="FA61" i="10"/>
  <c r="FA62" i="10"/>
  <c r="FA63" i="10"/>
  <c r="FA64" i="10"/>
  <c r="FA65" i="10"/>
  <c r="FA66" i="10"/>
  <c r="FA67" i="10"/>
  <c r="FA68" i="10"/>
  <c r="FA69" i="10"/>
  <c r="FA70" i="10"/>
  <c r="FA71" i="10"/>
  <c r="FA72" i="10"/>
  <c r="FA73" i="10"/>
  <c r="FA74" i="10"/>
  <c r="FA75" i="10"/>
  <c r="FA76" i="10"/>
  <c r="FA77" i="10"/>
  <c r="FA78" i="10"/>
  <c r="FA79" i="10"/>
  <c r="FA80" i="10"/>
  <c r="FA81" i="10"/>
  <c r="FA82" i="10"/>
  <c r="FA83" i="10"/>
  <c r="FA84" i="10"/>
  <c r="FA85" i="10"/>
  <c r="FA86" i="10"/>
  <c r="FA87" i="10"/>
  <c r="FA88" i="10"/>
  <c r="FA89" i="10"/>
  <c r="FA90" i="10"/>
  <c r="FA91" i="10"/>
  <c r="FA92" i="10"/>
  <c r="FA93" i="10"/>
  <c r="FA94" i="10"/>
  <c r="FA95" i="10"/>
  <c r="FA96" i="10"/>
  <c r="FA97" i="10"/>
  <c r="FA98" i="10"/>
  <c r="FA99" i="10"/>
  <c r="FA100" i="10"/>
  <c r="FA101" i="10"/>
  <c r="FA102" i="10"/>
  <c r="FA103" i="10"/>
  <c r="FA104" i="10"/>
  <c r="FA105" i="10"/>
  <c r="FA106" i="10"/>
  <c r="FA107" i="10"/>
  <c r="FA108" i="10"/>
  <c r="FA109" i="10"/>
  <c r="FA110" i="10"/>
  <c r="FA111" i="10"/>
  <c r="FA112" i="10"/>
  <c r="FA113" i="10"/>
  <c r="FA114" i="10"/>
  <c r="FA115" i="10"/>
  <c r="FA116" i="10"/>
  <c r="FA117" i="10"/>
  <c r="FA118" i="10"/>
  <c r="FA119" i="10"/>
  <c r="FA120" i="10"/>
  <c r="FA121" i="10"/>
  <c r="FA122" i="10"/>
  <c r="FA123" i="10"/>
  <c r="FA124" i="10"/>
  <c r="FA125" i="10"/>
  <c r="FA126" i="10"/>
  <c r="FA127" i="10"/>
  <c r="FA128" i="10"/>
  <c r="FA129" i="10"/>
  <c r="FA130" i="10"/>
  <c r="FA131" i="10"/>
  <c r="FA132" i="10"/>
  <c r="FA133" i="10"/>
  <c r="FA3" i="10"/>
  <c r="FA4" i="10"/>
  <c r="FA5" i="10"/>
  <c r="FA6" i="10"/>
  <c r="FA7" i="10"/>
  <c r="FA8" i="10"/>
  <c r="FA9" i="10"/>
  <c r="FA10" i="10"/>
  <c r="FA2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A99" i="10"/>
  <c r="BA100" i="10"/>
  <c r="BA101" i="10"/>
  <c r="BA102" i="10"/>
  <c r="BA103" i="10"/>
  <c r="BA104" i="10"/>
  <c r="BA105" i="10"/>
  <c r="BA106" i="10"/>
  <c r="BA107" i="10"/>
  <c r="BA108" i="10"/>
  <c r="BA109" i="10"/>
  <c r="BA110" i="10"/>
  <c r="BA111" i="10"/>
  <c r="BA112" i="10"/>
  <c r="BA113" i="10"/>
  <c r="BA114" i="10"/>
  <c r="BA115" i="10"/>
  <c r="BA116" i="10"/>
  <c r="BA117" i="10"/>
  <c r="BA118" i="10"/>
  <c r="BA119" i="10"/>
  <c r="BA120" i="10"/>
  <c r="BA121" i="10"/>
  <c r="BA122" i="10"/>
  <c r="BA123" i="10"/>
  <c r="BA124" i="10"/>
  <c r="BA125" i="10"/>
  <c r="BA126" i="10"/>
  <c r="BA127" i="10"/>
  <c r="BA128" i="10"/>
  <c r="BA129" i="10"/>
  <c r="BA130" i="10"/>
  <c r="BA131" i="10"/>
  <c r="BA132" i="10"/>
  <c r="BA133" i="10"/>
  <c r="BA3" i="10"/>
  <c r="BA4" i="10"/>
  <c r="BA5" i="10"/>
  <c r="BA6" i="10"/>
  <c r="BA7" i="10"/>
  <c r="BA2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AZ99" i="10"/>
  <c r="AZ100" i="10"/>
  <c r="AZ101" i="10"/>
  <c r="AZ102" i="10"/>
  <c r="AZ103" i="10"/>
  <c r="AZ104" i="10"/>
  <c r="AZ105" i="10"/>
  <c r="AZ106" i="10"/>
  <c r="AZ107" i="10"/>
  <c r="AZ108" i="10"/>
  <c r="AZ109" i="10"/>
  <c r="AZ110" i="10"/>
  <c r="AZ111" i="10"/>
  <c r="AZ112" i="10"/>
  <c r="AZ113" i="10"/>
  <c r="AZ114" i="10"/>
  <c r="AZ115" i="10"/>
  <c r="AZ116" i="10"/>
  <c r="AZ117" i="10"/>
  <c r="AZ118" i="10"/>
  <c r="AZ119" i="10"/>
  <c r="AZ120" i="10"/>
  <c r="AZ121" i="10"/>
  <c r="AZ122" i="10"/>
  <c r="AZ123" i="10"/>
  <c r="AZ124" i="10"/>
  <c r="AZ125" i="10"/>
  <c r="AZ126" i="10"/>
  <c r="AZ127" i="10"/>
  <c r="AZ128" i="10"/>
  <c r="AZ129" i="10"/>
  <c r="AZ130" i="10"/>
  <c r="AZ131" i="10"/>
  <c r="AZ132" i="10"/>
  <c r="AZ133" i="10"/>
  <c r="AZ9" i="10"/>
  <c r="AZ10" i="10"/>
  <c r="AZ11" i="10"/>
  <c r="AZ12" i="10"/>
  <c r="AZ13" i="10"/>
  <c r="AZ4" i="10"/>
  <c r="AZ5" i="10"/>
  <c r="AZ6" i="10"/>
  <c r="AZ7" i="10"/>
  <c r="AZ8" i="10"/>
  <c r="AZ3" i="10"/>
  <c r="AZ2" i="10"/>
  <c r="I133" i="11"/>
  <c r="H133" i="11"/>
  <c r="G133" i="11"/>
  <c r="F133" i="11"/>
  <c r="I132" i="11"/>
  <c r="H132" i="11"/>
  <c r="G132" i="11"/>
  <c r="F132" i="11"/>
  <c r="I131" i="11"/>
  <c r="H131" i="11"/>
  <c r="G131" i="11"/>
  <c r="F131" i="11"/>
  <c r="I130" i="11"/>
  <c r="H130" i="11"/>
  <c r="G130" i="11"/>
  <c r="F130" i="11"/>
  <c r="I129" i="11"/>
  <c r="H129" i="11"/>
  <c r="G129" i="11"/>
  <c r="F129" i="11"/>
  <c r="I128" i="11"/>
  <c r="H128" i="11"/>
  <c r="G128" i="11"/>
  <c r="F128" i="11"/>
  <c r="I127" i="11"/>
  <c r="H127" i="11"/>
  <c r="G127" i="11"/>
  <c r="F127" i="11"/>
  <c r="I126" i="11"/>
  <c r="H126" i="11"/>
  <c r="G126" i="11"/>
  <c r="F126" i="11"/>
  <c r="I125" i="11"/>
  <c r="H125" i="11"/>
  <c r="G125" i="11"/>
  <c r="F125" i="11"/>
  <c r="I124" i="11"/>
  <c r="H124" i="11"/>
  <c r="G124" i="11"/>
  <c r="F124" i="11"/>
  <c r="I123" i="11"/>
  <c r="H123" i="11"/>
  <c r="G123" i="11"/>
  <c r="F123" i="11"/>
  <c r="I122" i="11"/>
  <c r="H122" i="11"/>
  <c r="G122" i="11"/>
  <c r="F122" i="11"/>
  <c r="I121" i="11"/>
  <c r="H121" i="11"/>
  <c r="G121" i="11"/>
  <c r="F121" i="11"/>
  <c r="I120" i="11"/>
  <c r="H120" i="11"/>
  <c r="G120" i="11"/>
  <c r="F120" i="11"/>
  <c r="I119" i="11"/>
  <c r="H119" i="11"/>
  <c r="G119" i="11"/>
  <c r="F119" i="11"/>
  <c r="I118" i="11"/>
  <c r="H118" i="11"/>
  <c r="G118" i="11"/>
  <c r="F118" i="11"/>
  <c r="I117" i="11"/>
  <c r="H117" i="11"/>
  <c r="G117" i="11"/>
  <c r="F117" i="11"/>
  <c r="I116" i="11"/>
  <c r="H116" i="11"/>
  <c r="G116" i="11"/>
  <c r="F116" i="11"/>
  <c r="I115" i="11"/>
  <c r="H115" i="11"/>
  <c r="G115" i="11"/>
  <c r="F115" i="11"/>
  <c r="I114" i="11"/>
  <c r="H114" i="11"/>
  <c r="G114" i="11"/>
  <c r="F114" i="11"/>
  <c r="I113" i="11"/>
  <c r="H113" i="11"/>
  <c r="G113" i="11"/>
  <c r="F113" i="11"/>
  <c r="I112" i="11"/>
  <c r="H112" i="11"/>
  <c r="G112" i="11"/>
  <c r="F112" i="11"/>
  <c r="I111" i="11"/>
  <c r="H111" i="11"/>
  <c r="G111" i="11"/>
  <c r="F111" i="11"/>
  <c r="I110" i="11"/>
  <c r="H110" i="11"/>
  <c r="G110" i="11"/>
  <c r="F110" i="11"/>
  <c r="I109" i="11"/>
  <c r="H109" i="11"/>
  <c r="G109" i="11"/>
  <c r="F109" i="11"/>
  <c r="I108" i="11"/>
  <c r="H108" i="11"/>
  <c r="G108" i="11"/>
  <c r="F108" i="11"/>
  <c r="I107" i="11"/>
  <c r="H107" i="11"/>
  <c r="G107" i="11"/>
  <c r="F107" i="11"/>
  <c r="I106" i="11"/>
  <c r="H106" i="11"/>
  <c r="G106" i="11"/>
  <c r="F106" i="11"/>
  <c r="I105" i="11"/>
  <c r="H105" i="11"/>
  <c r="G105" i="11"/>
  <c r="F105" i="11"/>
  <c r="I104" i="11"/>
  <c r="H104" i="11"/>
  <c r="G104" i="11"/>
  <c r="F104" i="11"/>
  <c r="I103" i="11"/>
  <c r="H103" i="11"/>
  <c r="G103" i="11"/>
  <c r="F103" i="11"/>
  <c r="I102" i="11"/>
  <c r="H102" i="11"/>
  <c r="G102" i="11"/>
  <c r="F102" i="11"/>
  <c r="I101" i="11"/>
  <c r="H101" i="11"/>
  <c r="G101" i="11"/>
  <c r="F101" i="11"/>
  <c r="I100" i="11"/>
  <c r="H100" i="11"/>
  <c r="G100" i="11"/>
  <c r="F100" i="11"/>
  <c r="I99" i="11"/>
  <c r="H99" i="11"/>
  <c r="G99" i="11"/>
  <c r="F99" i="11"/>
  <c r="I98" i="11"/>
  <c r="H98" i="11"/>
  <c r="G98" i="11"/>
  <c r="F98" i="11"/>
  <c r="I97" i="11"/>
  <c r="H97" i="11"/>
  <c r="G97" i="11"/>
  <c r="F97" i="11"/>
  <c r="I96" i="11"/>
  <c r="H96" i="11"/>
  <c r="G96" i="11"/>
  <c r="F96" i="11"/>
  <c r="I95" i="11"/>
  <c r="H95" i="11"/>
  <c r="G95" i="11"/>
  <c r="F95" i="11"/>
  <c r="I94" i="11"/>
  <c r="H94" i="11"/>
  <c r="G94" i="11"/>
  <c r="F94" i="11"/>
  <c r="I93" i="11"/>
  <c r="H93" i="11"/>
  <c r="G93" i="11"/>
  <c r="F93" i="11"/>
  <c r="I92" i="11"/>
  <c r="H92" i="11"/>
  <c r="G92" i="11"/>
  <c r="F92" i="11"/>
  <c r="I91" i="11"/>
  <c r="H91" i="11"/>
  <c r="G91" i="11"/>
  <c r="F91" i="11"/>
  <c r="I90" i="11"/>
  <c r="H90" i="11"/>
  <c r="G90" i="11"/>
  <c r="F90" i="11"/>
  <c r="I89" i="11"/>
  <c r="H89" i="11"/>
  <c r="G89" i="11"/>
  <c r="F89" i="11"/>
  <c r="I88" i="11"/>
  <c r="H88" i="11"/>
  <c r="G88" i="11"/>
  <c r="F88" i="11"/>
  <c r="I87" i="11"/>
  <c r="H87" i="11"/>
  <c r="G87" i="11"/>
  <c r="F87" i="11"/>
  <c r="I86" i="11"/>
  <c r="H86" i="11"/>
  <c r="G86" i="11"/>
  <c r="F86" i="11"/>
  <c r="I85" i="11"/>
  <c r="H85" i="11"/>
  <c r="G85" i="11"/>
  <c r="F85" i="11"/>
  <c r="I84" i="11"/>
  <c r="H84" i="11"/>
  <c r="G84" i="11"/>
  <c r="F84" i="11"/>
  <c r="I83" i="11"/>
  <c r="H83" i="11"/>
  <c r="G83" i="11"/>
  <c r="F83" i="11"/>
  <c r="I82" i="11"/>
  <c r="H82" i="11"/>
  <c r="G82" i="11"/>
  <c r="F82" i="11"/>
  <c r="I81" i="11"/>
  <c r="H81" i="11"/>
  <c r="G81" i="11"/>
  <c r="F81" i="11"/>
  <c r="I80" i="11"/>
  <c r="H80" i="11"/>
  <c r="G80" i="11"/>
  <c r="F80" i="11"/>
  <c r="I79" i="11"/>
  <c r="H79" i="11"/>
  <c r="G79" i="11"/>
  <c r="F79" i="11"/>
  <c r="I78" i="11"/>
  <c r="H78" i="11"/>
  <c r="G78" i="11"/>
  <c r="F78" i="11"/>
  <c r="I77" i="11"/>
  <c r="H77" i="11"/>
  <c r="G77" i="11"/>
  <c r="F77" i="11"/>
  <c r="I76" i="11"/>
  <c r="H76" i="11"/>
  <c r="G76" i="11"/>
  <c r="F76" i="11"/>
  <c r="I75" i="11"/>
  <c r="H75" i="11"/>
  <c r="G75" i="11"/>
  <c r="F75" i="11"/>
  <c r="I74" i="11"/>
  <c r="H74" i="11"/>
  <c r="G74" i="11"/>
  <c r="F74" i="11"/>
  <c r="I73" i="11"/>
  <c r="H73" i="11"/>
  <c r="G73" i="11"/>
  <c r="F73" i="11"/>
  <c r="I72" i="11"/>
  <c r="H72" i="11"/>
  <c r="G72" i="11"/>
  <c r="F72" i="11"/>
  <c r="I71" i="11"/>
  <c r="H71" i="11"/>
  <c r="G71" i="11"/>
  <c r="F71" i="11"/>
  <c r="I70" i="11"/>
  <c r="H70" i="11"/>
  <c r="G70" i="11"/>
  <c r="F70" i="11"/>
  <c r="I69" i="11"/>
  <c r="H69" i="11"/>
  <c r="G69" i="11"/>
  <c r="F69" i="11"/>
  <c r="I68" i="11"/>
  <c r="H68" i="11"/>
  <c r="G68" i="11"/>
  <c r="F68" i="11"/>
  <c r="I67" i="11"/>
  <c r="H67" i="11"/>
  <c r="G67" i="11"/>
  <c r="F67" i="11"/>
  <c r="I66" i="11"/>
  <c r="H66" i="11"/>
  <c r="G66" i="11"/>
  <c r="F66" i="11"/>
  <c r="I65" i="11"/>
  <c r="H65" i="11"/>
  <c r="G65" i="11"/>
  <c r="F65" i="11"/>
  <c r="I64" i="11"/>
  <c r="H64" i="11"/>
  <c r="G64" i="11"/>
  <c r="F64" i="11"/>
  <c r="I63" i="11"/>
  <c r="H63" i="11"/>
  <c r="G63" i="11"/>
  <c r="F63" i="11"/>
  <c r="I62" i="11"/>
  <c r="H62" i="11"/>
  <c r="G62" i="11"/>
  <c r="F62" i="11"/>
  <c r="I61" i="11"/>
  <c r="H61" i="11"/>
  <c r="G61" i="11"/>
  <c r="F61" i="11"/>
  <c r="I60" i="11"/>
  <c r="H60" i="11"/>
  <c r="G60" i="11"/>
  <c r="F60" i="11"/>
  <c r="I59" i="11"/>
  <c r="H59" i="11"/>
  <c r="G59" i="11"/>
  <c r="F59" i="11"/>
  <c r="I58" i="11"/>
  <c r="H58" i="11"/>
  <c r="G58" i="11"/>
  <c r="F58" i="11"/>
  <c r="I57" i="11"/>
  <c r="H57" i="11"/>
  <c r="G57" i="11"/>
  <c r="F57" i="11"/>
  <c r="I56" i="11"/>
  <c r="H56" i="11"/>
  <c r="G56" i="11"/>
  <c r="F56" i="11"/>
  <c r="I55" i="11"/>
  <c r="H55" i="11"/>
  <c r="G55" i="11"/>
  <c r="F55" i="11"/>
  <c r="I54" i="11"/>
  <c r="H54" i="11"/>
  <c r="G54" i="11"/>
  <c r="F54" i="11"/>
  <c r="I53" i="11"/>
  <c r="H53" i="11"/>
  <c r="G53" i="11"/>
  <c r="F53" i="11"/>
  <c r="I52" i="11"/>
  <c r="H52" i="11"/>
  <c r="G52" i="11"/>
  <c r="F52" i="11"/>
  <c r="I51" i="11"/>
  <c r="H51" i="11"/>
  <c r="G51" i="11"/>
  <c r="F51" i="11"/>
  <c r="I50" i="11"/>
  <c r="H50" i="11"/>
  <c r="G50" i="11"/>
  <c r="F50" i="11"/>
  <c r="I49" i="11"/>
  <c r="H49" i="11"/>
  <c r="G49" i="11"/>
  <c r="F49" i="11"/>
  <c r="I48" i="11"/>
  <c r="H48" i="11"/>
  <c r="G48" i="11"/>
  <c r="F48" i="11"/>
  <c r="I47" i="11"/>
  <c r="H47" i="11"/>
  <c r="G47" i="11"/>
  <c r="F47" i="11"/>
  <c r="I46" i="11"/>
  <c r="H46" i="11"/>
  <c r="G46" i="11"/>
  <c r="F46" i="11"/>
  <c r="I45" i="11"/>
  <c r="H45" i="11"/>
  <c r="G45" i="11"/>
  <c r="F45" i="11"/>
  <c r="I44" i="11"/>
  <c r="H44" i="11"/>
  <c r="G44" i="11"/>
  <c r="F44" i="11"/>
  <c r="I43" i="11"/>
  <c r="H43" i="11"/>
  <c r="G43" i="11"/>
  <c r="F43" i="11"/>
  <c r="I42" i="11"/>
  <c r="H42" i="11"/>
  <c r="G42" i="11"/>
  <c r="F42" i="11"/>
  <c r="I41" i="11"/>
  <c r="H41" i="11"/>
  <c r="G41" i="11"/>
  <c r="F41" i="11"/>
  <c r="I40" i="11"/>
  <c r="H40" i="11"/>
  <c r="G40" i="11"/>
  <c r="F40" i="11"/>
  <c r="I39" i="11"/>
  <c r="H39" i="11"/>
  <c r="G39" i="11"/>
  <c r="F39" i="11"/>
  <c r="I38" i="11"/>
  <c r="H38" i="11"/>
  <c r="G38" i="11"/>
  <c r="F38" i="11"/>
  <c r="I37" i="11"/>
  <c r="H37" i="11"/>
  <c r="G37" i="11"/>
  <c r="F37" i="11"/>
  <c r="I36" i="11"/>
  <c r="H36" i="11"/>
  <c r="G36" i="11"/>
  <c r="F36" i="11"/>
  <c r="I35" i="11"/>
  <c r="H35" i="11"/>
  <c r="G35" i="11"/>
  <c r="F35" i="11"/>
  <c r="I34" i="11"/>
  <c r="H34" i="11"/>
  <c r="G34" i="11"/>
  <c r="F34" i="11"/>
  <c r="I33" i="11"/>
  <c r="H33" i="11"/>
  <c r="G33" i="11"/>
  <c r="F33" i="11"/>
  <c r="I32" i="11"/>
  <c r="H32" i="11"/>
  <c r="G32" i="11"/>
  <c r="F32" i="11"/>
  <c r="I31" i="11"/>
  <c r="H31" i="11"/>
  <c r="G31" i="11"/>
  <c r="F31" i="11"/>
  <c r="I30" i="11"/>
  <c r="H30" i="11"/>
  <c r="G30" i="11"/>
  <c r="F30" i="11"/>
  <c r="I29" i="11"/>
  <c r="H29" i="11"/>
  <c r="G29" i="11"/>
  <c r="F29" i="11"/>
  <c r="I28" i="11"/>
  <c r="H28" i="11"/>
  <c r="G28" i="11"/>
  <c r="F28" i="11"/>
  <c r="I27" i="11"/>
  <c r="H27" i="11"/>
  <c r="G27" i="11"/>
  <c r="F27" i="11"/>
  <c r="I26" i="11"/>
  <c r="H26" i="11"/>
  <c r="G26" i="11"/>
  <c r="F26" i="11"/>
  <c r="I25" i="11"/>
  <c r="H25" i="11"/>
  <c r="G25" i="11"/>
  <c r="F25" i="11"/>
  <c r="I24" i="11"/>
  <c r="H24" i="11"/>
  <c r="G24" i="11"/>
  <c r="F24" i="11"/>
  <c r="I23" i="11"/>
  <c r="H23" i="11"/>
  <c r="G23" i="11"/>
  <c r="F23" i="11"/>
  <c r="I22" i="11"/>
  <c r="H22" i="11"/>
  <c r="G22" i="11"/>
  <c r="F22" i="11"/>
  <c r="I21" i="11"/>
  <c r="H21" i="11"/>
  <c r="G21" i="11"/>
  <c r="F21" i="11"/>
  <c r="I20" i="11"/>
  <c r="H20" i="11"/>
  <c r="G20" i="11"/>
  <c r="F20" i="11"/>
  <c r="I19" i="11"/>
  <c r="H19" i="11"/>
  <c r="G19" i="11"/>
  <c r="F19" i="11"/>
  <c r="I18" i="11"/>
  <c r="H18" i="11"/>
  <c r="G18" i="11"/>
  <c r="F18" i="11"/>
  <c r="I17" i="11"/>
  <c r="H17" i="11"/>
  <c r="G17" i="11"/>
  <c r="F17" i="11"/>
  <c r="I16" i="11"/>
  <c r="H16" i="11"/>
  <c r="G16" i="11"/>
  <c r="F16" i="11"/>
  <c r="I15" i="11"/>
  <c r="H15" i="11"/>
  <c r="G15" i="11"/>
  <c r="F15" i="11"/>
  <c r="I14" i="11"/>
  <c r="H14" i="11"/>
  <c r="G14" i="11"/>
  <c r="F14" i="11"/>
  <c r="I13" i="11"/>
  <c r="H13" i="11"/>
  <c r="G13" i="11"/>
  <c r="F13" i="11"/>
  <c r="I12" i="11"/>
  <c r="H12" i="11"/>
  <c r="G12" i="11"/>
  <c r="F12" i="11"/>
  <c r="I11" i="11"/>
  <c r="H11" i="11"/>
  <c r="G11" i="11"/>
  <c r="F11" i="11"/>
  <c r="I10" i="11"/>
  <c r="H10" i="11"/>
  <c r="G10" i="11"/>
  <c r="F10" i="11"/>
  <c r="I9" i="11"/>
  <c r="H9" i="11"/>
  <c r="G9" i="11"/>
  <c r="F9" i="11"/>
  <c r="I8" i="11"/>
  <c r="H8" i="11"/>
  <c r="G8" i="11"/>
  <c r="F8" i="11"/>
  <c r="I7" i="11"/>
  <c r="H7" i="11"/>
  <c r="G7" i="11"/>
  <c r="F7" i="11"/>
  <c r="I6" i="11"/>
  <c r="H6" i="11"/>
  <c r="G6" i="11"/>
  <c r="F6" i="11"/>
  <c r="I5" i="11"/>
  <c r="H5" i="11"/>
  <c r="G5" i="11"/>
  <c r="F5" i="11"/>
  <c r="I4" i="11"/>
  <c r="H4" i="11"/>
  <c r="G4" i="11"/>
  <c r="F4" i="11"/>
  <c r="I3" i="11"/>
  <c r="H3" i="11"/>
  <c r="G3" i="11"/>
  <c r="F3" i="11"/>
  <c r="I2" i="11"/>
  <c r="I134" i="11" s="1"/>
  <c r="H2" i="11"/>
  <c r="H134" i="11" s="1"/>
  <c r="G2" i="11"/>
  <c r="G134" i="11" s="1"/>
  <c r="F2" i="11"/>
  <c r="F134" i="11" s="1"/>
</calcChain>
</file>

<file path=xl/sharedStrings.xml><?xml version="1.0" encoding="utf-8"?>
<sst xmlns="http://schemas.openxmlformats.org/spreadsheetml/2006/main" count="6988" uniqueCount="1047">
  <si>
    <t>Wetaskiwin County</t>
  </si>
  <si>
    <t>Mortality</t>
  </si>
  <si>
    <t>Demographics</t>
  </si>
  <si>
    <t>Beaverlodge</t>
  </si>
  <si>
    <t>Bonnyville</t>
  </si>
  <si>
    <t>Edmonton Abbottsfield</t>
  </si>
  <si>
    <t>Edmonton Woodcroft East</t>
  </si>
  <si>
    <t>High Level</t>
  </si>
  <si>
    <t>High Prairie</t>
  </si>
  <si>
    <t>Lac La Biche</t>
  </si>
  <si>
    <t>Lethbridge North</t>
  </si>
  <si>
    <t>Mayerthorpe</t>
  </si>
  <si>
    <t>Medicine Hat</t>
  </si>
  <si>
    <t>Peace River</t>
  </si>
  <si>
    <t>Ponoka</t>
  </si>
  <si>
    <t>Rocky Mountain House</t>
  </si>
  <si>
    <t>Strathmore</t>
  </si>
  <si>
    <t>Sylvan Lake</t>
  </si>
  <si>
    <t>Average number of persons per census family</t>
  </si>
  <si>
    <t>Average census family income</t>
  </si>
  <si>
    <t>Average value of dwelling</t>
  </si>
  <si>
    <t>Top 5 non-official languages spoken at home</t>
  </si>
  <si>
    <t>German, Chinese (n.o.s.)</t>
  </si>
  <si>
    <t>Top five places of birth for recent immigrants</t>
  </si>
  <si>
    <t>Eastern Europe</t>
  </si>
  <si>
    <t>Total number of households by household type</t>
  </si>
  <si>
    <t>Other family households</t>
  </si>
  <si>
    <t>Other dwelling</t>
  </si>
  <si>
    <t>Hypertension</t>
  </si>
  <si>
    <t>Diabetes</t>
  </si>
  <si>
    <t>Ischemic Heart Disease</t>
  </si>
  <si>
    <t>Chronic Obstructive Pulmonary Disease (COPD)</t>
  </si>
  <si>
    <t>Communicable Diseases</t>
  </si>
  <si>
    <t>N/A</t>
  </si>
  <si>
    <t>Urgent (3)</t>
  </si>
  <si>
    <t>Semi Urgent (4)</t>
  </si>
  <si>
    <t>Non-Urgent (5)</t>
  </si>
  <si>
    <t>Unknown</t>
  </si>
  <si>
    <t>Emphysema and Chronic Bronchitis</t>
  </si>
  <si>
    <t>Asthma</t>
  </si>
  <si>
    <t>Influenza</t>
  </si>
  <si>
    <t>Stroke</t>
  </si>
  <si>
    <t>Renal Failure</t>
  </si>
  <si>
    <t>Arthritis</t>
  </si>
  <si>
    <t>Inpatient Service Utilization</t>
  </si>
  <si>
    <t>Pneumonia</t>
  </si>
  <si>
    <t>Pulmonary Heart and Pulmonary Circulation Diseases</t>
  </si>
  <si>
    <t>Subject Area</t>
  </si>
  <si>
    <t>Population (March 31, 2012)</t>
  </si>
  <si>
    <t>Diseases of Middle Ear and Mastoid</t>
  </si>
  <si>
    <t>Pediatric (1-17 yrs)</t>
  </si>
  <si>
    <t>Under 1 yrs</t>
  </si>
  <si>
    <t>35-64 yrs</t>
  </si>
  <si>
    <t>65-79 yrs</t>
  </si>
  <si>
    <t>80 &amp; Older</t>
  </si>
  <si>
    <t>Queen Elizabeth II Hospital</t>
  </si>
  <si>
    <t>Royal Alexandra Hospital</t>
  </si>
  <si>
    <t>German, Aboriginal Languages, Urdu, Korean, Cantonese</t>
  </si>
  <si>
    <t>Central America, South America, West Central Asia and the Middle East, Eastern Asia, Southern Asia</t>
  </si>
  <si>
    <t>University of Alberta Hospital</t>
  </si>
  <si>
    <t>Ukrainian</t>
  </si>
  <si>
    <t>Athabasca Healthcare Centre</t>
  </si>
  <si>
    <t>William J. Cadzow - Lac La Biche Healthcare Centre</t>
  </si>
  <si>
    <t>Chinese (n.o.s.), Cantonese, Spanish, Italian, Mandarin</t>
  </si>
  <si>
    <t>Rockyview General Hospital</t>
  </si>
  <si>
    <t>Northeast Community Health Centre</t>
  </si>
  <si>
    <t>Grey Nuns Community Hospital</t>
  </si>
  <si>
    <t>Aboriginal Languages, German, Panjabi (Punjabi)</t>
  </si>
  <si>
    <t>Ponoka Hospital and Care Centre</t>
  </si>
  <si>
    <t>Red Deer Regional Hospital Centre</t>
  </si>
  <si>
    <t>German</t>
  </si>
  <si>
    <t>Eastern Asia</t>
  </si>
  <si>
    <t>Stettler Hospital and Care Centre</t>
  </si>
  <si>
    <t>Provost Health Centre</t>
  </si>
  <si>
    <t>Misericordia Community Hospital</t>
  </si>
  <si>
    <t>Chinook Regional Hospital</t>
  </si>
  <si>
    <t>Foothills Medical Centre</t>
  </si>
  <si>
    <t>Korean, Mandarin, Polish, Chinese (n.o.s.), Gujarati</t>
  </si>
  <si>
    <t>Peter Lougheed Centre</t>
  </si>
  <si>
    <t>Northern Europe</t>
  </si>
  <si>
    <t>East Central Health Non-Hospital Regional Service Delivery Organization</t>
  </si>
  <si>
    <t>Viking Health Centre</t>
  </si>
  <si>
    <t>Aboriginal Languages, German, Dutch, Tagalog (Pilipino, Filipino)</t>
  </si>
  <si>
    <t>Peace River Community Health Centre</t>
  </si>
  <si>
    <t>Chinese (n.o.s.), Spanish, Vietnamese, Persian (Farsi), Polish</t>
  </si>
  <si>
    <t>Chinook Health Region Non-Hospital Regional Service Delivery Organization</t>
  </si>
  <si>
    <t>Spanish, Vietnamese, Tagalog (Pilipino, Filipino), Serbo-Croatian, Russian</t>
  </si>
  <si>
    <t>Aboriginal Languages, Ukrainian, German</t>
  </si>
  <si>
    <t>German, Spanish, Tagalog (Pilipino, Filipino), Danish, Korean</t>
  </si>
  <si>
    <t>Northern Africa, South America, Southeast Asia, Eastern Asia, West Central Asia and the Middle East</t>
  </si>
  <si>
    <t>Southern Africa, United States of America, Oceania and other</t>
  </si>
  <si>
    <t>Southeast Asia, United States of America, Central America, Eastern Asia, South America, Northern Europe, Oceania and other</t>
  </si>
  <si>
    <t>Bonnyville Healthcare Centre</t>
  </si>
  <si>
    <t>David Thompson Health Region 4 Non-Hospital Regional Service Delivery Org.</t>
  </si>
  <si>
    <t>The Centennial Centre for Mental Health and Brain Injury</t>
  </si>
  <si>
    <t>Two Hills Health Centre</t>
  </si>
  <si>
    <t>Chinese (n.o.s.), German, Spanish, Dutch</t>
  </si>
  <si>
    <t>Aboriginal Languages, Tagalog (Pilipino, Filipino), Russian</t>
  </si>
  <si>
    <t>Northern Lights Regional Health Centre</t>
  </si>
  <si>
    <t>Northern Europe, Eastern Asia, South America, Southern Europe, Western Europe, Southeast Asia, Southern Asia</t>
  </si>
  <si>
    <t>Northern Africa, Eastern Africa, Oceania and other, Central America, Western Africa, Central Africa</t>
  </si>
  <si>
    <t>Medicine Hat Regional Hospital</t>
  </si>
  <si>
    <t>Telus Ranking</t>
  </si>
  <si>
    <t>North</t>
  </si>
  <si>
    <t>Zone</t>
  </si>
  <si>
    <t>#</t>
  </si>
  <si>
    <t>Local Area Name</t>
  </si>
  <si>
    <t>Innovative</t>
  </si>
  <si>
    <t>Edmonton</t>
  </si>
  <si>
    <t>Yes</t>
  </si>
  <si>
    <t>Edmonton-Jasper Place</t>
  </si>
  <si>
    <t>Westview - Evansburg</t>
  </si>
  <si>
    <t>South</t>
  </si>
  <si>
    <t>Cardston - Kainai</t>
  </si>
  <si>
    <t>Newell-Brooks</t>
  </si>
  <si>
    <t>Central</t>
  </si>
  <si>
    <t>Red Deer SW</t>
  </si>
  <si>
    <t>Castor/Coronation/Consort</t>
  </si>
  <si>
    <t>Flaggstaff County - Killam (Covenant Health)</t>
  </si>
  <si>
    <t>Three Hills (KneeHill Wellness Centre - CO-OP)</t>
  </si>
  <si>
    <t>St Paul</t>
  </si>
  <si>
    <t>Boyle/Athabasca</t>
  </si>
  <si>
    <t>Wood Buffalo (Fort McMurray)</t>
  </si>
  <si>
    <t>Swan Hills</t>
  </si>
  <si>
    <t>Calgary</t>
  </si>
  <si>
    <t>Calgary - Centre North</t>
  </si>
  <si>
    <t>Calgary West Bow</t>
  </si>
  <si>
    <t>Calgary Centre</t>
  </si>
  <si>
    <t>All</t>
  </si>
  <si>
    <t>Open Call to Major Universities</t>
  </si>
  <si>
    <t>n/a</t>
  </si>
  <si>
    <t>Eastern Asia, Eastern Africa, Eastern Europe, Southeast Asia, West Central Asia and the Middle East</t>
  </si>
  <si>
    <t>List as of Early April</t>
  </si>
  <si>
    <t>Population Growth (1994 to 2012)</t>
  </si>
  <si>
    <t>Primary Health Care Indicators of Community Primary Care Need</t>
  </si>
  <si>
    <t>Rural</t>
  </si>
  <si>
    <t>Rural remote</t>
  </si>
  <si>
    <t>Metro</t>
  </si>
  <si>
    <t>Urban</t>
  </si>
  <si>
    <t>Lacombe Hospital and Care Centre</t>
  </si>
  <si>
    <t>Spanish, Tagalog (Pilipino, Filipino), Chinese (n.o.s.), Cantonese, Greek</t>
  </si>
  <si>
    <t>Southeast Asia, South America, Southern Asia, Eastern Europe, West Central Asia and the Middle East</t>
  </si>
  <si>
    <t>Coaldale Health Centre</t>
  </si>
  <si>
    <t>German, Dutch, Croatian, Polish, Cantonese</t>
  </si>
  <si>
    <t>Sources:</t>
  </si>
  <si>
    <t>Zone Level Information</t>
  </si>
  <si>
    <t>Zone Data</t>
  </si>
  <si>
    <t>Canadian Community Health Survey Provincial Share Files</t>
  </si>
  <si>
    <t>Alberta Health Care Insurance Plan (AHCIP) Annual Population Registry Files, Alberta Health</t>
  </si>
  <si>
    <t>Postal Code Translation File, Alberta Health</t>
  </si>
  <si>
    <t>Alberta Vital Statistics Births and Deaths Files</t>
  </si>
  <si>
    <t>Alberta Health Care Insurance Plan (AHCIP) Annual Population Registry File, Alberta Health</t>
  </si>
  <si>
    <t>Socioeconomic Status</t>
  </si>
  <si>
    <t>Postal Code Conversion File, Statistics Canada</t>
  </si>
  <si>
    <t>Alberta Health Care Insurance Plan (AHCIP) Annual Population Registry Files, Alberta Health (2006)</t>
  </si>
  <si>
    <t>Chronic Disease Prevalence</t>
  </si>
  <si>
    <t>Alberta Health Care Insurance Plan (AHCIP) Physician Claims Data, Alberta Health</t>
  </si>
  <si>
    <t>Alberta Health Care Insurance Plan (AHCIP) Quarterly Population Registry Files, Alberta Health</t>
  </si>
  <si>
    <t>Alberta Hospital Discharge Abstract Database (DAD), Alberta Health</t>
  </si>
  <si>
    <t>Census 1991 Population Data, Statistics Canada</t>
  </si>
  <si>
    <t>Maternal and Child Health</t>
  </si>
  <si>
    <t>Alberta Vital Statistics Births File</t>
  </si>
  <si>
    <t>Regional Immunization Applications</t>
  </si>
  <si>
    <t>Immunization and Adverse Reaction to Immunization (Imm/ARI)</t>
  </si>
  <si>
    <t>Communicable Disease Reporting System (CDRS)</t>
  </si>
  <si>
    <t>Alberta Vital Statistics Death File</t>
  </si>
  <si>
    <t>Emergency Service Utilization</t>
  </si>
  <si>
    <t>Ambulatory Care Data, Alberta Health</t>
  </si>
  <si>
    <t>Age-standardized rates are adjusted using the direct method of standardization, with weights from Statistics Canada's 1991 census population</t>
  </si>
  <si>
    <t>Health Human Resource Forecasting and Simulation Model, Alberta Health</t>
  </si>
  <si>
    <t>Interactive Health Data Application (IHDA), Alberta Health</t>
  </si>
  <si>
    <t>Clinical Risk Grouper (CRG) Application, Alberta Health</t>
  </si>
  <si>
    <t>Alberta Provider Directory, Alberta Health</t>
  </si>
  <si>
    <t>Stakeholder Registry File, Alberta Health</t>
  </si>
  <si>
    <t>Wait List Registry, Alberta Health</t>
  </si>
  <si>
    <t>Case Costing Files, Alberta Health</t>
  </si>
  <si>
    <t>Alberta Blue Cross Claims Data, Alberta Health</t>
  </si>
  <si>
    <t>Census 2006 Population Data, Statistics Canada</t>
  </si>
  <si>
    <t>Community Health Survey (CCHS), Statistics Canada</t>
  </si>
  <si>
    <t>Long Term Care Funding File, Alberta Health</t>
  </si>
  <si>
    <t>Continuing Care Bed Survey, Alberta Health</t>
  </si>
  <si>
    <t>Access to Health Care Services</t>
  </si>
  <si>
    <t>Community (LGA) Level Information</t>
  </si>
  <si>
    <t>Federal Census (2006), Statistics Canada</t>
  </si>
  <si>
    <t>Local_Geography_Code</t>
  </si>
  <si>
    <t>LOCAL_NAME</t>
  </si>
  <si>
    <t>Population (March 31, 2006)</t>
  </si>
  <si>
    <t>18-34 yrs</t>
  </si>
  <si>
    <t>Percent of the population that is Aboriginal</t>
  </si>
  <si>
    <t>Percent male lone-parent families</t>
  </si>
  <si>
    <t>Percent female lone-parent families</t>
  </si>
  <si>
    <t>Percent 65 yrs of age and older who live alone</t>
  </si>
  <si>
    <t>Percent of families with income less than LICO*</t>
  </si>
  <si>
    <t>Percent of families with income greater than $100,000</t>
  </si>
  <si>
    <t>Percent living in owned dwellings</t>
  </si>
  <si>
    <t>Percent where greater than 30% of income is spent on housing for homeowners</t>
  </si>
  <si>
    <t>Percent of homeowners who have homes in need of major repairs</t>
  </si>
  <si>
    <t>Percent living in rented dwellings</t>
  </si>
  <si>
    <t>Percent where greater than 30% of income is spent on housing for renters</t>
  </si>
  <si>
    <t>Percent living in band housing</t>
  </si>
  <si>
    <t>Percent who lived at the same address one year ago</t>
  </si>
  <si>
    <t>Percent who lived at the same address five years ago</t>
  </si>
  <si>
    <t>Percent who do not speak English or French</t>
  </si>
  <si>
    <t>Percent of households where a non-official language is spoken at home</t>
  </si>
  <si>
    <t>Total Number of Immigrants</t>
  </si>
  <si>
    <t>Percent of Immigrants who arrived in the Last Five Years</t>
  </si>
  <si>
    <t>Percent with no high school graduation certificate</t>
  </si>
  <si>
    <t>Percent with high school graduation certificate</t>
  </si>
  <si>
    <t>Percent with apprenticeship, trades certificate or diploma</t>
  </si>
  <si>
    <t>Percent with college/other non-university certificate/diploma</t>
  </si>
  <si>
    <t>Percent with university certificate, diploma or degree</t>
  </si>
  <si>
    <t>Total number of persons in private households</t>
  </si>
  <si>
    <t>Number of persons not in census family</t>
  </si>
  <si>
    <t>Number of census family persons</t>
  </si>
  <si>
    <t>Total number of persons 65 yers and over in private households</t>
  </si>
  <si>
    <t>Census family households</t>
  </si>
  <si>
    <t>One-family-only households</t>
  </si>
  <si>
    <t>Two-or-more-family households</t>
  </si>
  <si>
    <t>Total number of dwellings by structural type</t>
  </si>
  <si>
    <t>Single detached house</t>
  </si>
  <si>
    <t>Moveable dwelling</t>
  </si>
  <si>
    <t>Number of births</t>
  </si>
  <si>
    <t>Percent low birth weights (of live births), less than 2500 gm</t>
  </si>
  <si>
    <t>Percent high birth weights (of live births), greater than 4000 gm</t>
  </si>
  <si>
    <t>Crude birth rate (per 1,000)</t>
  </si>
  <si>
    <t>General fertility rate (per 1,000 women 15 to 49 years old)</t>
  </si>
  <si>
    <t>Teen birth rate (per 1,000 women 15 to 49 years old)</t>
  </si>
  <si>
    <t>Percent Maternal Prenatal Smoking (of Deliveries)</t>
  </si>
  <si>
    <t>DTaP</t>
  </si>
  <si>
    <t>MMR</t>
  </si>
  <si>
    <t>CHLAMYDIA11</t>
  </si>
  <si>
    <t>NON_GONOCOCCAL_URETHRITIS11</t>
  </si>
  <si>
    <t>GONORRHEA11</t>
  </si>
  <si>
    <t>SYPHILIS11</t>
  </si>
  <si>
    <t>MUCOPURULENT_CERVICITIS11</t>
  </si>
  <si>
    <t>CHLAMYDIA12</t>
  </si>
  <si>
    <t>GONORRHEA12</t>
  </si>
  <si>
    <t>NON_GONOCOCCAL_URETHRITIS12</t>
  </si>
  <si>
    <t>SYPHILIS12</t>
  </si>
  <si>
    <t>MUCOPURULENT_CERVICITIS12</t>
  </si>
  <si>
    <t>All Causes</t>
  </si>
  <si>
    <t>Neoplasms</t>
  </si>
  <si>
    <t>Circulatory System</t>
  </si>
  <si>
    <t>External Causes (Injury)</t>
  </si>
  <si>
    <t>02-Neoplasms (C00-D48)</t>
  </si>
  <si>
    <t>04-Endocrine nutritional &amp; metabolic diseases (E00-E90)</t>
  </si>
  <si>
    <t>06-Diseases of the nervous system (G00-G99)</t>
  </si>
  <si>
    <t>09-Diseases of the circulatory system (I00-I99)</t>
  </si>
  <si>
    <t>10-Diseases of the respiratory system (J00-J99)</t>
  </si>
  <si>
    <t>11-Diseases of the digestive system (K00-K93)</t>
  </si>
  <si>
    <t>14-Diseases of the genitourinary system (N00-N99)</t>
  </si>
  <si>
    <t>20-External Causes (Injury) (V01-Y98)</t>
  </si>
  <si>
    <t>Other</t>
  </si>
  <si>
    <t>05-Mental and behavioral disorders (F00-F99)</t>
  </si>
  <si>
    <t>01-Infectious Disease (A00-B99)</t>
  </si>
  <si>
    <t>16-Certain conditions of the perinatal period (P00-P96)</t>
  </si>
  <si>
    <t>18-Symptoms and signs (R00-R99)</t>
  </si>
  <si>
    <t>17-Congenital malformations (Q00-Q99)</t>
  </si>
  <si>
    <t>Resuscitation (1) and Emergency (2) Combined</t>
  </si>
  <si>
    <t>Unavailable</t>
  </si>
  <si>
    <t>total10</t>
  </si>
  <si>
    <t>total11</t>
  </si>
  <si>
    <t>total12</t>
  </si>
  <si>
    <t>Acute Upper Respiratory Infections</t>
  </si>
  <si>
    <t>Mental &amp; Behavioural Disorders due to Psychoactive Substance Use</t>
  </si>
  <si>
    <t>Other Acute Lower Respiratory Infections</t>
  </si>
  <si>
    <t>Ischemic Heart Diseases</t>
  </si>
  <si>
    <t>Travel: Percentage of total family physician claims outside the recipients home local area</t>
  </si>
  <si>
    <t>Ambulatory care sensitive conditions - age-standardized hospitalization rate (per 100,000)</t>
  </si>
  <si>
    <t>Continuity of Care</t>
  </si>
  <si>
    <t>ER visits related to mood disorders (age-standardized, per 100,000)</t>
  </si>
  <si>
    <t>ER visits related to anxiety disorders (age-standardized, per 100,000)</t>
  </si>
  <si>
    <t>ER visits related to injuries (age-standardized, per 100,000)</t>
  </si>
  <si>
    <t>Diabetes prevalence (per 100)</t>
  </si>
  <si>
    <t>Chronic obstructive pulmonary disease prevalence rate (per 100)</t>
  </si>
  <si>
    <t>Age-standarized rate of people with three or more chronic disease</t>
  </si>
  <si>
    <t>Influenza vaccine</t>
  </si>
  <si>
    <t>Predicted primary health care utilization</t>
  </si>
  <si>
    <t>Primary Health Care Service Gap</t>
  </si>
  <si>
    <t>Average Life Expectancy</t>
  </si>
  <si>
    <t>Visits_Within_Local_Area_Amb</t>
  </si>
  <si>
    <t>Visits_Outside_Local_Area_Amb</t>
  </si>
  <si>
    <t>percent_in_amb</t>
  </si>
  <si>
    <t>percent_out_amb</t>
  </si>
  <si>
    <t>percent_in</t>
  </si>
  <si>
    <t>percent_out</t>
  </si>
  <si>
    <t>Visits_Within_Local_Area</t>
  </si>
  <si>
    <t>Visits_Otside_Local_Area</t>
  </si>
  <si>
    <t>AmbTop</t>
  </si>
  <si>
    <t>Amb2nd</t>
  </si>
  <si>
    <t>Amb3rd</t>
  </si>
  <si>
    <t>SepTop</t>
  </si>
  <si>
    <t>Sep2nd</t>
  </si>
  <si>
    <t>Sep3rd</t>
  </si>
  <si>
    <t>percimigrants06</t>
  </si>
  <si>
    <t>CHLAMYDIAchg</t>
  </si>
  <si>
    <t>GONORRHEAchg</t>
  </si>
  <si>
    <t>SYPHILISchg</t>
  </si>
  <si>
    <t>NON_GONOCOCCAL_URETHRITISchg</t>
  </si>
  <si>
    <t>MUCOPURULENT_CERVICITISchg</t>
  </si>
  <si>
    <t>semi_urgent_4_chg</t>
  </si>
  <si>
    <t>non_urgent_5_chg</t>
  </si>
  <si>
    <t>Z1.1.A.01</t>
  </si>
  <si>
    <t>.</t>
  </si>
  <si>
    <t>Pincher Creek Health Centre</t>
  </si>
  <si>
    <t>Z1.1.A.02</t>
  </si>
  <si>
    <t>German, Aboriginal Languages, Dutch, Vietnamese, Japanese</t>
  </si>
  <si>
    <t>Crowsnest Pass Health Centre</t>
  </si>
  <si>
    <t>Z1.1.A.03</t>
  </si>
  <si>
    <t>Dutch</t>
  </si>
  <si>
    <t>$-18.33</t>
  </si>
  <si>
    <t>Z1.1.B.04</t>
  </si>
  <si>
    <t>German, Aboriginal Languages, Japanese</t>
  </si>
  <si>
    <t>Raymond Health Centre</t>
  </si>
  <si>
    <t>Z1.2.A.01</t>
  </si>
  <si>
    <t>Central America, United States of America, Northern Europe, Western Africa, Southern Africa</t>
  </si>
  <si>
    <t>$-0.15</t>
  </si>
  <si>
    <t>Alberta Children’s Hospital</t>
  </si>
  <si>
    <t>Z1.2.B.02</t>
  </si>
  <si>
    <t>German, Japanese, Dutch, Portuguese, Cantonese</t>
  </si>
  <si>
    <t>Central America, South America, Western Europe, United States of America, Eastern Africa</t>
  </si>
  <si>
    <t>$-39.91</t>
  </si>
  <si>
    <t>Z1.2.C.03</t>
  </si>
  <si>
    <t>German, Korean</t>
  </si>
  <si>
    <t>Central America, United States of America, Eastern Asia, Northern Europe, Southeast Asia</t>
  </si>
  <si>
    <t>$-16.94</t>
  </si>
  <si>
    <t>Z1.2.C.04</t>
  </si>
  <si>
    <t>German, Dutch, Tagalog (Pilipino, Filipino)</t>
  </si>
  <si>
    <t>Central America, Western Europe</t>
  </si>
  <si>
    <t>$-31.77</t>
  </si>
  <si>
    <t>Z1.3.A.01</t>
  </si>
  <si>
    <t>German, Arabic, Chinese (n.o.s.), Khmer (Cambodian), Panjabi (Punjabi)</t>
  </si>
  <si>
    <t>$-4.81</t>
  </si>
  <si>
    <t>Z1.3.B.02</t>
  </si>
  <si>
    <t>$-3.17</t>
  </si>
  <si>
    <t>Hanna Health Centre</t>
  </si>
  <si>
    <t>Z1.3.B.03</t>
  </si>
  <si>
    <t>German, Spanish</t>
  </si>
  <si>
    <t>Central America, United States of America</t>
  </si>
  <si>
    <t>$-2.36</t>
  </si>
  <si>
    <t>Z1.4.A.01</t>
  </si>
  <si>
    <t>Spanish, German, Chinese (n.o.s.), Korean, Dutch</t>
  </si>
  <si>
    <t>Z1.5.A.01</t>
  </si>
  <si>
    <t>Spanish, Chinese (n.o.s.), Dutch, Persian (Farsi), German, Croatian, Korean</t>
  </si>
  <si>
    <t>Southeast Asia, United States of America, Eastern Asia, West Central Asia and the Middle East, Southern Asia</t>
  </si>
  <si>
    <t>Z1.5.B.02</t>
  </si>
  <si>
    <t>West Central Asia and the Middle East, South America, Southeast Asia, United States of America, Eastern Asia</t>
  </si>
  <si>
    <t>Z1.5.C.03</t>
  </si>
  <si>
    <t>Chinese (n.o.s.), German, Spanish, Dutch, Persian (Farsi)</t>
  </si>
  <si>
    <t>United States of America, West Central Asia and the Middle East, Southern Asia, Southeast Asia, Western Europe, Eastern Asia</t>
  </si>
  <si>
    <t>Z2.1.A.01</t>
  </si>
  <si>
    <t>Chinese (n.o.s.), Cantonese, Mandarin, Korean, Spanish</t>
  </si>
  <si>
    <t>Eastern Asia, Southern Asia, West Central Asia and the Middle East, Eastern Europe, Southeast Asia</t>
  </si>
  <si>
    <t>$-5.63</t>
  </si>
  <si>
    <t>Calgary Health Region  Non-Hospital Regional Service Delivery Organization</t>
  </si>
  <si>
    <t>Z2.1.B.02</t>
  </si>
  <si>
    <t>Cantonese, Chinese (n.o.s.), Panjabi (Punjabi), Mandarin, Tagalog (Pilipino, Filipino)</t>
  </si>
  <si>
    <t>Eastern Asia, Southern Asia, Southeast Asia, West Central Asia and the Middle East, South America</t>
  </si>
  <si>
    <t>$-5.06</t>
  </si>
  <si>
    <t>Z2.1.C.03</t>
  </si>
  <si>
    <t>Chinese (n.o.s.), Cantonese, Mandarin, Spanish, Italian</t>
  </si>
  <si>
    <t>Eastern Asia, Southeast Asia, South America, Northern Europe, West Central Asia and the Middle East</t>
  </si>
  <si>
    <t>Z2.1.D.04</t>
  </si>
  <si>
    <t>Chinese (n.o.s.), Mandarin, Korean, Cantonese, Arabic</t>
  </si>
  <si>
    <t>Eastern Asia, Southern Asia, South America, Southeast Asia, West Central Asia and the Middle East</t>
  </si>
  <si>
    <t>$-2.50</t>
  </si>
  <si>
    <t>Z2.1.E.05</t>
  </si>
  <si>
    <t>Eastern Asia, Eastern Europe, Southeast Asia, Central America, Southern Africa</t>
  </si>
  <si>
    <t>Z2.1.F.06</t>
  </si>
  <si>
    <t>Eastern Asia, Eastern Africa, Southern Asia, Northern Africa, West Central Asia and the Middle East</t>
  </si>
  <si>
    <t>Z2.2.A.01</t>
  </si>
  <si>
    <t>Panjabi (Punjabi), Urdu, Tagalog (Pilipino, Filipino), Vietnamese, Spanish</t>
  </si>
  <si>
    <t>Southern Asia, Southeast Asia, West Central Asia and the Middle East, Eastern Africa, Eastern Asia</t>
  </si>
  <si>
    <t>Z2.2.B.02</t>
  </si>
  <si>
    <t>Panjabi (Punjabi), Vietnamese, Chinese (n.o.s.), Cantonese, Arabic</t>
  </si>
  <si>
    <t>Southern Asia, Southeast Asia, West Central Asia and the Middle East, Eastern Asia, Northern Africa</t>
  </si>
  <si>
    <t>Z2.3.A.01</t>
  </si>
  <si>
    <t>Vietnamese, Arabic, Chinese (n.o.s.), Spanish, Tagalog (Pilipino, Filipino)</t>
  </si>
  <si>
    <t>Southeast Asia, Northern Africa, Southern Asia, Eastern Asia, Eastern Africa</t>
  </si>
  <si>
    <t>Z2.3.B.02</t>
  </si>
  <si>
    <t>Tagalog (Pilipino, Filipino), Panjabi (Punjabi), Cantonese, Polish, Spanish</t>
  </si>
  <si>
    <t>Northern Europe, Southeast Asia, Eastern Europe, Eastern Asia, Southern Asia</t>
  </si>
  <si>
    <t>Z2.4.A.01</t>
  </si>
  <si>
    <t>Korean, Chinese (n.o.s.), Cantonese, Polish, Tagalog (Pilipino, Filipino)</t>
  </si>
  <si>
    <t>Eastern Asia, Southeast Asia, Eastern Europe, South America, Southern Asia</t>
  </si>
  <si>
    <t>Z2.4.B.02</t>
  </si>
  <si>
    <t>Chinese (n.o.s.), Mandarin, Cantonese, Spanish, Korean</t>
  </si>
  <si>
    <t>$-4.17</t>
  </si>
  <si>
    <t>Z2.4.C.03</t>
  </si>
  <si>
    <t>Korean, Cantonese, Russian, Spanish, Polish</t>
  </si>
  <si>
    <t>Eastern Asia, Eastern Europe, Southeast Asia, Southern Asia, Eastern Africa</t>
  </si>
  <si>
    <t>Z2.4.D.04</t>
  </si>
  <si>
    <t>Mandarin, Chinese (n.o.s.), Spanish, Russian, Japanese</t>
  </si>
  <si>
    <t>Eastern Asia, Eastern Europe, Southern Asia, Southeast Asia, South America</t>
  </si>
  <si>
    <t>Z2.4.E.05</t>
  </si>
  <si>
    <t>Chinese (n.o.s.), Spanish, Russian, Tagalog (Pilipino, Filipino), Cantonese</t>
  </si>
  <si>
    <t>Eastern Asia, Eastern Europe, Southeast Asia, West Central Asia and the Middle East, South America</t>
  </si>
  <si>
    <t>South Calgary Health Centre</t>
  </si>
  <si>
    <t>Z2.4.F.06</t>
  </si>
  <si>
    <t>Chinese (n.o.s.), Tagalog (Pilipino, Filipino), Russian, Spanish, Mandarin</t>
  </si>
  <si>
    <t>Eastern Asia, Southeast Asia, Eastern Europe, Southern Asia, Northern Europe</t>
  </si>
  <si>
    <t>Z2.5.A.01</t>
  </si>
  <si>
    <t>German, Korean, Tagalog (Pilipino, Filipino), Romanian, Spanish</t>
  </si>
  <si>
    <t>Northern Europe, Eastern Asia, United States of America, Southeast Asia, Southern Africa, Southern Asia</t>
  </si>
  <si>
    <t>High River General Hospital</t>
  </si>
  <si>
    <t>Z2.5.B.02</t>
  </si>
  <si>
    <t>Mandarin, German</t>
  </si>
  <si>
    <t>Southern Europe</t>
  </si>
  <si>
    <t>Z2.5.B.03</t>
  </si>
  <si>
    <t>Arabic, Spanish, German, Panjabi (Punjabi), Dutch, Lao</t>
  </si>
  <si>
    <t>Northern Europe, United States of America, Southern Asia, Southeast Asia, Caribbean and Bermuda, Eastern Africa, West Central Asia and the Middle East, Eastern Asia</t>
  </si>
  <si>
    <t>Z2.5.C.04</t>
  </si>
  <si>
    <t>Spanish, Danish, Hungarian</t>
  </si>
  <si>
    <t>$-16.73</t>
  </si>
  <si>
    <t>Z2.5.C.05</t>
  </si>
  <si>
    <t>German, Italian, Korean</t>
  </si>
  <si>
    <t>Eastern Asia, United States of America</t>
  </si>
  <si>
    <t>Z2.6.A.01</t>
  </si>
  <si>
    <t>Panjabi (Punjabi), Korean, German, Polish, Spanish, Persian (Farsi), Chinese (n.o.s.)</t>
  </si>
  <si>
    <t>United States of America, Northern Europe, Eastern Asia, Western Europe, Southern Africa</t>
  </si>
  <si>
    <t>Z2.6.B.02</t>
  </si>
  <si>
    <t>Vietnamese, Panjabi (Punjabi), Tagalog (Pilipino, Filipino), Hindi, Chinese (n.o.s.)</t>
  </si>
  <si>
    <t>Southeast Asia, Eastern Europe, Southern Europe, Northern Europe, Eastern Asia</t>
  </si>
  <si>
    <t>Z2.6.C.03</t>
  </si>
  <si>
    <t>$-0.50</t>
  </si>
  <si>
    <t>Z2.6.C.04</t>
  </si>
  <si>
    <t>Northern Europe, South America</t>
  </si>
  <si>
    <t>$-2.77</t>
  </si>
  <si>
    <t>Airdrie Regional Health Centre</t>
  </si>
  <si>
    <t>Z2.6.C.05</t>
  </si>
  <si>
    <t>Korean, German, Norwegian</t>
  </si>
  <si>
    <t>$-1.36</t>
  </si>
  <si>
    <t>Olds Hospital and Care Centre</t>
  </si>
  <si>
    <t>Z2.7.A.01</t>
  </si>
  <si>
    <t>German, Panjabi (Punjabi), Italian, Spanish, Cantonese</t>
  </si>
  <si>
    <t>Northern Europe, United States of America, Southern Africa, Western Europe, Eastern Asia</t>
  </si>
  <si>
    <t>Z2.7.B.02</t>
  </si>
  <si>
    <t>Aboriginal Languages, German, Japanese, Spanish, Dutch</t>
  </si>
  <si>
    <t>Northern Europe, Western Europe, Eastern Asia, United States of America, Eastern Europe</t>
  </si>
  <si>
    <t>Mineral Springs Hospital</t>
  </si>
  <si>
    <t>Z2.7.B.03</t>
  </si>
  <si>
    <t>Japanese, Spanish, Cantonese, German, Portuguese, Amharic, Chinese (n.o.s.), Khmer (Cambodian), Tagalog (Pilipino, Filipino)</t>
  </si>
  <si>
    <t>Eastern Asia, Southern Asia, Oceania and other, Northern Europe, Eastern Africa</t>
  </si>
  <si>
    <t>Canmore General Hospital</t>
  </si>
  <si>
    <t>Z3.1.A.01</t>
  </si>
  <si>
    <t>German, Dutch, Russian, Spanish, Chinese (n.o.s.)</t>
  </si>
  <si>
    <t>Western Europe, Northern Europe</t>
  </si>
  <si>
    <t>$-15.70</t>
  </si>
  <si>
    <t>Z3.1.B.02</t>
  </si>
  <si>
    <t>Tagalog (Pilipino, Filipino), Mandarin, Spanish, Cantonese, Polish</t>
  </si>
  <si>
    <t>Western Europe, Eastern Asia, Central America, Southern Africa, Southeast Asia</t>
  </si>
  <si>
    <t>Z3.2.A.01</t>
  </si>
  <si>
    <t>Spanish</t>
  </si>
  <si>
    <t>$-5.18</t>
  </si>
  <si>
    <t>Z3.2.A.02</t>
  </si>
  <si>
    <t>German, Panjabi (Punjabi), Greek, Hindi, Korean, Cantonese</t>
  </si>
  <si>
    <t>Southern Asia</t>
  </si>
  <si>
    <t>Z3.2.B.03</t>
  </si>
  <si>
    <t>German, Vietnamese, Korean, Chinese (n.o.s.), Serbian, Tagalog (Pilipino, Filipino)</t>
  </si>
  <si>
    <t>United States of America, Caribbean and Bermuda, Northern Europe, Southern Africa</t>
  </si>
  <si>
    <t>$-1.06</t>
  </si>
  <si>
    <t>Z3.2.C.04</t>
  </si>
  <si>
    <t>German, Dutch, Spanish, Arabic, Chinese (n.o.s.)</t>
  </si>
  <si>
    <t>Western Europe, Central America, Southern Africa, United States of America, South America</t>
  </si>
  <si>
    <t>Z3.2.C.05</t>
  </si>
  <si>
    <t>Eastern Europe, United States of America, Western Europe, Northern Europe</t>
  </si>
  <si>
    <t>Z3.3.A.01</t>
  </si>
  <si>
    <t>$-5.17</t>
  </si>
  <si>
    <t>Z3.3.A.02</t>
  </si>
  <si>
    <t>German, Dutch, Tagalog (Pilipino, Filipino), Spanish, Chinese (n.o.s.)</t>
  </si>
  <si>
    <t>$-25.37</t>
  </si>
  <si>
    <t>Z3.3.A.04</t>
  </si>
  <si>
    <t>$-6.23</t>
  </si>
  <si>
    <t>Drumheller Health Centre</t>
  </si>
  <si>
    <t>Z3.3.B.03</t>
  </si>
  <si>
    <t>German, Chinese (n.o.s.), Korean</t>
  </si>
  <si>
    <t>$-4.35</t>
  </si>
  <si>
    <t>St. Mary's Hospital</t>
  </si>
  <si>
    <t>Z3.3.B.05</t>
  </si>
  <si>
    <t>$-4.55</t>
  </si>
  <si>
    <t>Z3.4.A.01</t>
  </si>
  <si>
    <t>German, Aboriginal Languages, Tagalog (Pilipino, Filipino), Polish, Korean</t>
  </si>
  <si>
    <t>Western Europe, United States of America, Southeast Asia, Southern Africa, Eastern Europe, Eastern Africa</t>
  </si>
  <si>
    <t>Leduc Community Hospital</t>
  </si>
  <si>
    <t>Z3.4.B.02</t>
  </si>
  <si>
    <t>Tagalog (Pilipino, Filipino), Hungarian, Chinese (n.o.s.)</t>
  </si>
  <si>
    <t>Northern Europe, Southern Africa, West Central Asia and the Middle East</t>
  </si>
  <si>
    <t>Wetaskiwin Hospital and Care Centre</t>
  </si>
  <si>
    <t>Z3.4.B.03</t>
  </si>
  <si>
    <t>$-4.59</t>
  </si>
  <si>
    <t>Z3.4.B.04</t>
  </si>
  <si>
    <t>German, Dutch, Korean, Spanish, Czech, Greek, Persian (Farsi)</t>
  </si>
  <si>
    <t>Northern Europe, Western Europe, United States of America, Eastern Asia, Southeast Asia</t>
  </si>
  <si>
    <t>$-16.62</t>
  </si>
  <si>
    <t>Z3.5.A.01</t>
  </si>
  <si>
    <t>German, Spanish, Panjabi (Punjabi), Akan (Twi), Urdu, Chinese (n.o.s.), Tagalog (Pilipino, Filipino)</t>
  </si>
  <si>
    <t>Southern Africa, Southeast Asia, Eastern Europe, Southern Asia, United States of America</t>
  </si>
  <si>
    <t>Daysland Health Centre</t>
  </si>
  <si>
    <t>Z3.5.B.02</t>
  </si>
  <si>
    <t>Korean, Akan (Twi)</t>
  </si>
  <si>
    <t>$-2.53</t>
  </si>
  <si>
    <t>Z3.5.B.03</t>
  </si>
  <si>
    <t>Central America</t>
  </si>
  <si>
    <t>$-36.79</t>
  </si>
  <si>
    <t>Z3.5.B.04</t>
  </si>
  <si>
    <t>$-6.25</t>
  </si>
  <si>
    <t>Z3.5.C.05</t>
  </si>
  <si>
    <t>German, Korean, Akan (Twi)</t>
  </si>
  <si>
    <t>Eastern Asia, Northern Europe</t>
  </si>
  <si>
    <t>Wainwright Health Centre</t>
  </si>
  <si>
    <t>Hardisty Health Centre</t>
  </si>
  <si>
    <t>Z3.5.C.06</t>
  </si>
  <si>
    <t>Korean, Chinese (n.o.s.), Cantonese, Ukrainian, Tagalog (Pilipino, Filipino)</t>
  </si>
  <si>
    <t>Northern Europe, Eastern Asia, Western Africa, Southern Africa, Southeast Asia, Oceania and other</t>
  </si>
  <si>
    <t>$-13.03</t>
  </si>
  <si>
    <t>Z3.6.A.01</t>
  </si>
  <si>
    <t>Ukrainian, German, Romanian</t>
  </si>
  <si>
    <t>United States of America, Central America</t>
  </si>
  <si>
    <t>Fort Saskatchewan Community Hospital</t>
  </si>
  <si>
    <t>Z3.6.A.02</t>
  </si>
  <si>
    <t>German, Ukrainian, Polish</t>
  </si>
  <si>
    <t>$-5.21</t>
  </si>
  <si>
    <t>St. Joseph's General Hospital</t>
  </si>
  <si>
    <t>St. Therese - St. Paul Healthcare Centre</t>
  </si>
  <si>
    <t>Z3.6.A.03</t>
  </si>
  <si>
    <t>German, Ukrainian, Russian, Chinese (n.o.s.), Polish, Ilocano, Tagalog (Pilipino, Filipino)</t>
  </si>
  <si>
    <t>Eastern Europe, Southeast Asia, United States of America</t>
  </si>
  <si>
    <t>Z3.6.B.04</t>
  </si>
  <si>
    <t>German, Chinese (n.o.s.), Ukrainian, Panjabi (Punjabi), Persian (Farsi)</t>
  </si>
  <si>
    <t>West Central Asia and the Middle East, Eastern Europe, Southern Asia, United States of America, Western Europe</t>
  </si>
  <si>
    <t>$-44.28</t>
  </si>
  <si>
    <t>Vermilion Health Centre</t>
  </si>
  <si>
    <t>Z3.7.A.01</t>
  </si>
  <si>
    <t>Spanish, Tagalog (Pilipino, Filipino), Chinese (n.o.s.), Panjabi (Punjabi), Vietnamese</t>
  </si>
  <si>
    <t>Z3.7.B.02</t>
  </si>
  <si>
    <t>Z3.7.C.03</t>
  </si>
  <si>
    <t>South America, Southeast Asia, United States of America, Southern Africa, Northern Europe</t>
  </si>
  <si>
    <t>Z4.1.A.01</t>
  </si>
  <si>
    <t>Chinese (n.o.s.), Vietnamese, Tagalog (Pilipino, Filipino), Spanish, Polish</t>
  </si>
  <si>
    <t>Southeast Asia, Eastern Africa, Eastern Asia, West Central Asia and the Middle East, Southern Asia</t>
  </si>
  <si>
    <t>$-4.49</t>
  </si>
  <si>
    <t>Z4.1.B.02</t>
  </si>
  <si>
    <t>Chinese (n.o.s.), Cantonese, Tagalog (Pilipino, Filipino), Italian, Vietnamese</t>
  </si>
  <si>
    <t>Southeast Asia, Eastern Europe, Western Africa, Southern Europe, Oceania and other</t>
  </si>
  <si>
    <t>$-3.95</t>
  </si>
  <si>
    <t>Z4.1.C.03</t>
  </si>
  <si>
    <t>Chinese (n.o.s.), Tagalog (Pilipino, Filipino), Cantonese, Vietnamese, Russian</t>
  </si>
  <si>
    <t>Southeast Asia, Eastern Europe, Southern Asia, West Central Asia and the Middle East, Eastern Asia</t>
  </si>
  <si>
    <t>$-2.04</t>
  </si>
  <si>
    <t>Region 6 Non-Hospital Regional Service Delivery Organization</t>
  </si>
  <si>
    <t>Z4.1.D.04</t>
  </si>
  <si>
    <t>Cantonese, Tagalog (Pilipino, Filipino), Chinese (n.o.s.), Russian, Vietnamese</t>
  </si>
  <si>
    <t>Southeast Asia, Eastern Europe, West Central Asia and the Middle East, Eastern Asia, Southern Asia</t>
  </si>
  <si>
    <t>$-4.45</t>
  </si>
  <si>
    <t>Z4.2.A.01</t>
  </si>
  <si>
    <t>Chinese (n.o.s.), Cantonese, Arabic, Vietnamese, Tagalog (Pilipino, Filipino)</t>
  </si>
  <si>
    <t>West Central Asia and the Middle East, Southeast Asia, Eastern Asia, Eastern Europe, Eastern Africa</t>
  </si>
  <si>
    <t>$-4.83</t>
  </si>
  <si>
    <t>Sturgeon Community Hospital</t>
  </si>
  <si>
    <t>Z4.2.B.02</t>
  </si>
  <si>
    <t>Chinese (n.o.s.), Cantonese, Arabic, Vietnamese, Panjabi (Punjabi)</t>
  </si>
  <si>
    <t>West Central Asia and the Middle East, Southeast Asia, Eastern Africa, Western Africa, Eastern Europe</t>
  </si>
  <si>
    <t>Z4.2.C.03</t>
  </si>
  <si>
    <t>Chinese (n.o.s.), Cantonese, Vietnamese, Spanish, Portuguese</t>
  </si>
  <si>
    <t>Eastern Asia, Southeast Asia, Eastern Africa, Southern Asia, Eastern Europe</t>
  </si>
  <si>
    <t>$-3.04</t>
  </si>
  <si>
    <t>Glenrose Rehabilitation Hospital</t>
  </si>
  <si>
    <t>Z4.2.D.04</t>
  </si>
  <si>
    <t>Spanish, Panjabi (Punjabi), Portuguese, Polish, Cantonese</t>
  </si>
  <si>
    <t>Northern Africa, Central Africa, Western Africa, West Central Asia and the Middle East, Eastern Europe</t>
  </si>
  <si>
    <t>Z4.2.E.05</t>
  </si>
  <si>
    <t>Chinese (n.o.s.), Panjabi (Punjabi), Spanish, Cantonese, Hindi</t>
  </si>
  <si>
    <t>Southeast Asia, Eastern Africa, Southern Asia, West Central Asia and the Middle East, Western Africa</t>
  </si>
  <si>
    <t>$-1.22</t>
  </si>
  <si>
    <t>Z4.3.A.01</t>
  </si>
  <si>
    <t>Chinese (n.o.s.), German, Mandarin, Polish, Spanish</t>
  </si>
  <si>
    <t>Eastern Asia, Southern Asia, Eastern Europe, West Central Asia and the Middle East, Southeast Asia</t>
  </si>
  <si>
    <t>$-0.82</t>
  </si>
  <si>
    <t>Z4.3.B.02</t>
  </si>
  <si>
    <t>Panjabi (Punjabi), Urdu, Chinese (n.o.s.), Tagalog (Pilipino, Filipino), Cantonese</t>
  </si>
  <si>
    <t>Z4.3.C.03</t>
  </si>
  <si>
    <t>Panjabi (Punjabi), Tagalog (Pilipino, Filipino), Hindi, Chinese (n.o.s.), Spanish</t>
  </si>
  <si>
    <t>Southern Asia, Southeast Asia, West Central Asia and the Middle East, Eastern Europe, South America</t>
  </si>
  <si>
    <t>Z4.4.A.01</t>
  </si>
  <si>
    <t>Chinese (n.o.s.), Korean, Mandarin, Cantonese, Arabic</t>
  </si>
  <si>
    <t>Eastern Asia, Southern Asia, Southeast Asia, West Central Asia and the Middle East, Eastern Africa</t>
  </si>
  <si>
    <t>$-7.19</t>
  </si>
  <si>
    <t>Z4.4.B.02</t>
  </si>
  <si>
    <t>Chinese (n.o.s.), Cantonese, Korean, Mandarin, Polish</t>
  </si>
  <si>
    <t>$-7.35</t>
  </si>
  <si>
    <t>Z4.4.C.03</t>
  </si>
  <si>
    <t>Panjabi (Punjabi), Chinese (n.o.s.), Cantonese, Tagalog (Pilipino, Filipino), Korean</t>
  </si>
  <si>
    <t>Southeast Asia, Southern Asia, West Central Asia and the Middle East, Eastern Asia, Eastern Europe</t>
  </si>
  <si>
    <t>Z4.5.A.01</t>
  </si>
  <si>
    <t>Aboriginal Languages, German, Korean, Italian</t>
  </si>
  <si>
    <t>Western Europe, United States of America, Caribbean and Bermuda, Northern Europe</t>
  </si>
  <si>
    <t>Z4.5.B.02</t>
  </si>
  <si>
    <t>Z4.5.B.03</t>
  </si>
  <si>
    <t>Czech, German, Tagalog (Pilipino, Filipino), Spanish, Danish, Polish, Cantonese</t>
  </si>
  <si>
    <t>Caribbean and Bermuda, Eastern Europe, Northern Europe, United States of America, Southeast Asia</t>
  </si>
  <si>
    <t>Z4.6.A.01</t>
  </si>
  <si>
    <t>Tagalog (Pilipino, Filipino), Panjabi (Punjabi), Spanish, Chinese (n.o.s.), Vietnamese</t>
  </si>
  <si>
    <t>Southeast Asia, Northern Europe, United States of America, Eastern Asia, Southern Africa, Southern Asia</t>
  </si>
  <si>
    <t>$-0.57</t>
  </si>
  <si>
    <t>Z4.6.B.02</t>
  </si>
  <si>
    <t>German, Panjabi (Punjabi), Dutch, Spanish, Polish</t>
  </si>
  <si>
    <t>United States of America, Eastern Asia, Northern Europe, Southeast Asia, Eastern Europe</t>
  </si>
  <si>
    <t>$-5.05</t>
  </si>
  <si>
    <t>Z4.7.A.01</t>
  </si>
  <si>
    <t>Panjabi (Punjabi), Russian, Korean, German, Spanish, Polish</t>
  </si>
  <si>
    <t>Eastern Europe, Central America, Eastern Africa, West Central Asia and the Middle East, Southeast Asia, Southern Asia</t>
  </si>
  <si>
    <t>$-5.92</t>
  </si>
  <si>
    <t>Z4.7.A.02</t>
  </si>
  <si>
    <t>German, Arabic, Tagalog (Pilipino, Filipino), Panjabi (Punjabi), Dutch</t>
  </si>
  <si>
    <t>Southeast Asia, Western Europe, Caribbean and Bermuda, Southern Asia, United States of America, Southern Europe, Southern Africa, West Central Asia and the Middle East</t>
  </si>
  <si>
    <t>Z4.7.A.03</t>
  </si>
  <si>
    <t>Greek</t>
  </si>
  <si>
    <t>Devon General Hospital</t>
  </si>
  <si>
    <t>Z4.8.A.01</t>
  </si>
  <si>
    <t>German, Persian (Farsi), Urdu, Russian, Polish</t>
  </si>
  <si>
    <t>Northern Europe, United States of America, Central America, Southern Asia, Eastern Europe</t>
  </si>
  <si>
    <t>Z4.8.B.02</t>
  </si>
  <si>
    <t>German, Aboriginal Languages, Korean, Russian, Ukrainian</t>
  </si>
  <si>
    <t>Western Europe, Eastern Asia, Northern Europe, Oceania and other, United States of America</t>
  </si>
  <si>
    <t>WestView Health Centre - Stony Plain</t>
  </si>
  <si>
    <t>Z4.9.A.01</t>
  </si>
  <si>
    <t>Cantonese, Spanish, Arabic, Chinese (n.o.s.), Dutch, Persian (Farsi)</t>
  </si>
  <si>
    <t>Northern Europe, West Central Asia and the Middle East, Western Europe, United States of America, Southeast Asia</t>
  </si>
  <si>
    <t>Z5.1.A.01</t>
  </si>
  <si>
    <t>$-2.25</t>
  </si>
  <si>
    <t>Hinton Healthcare Centre</t>
  </si>
  <si>
    <t>Z5.1.A.02</t>
  </si>
  <si>
    <t>Spanish, German, Tagalog (Pilipino, Filipino), Greek, Aboriginal Languages, Polish, Ukrainian</t>
  </si>
  <si>
    <t>Northern Europe, Central America, Eastern Europe, Southeast Asia</t>
  </si>
  <si>
    <t>Edson Healthcare Centre</t>
  </si>
  <si>
    <t>Z5.1.A.03</t>
  </si>
  <si>
    <t>Chinese (n.o.s.), German, Dutch, Spanish, Korean</t>
  </si>
  <si>
    <t>Eastern Asia, Western Europe, Eastern Europe, Southeast Asia, Central America, Eastern Africa, Southern Asia</t>
  </si>
  <si>
    <t>$-23.05</t>
  </si>
  <si>
    <t>Z5.1.B.04</t>
  </si>
  <si>
    <t>Ukrainian, Vietnamese, German, Greek, Korean</t>
  </si>
  <si>
    <t>United States of America, Southeast Asia</t>
  </si>
  <si>
    <t>$-11.81</t>
  </si>
  <si>
    <t>Mayerthorpe Healthcare Centre</t>
  </si>
  <si>
    <t>Z5.1.B.05</t>
  </si>
  <si>
    <t>Aboriginal Languages, German, Korean, Arabic</t>
  </si>
  <si>
    <t>$-3.88</t>
  </si>
  <si>
    <t>Barrhead Healthcare Centre</t>
  </si>
  <si>
    <t>Z5.1.C.06</t>
  </si>
  <si>
    <t>Dutch, German, Arabic, Aboriginal Languages, Chinese (n.o.s.)</t>
  </si>
  <si>
    <t>United States of America, West Central Asia and the Middle East</t>
  </si>
  <si>
    <t>$-10.87</t>
  </si>
  <si>
    <t>Westlock Healthcare Centre</t>
  </si>
  <si>
    <t>Z5.1.C.07</t>
  </si>
  <si>
    <t>German, Chinese (n.o.s.), Korean, Ukrainian, Tagalog (Pilipino, Filipino)</t>
  </si>
  <si>
    <t>Northern Europe, Caribbean and Bermuda, United States of America</t>
  </si>
  <si>
    <t>Z5.2.A.01</t>
  </si>
  <si>
    <t>Aboriginal Languages, Russian</t>
  </si>
  <si>
    <t>Z5.2.A.04</t>
  </si>
  <si>
    <t>Z5.2.A.05</t>
  </si>
  <si>
    <t>German, Ukrainian, Aboriginal Languages</t>
  </si>
  <si>
    <t>Z5.2.B.02</t>
  </si>
  <si>
    <t>Cantonese, Aboriginal Languages, Arabic, Ukrainian, Tagalog (Pilipino, Filipino)</t>
  </si>
  <si>
    <t>Western Europe, United States of America, Northern Europe, Caribbean and Bermuda, Eastern Europe, Southeast Asia</t>
  </si>
  <si>
    <t>$-18.96</t>
  </si>
  <si>
    <t>Z5.2.B.03</t>
  </si>
  <si>
    <t>Aboriginal Languages, Czech, Arabic, Panjabi (Punjabi), Chinese (n.o.s.)</t>
  </si>
  <si>
    <t>Southeast Asia, West Central Asia and the Middle East, United States of America, Eastern Asia, Western Europe</t>
  </si>
  <si>
    <t>$-1.90</t>
  </si>
  <si>
    <t>Cold Lake Healthcare Centre</t>
  </si>
  <si>
    <t>Z5.2.C.06</t>
  </si>
  <si>
    <t>United States of America</t>
  </si>
  <si>
    <t>Z5.2.C.07</t>
  </si>
  <si>
    <t>German, Aboriginal Languages, Polish, Arabic, Ukrainian, Japanese</t>
  </si>
  <si>
    <t>West Central Asia and the Middle East</t>
  </si>
  <si>
    <t>Z5.2.C.08</t>
  </si>
  <si>
    <t>Russian, Aboriginal Languages</t>
  </si>
  <si>
    <t>Southern Africa, Western Europe, United States of America</t>
  </si>
  <si>
    <t>Boyle Healthcare Centre</t>
  </si>
  <si>
    <t>Z5.3.A.01</t>
  </si>
  <si>
    <t>Spanish, Polish</t>
  </si>
  <si>
    <t>$-13.88</t>
  </si>
  <si>
    <t>Z5.3.A.02</t>
  </si>
  <si>
    <t>Korean, Chinese (n.o.s.)</t>
  </si>
  <si>
    <t>Whitecourt Healthcare Centre</t>
  </si>
  <si>
    <t>Z5.3.A.03</t>
  </si>
  <si>
    <t>Aboriginal Languages, German, Panjabi (Punjabi), Polish</t>
  </si>
  <si>
    <t>Southern Asia, West Central Asia and the Middle East</t>
  </si>
  <si>
    <t>$-20.54</t>
  </si>
  <si>
    <t>Z5.3.A.05</t>
  </si>
  <si>
    <t>$-31.07</t>
  </si>
  <si>
    <t>Z5.3.B.04</t>
  </si>
  <si>
    <t>German, Ukrainian, Polish, Tagalog (Pilipino, Filipino)</t>
  </si>
  <si>
    <t>Southeast Asia</t>
  </si>
  <si>
    <t>$-4.20</t>
  </si>
  <si>
    <t>Beaverlodge Municipal Hospital</t>
  </si>
  <si>
    <t>Z5.4.A.01</t>
  </si>
  <si>
    <t>Hindi</t>
  </si>
  <si>
    <t>$-12.53</t>
  </si>
  <si>
    <t>Z5.4.A.02</t>
  </si>
  <si>
    <t>Z5.4.A.03</t>
  </si>
  <si>
    <t>Aboriginal Languages</t>
  </si>
  <si>
    <t>Slave Lake Healthcare Centre</t>
  </si>
  <si>
    <t>Z5.4.A.07</t>
  </si>
  <si>
    <t>Z5.4.B.04</t>
  </si>
  <si>
    <t>United States of America, South America</t>
  </si>
  <si>
    <t>$-52.99</t>
  </si>
  <si>
    <t>Z5.4.B.05</t>
  </si>
  <si>
    <t>German, Aboriginal Languages</t>
  </si>
  <si>
    <t>$-28.15</t>
  </si>
  <si>
    <t>Northwest Health Centre</t>
  </si>
  <si>
    <t>Z5.4.C.06</t>
  </si>
  <si>
    <t>$-31.40</t>
  </si>
  <si>
    <t>Z5.4.D.08</t>
  </si>
  <si>
    <t>Southern Africa, United States of America, Eastern Asia</t>
  </si>
  <si>
    <t>$-6.71</t>
  </si>
  <si>
    <t>Z5.4.D.09</t>
  </si>
  <si>
    <t>German, Cantonese, Ukrainian, Bengali, Mandarin</t>
  </si>
  <si>
    <t>United States of America, Southern Asia</t>
  </si>
  <si>
    <t>$-4.16</t>
  </si>
  <si>
    <t>Sacred Heart Community Health Centre</t>
  </si>
  <si>
    <t>Z5.4.D.10</t>
  </si>
  <si>
    <t>German, Russian</t>
  </si>
  <si>
    <t>South America, Central America</t>
  </si>
  <si>
    <t>$-35.96</t>
  </si>
  <si>
    <t>Z5.5.A.01</t>
  </si>
  <si>
    <t>$-10.25</t>
  </si>
  <si>
    <t>Z5.6.A.01</t>
  </si>
  <si>
    <t>Arabic, Spanish, Somali, Malayalam, Urdu</t>
  </si>
  <si>
    <t>Southern Asia, Southeast Asia, South America, Southern Africa, Eastern Asia</t>
  </si>
  <si>
    <t>$-13.30</t>
  </si>
  <si>
    <t>Z5.7.A.01</t>
  </si>
  <si>
    <t>German, Polish, Tagalog (Pilipino, Filipino), Spanish, Panjabi (Punjabi)</t>
  </si>
  <si>
    <t>Southern Asia, Western Africa, West Central Asia and the Middle East, Southeast Asia, Southern Africa</t>
  </si>
  <si>
    <t>$-17.36</t>
  </si>
  <si>
    <t>Geo_Category</t>
  </si>
  <si>
    <t>zone</t>
  </si>
  <si>
    <t>Metro moderate</t>
  </si>
  <si>
    <t>Rank</t>
  </si>
  <si>
    <t>Score</t>
  </si>
  <si>
    <t>13-Diseases of the musculoskeletal system (M00-M99)</t>
  </si>
  <si>
    <t>03-Diseases of the blood &amp; certain immune disorders (D50-D89)</t>
  </si>
  <si>
    <t>12-Diseases of the skin (L00-L99)</t>
  </si>
  <si>
    <t>08-Diseases of the ear (H60-H95)</t>
  </si>
  <si>
    <t>07-Diseases of the eye (H00-H59)</t>
  </si>
  <si>
    <t>Mortality 2001-10 (more complete than in table to the left - i.e. all categories/no other))</t>
  </si>
  <si>
    <t>Crowsnest Pass</t>
  </si>
  <si>
    <t>Pincher Creek</t>
  </si>
  <si>
    <t>Fort Macleod</t>
  </si>
  <si>
    <t>Cardston-Kainai</t>
  </si>
  <si>
    <t>County of Lethbridge</t>
  </si>
  <si>
    <t>Taber MD</t>
  </si>
  <si>
    <t>County of Warner</t>
  </si>
  <si>
    <t>County of Forty Mile</t>
  </si>
  <si>
    <t>Newell</t>
  </si>
  <si>
    <t>Oyen</t>
  </si>
  <si>
    <t>Cypress County</t>
  </si>
  <si>
    <t>Lethbridge - West</t>
  </si>
  <si>
    <t>Lethbridge - North</t>
  </si>
  <si>
    <t>Lethbridge - South</t>
  </si>
  <si>
    <t>Calgary - Upper NW</t>
  </si>
  <si>
    <t>Calgary - North</t>
  </si>
  <si>
    <t>Calgary - Nose Hill</t>
  </si>
  <si>
    <t>Calgary - Lower NW</t>
  </si>
  <si>
    <t>Calgary - West Bow</t>
  </si>
  <si>
    <t>Calgary - Upper NE</t>
  </si>
  <si>
    <t>Calgary - Lower NE</t>
  </si>
  <si>
    <t>Calgary - East</t>
  </si>
  <si>
    <t>Calgary - SE</t>
  </si>
  <si>
    <t>Calgary - West</t>
  </si>
  <si>
    <t>Calgary - Centre</t>
  </si>
  <si>
    <t>Calgary - Centre West</t>
  </si>
  <si>
    <t>Calgary - Elbow</t>
  </si>
  <si>
    <t>Calgary - Fish Creek</t>
  </si>
  <si>
    <t>Calgary - SW</t>
  </si>
  <si>
    <t>Okotoks - Priddis</t>
  </si>
  <si>
    <t>Black Diamond</t>
  </si>
  <si>
    <t>High River</t>
  </si>
  <si>
    <t>Claresholm</t>
  </si>
  <si>
    <t>Vulcan</t>
  </si>
  <si>
    <t>Airdrie</t>
  </si>
  <si>
    <t>Chestermere</t>
  </si>
  <si>
    <t>Crossfield</t>
  </si>
  <si>
    <t>Didsbury</t>
  </si>
  <si>
    <t>Cochrane-Springbank</t>
  </si>
  <si>
    <t>Canmore</t>
  </si>
  <si>
    <t>Banff</t>
  </si>
  <si>
    <t>Drayton Valley</t>
  </si>
  <si>
    <t>Sundre</t>
  </si>
  <si>
    <t>Olds</t>
  </si>
  <si>
    <t>Innisfail</t>
  </si>
  <si>
    <t>Red Deer County</t>
  </si>
  <si>
    <t>Three Hills/ Highway 21</t>
  </si>
  <si>
    <t>Starland County/ Drumheller</t>
  </si>
  <si>
    <t>Planning &amp; Special Area 2</t>
  </si>
  <si>
    <t>Stettler &amp; County</t>
  </si>
  <si>
    <t>Castor/ Coronation/ Consort</t>
  </si>
  <si>
    <t>Rimbey</t>
  </si>
  <si>
    <t>Lacombe</t>
  </si>
  <si>
    <t>Camrose &amp; County</t>
  </si>
  <si>
    <t>Tofield</t>
  </si>
  <si>
    <t>Viking</t>
  </si>
  <si>
    <t>Flagstaff County</t>
  </si>
  <si>
    <t>MD of Provost</t>
  </si>
  <si>
    <t>MD of Wainwright</t>
  </si>
  <si>
    <t>Lamont County</t>
  </si>
  <si>
    <t>Two Hills County</t>
  </si>
  <si>
    <t>Vegreville/ Minburn County</t>
  </si>
  <si>
    <t>Vermilion River County</t>
  </si>
  <si>
    <t>Red Deer - North</t>
  </si>
  <si>
    <t>Red Deer - SW</t>
  </si>
  <si>
    <t>Red Deer - East</t>
  </si>
  <si>
    <t>Edmonton - Woodcroft East</t>
  </si>
  <si>
    <t>Edmonton - Woodcroft West</t>
  </si>
  <si>
    <t>Edmonton - Jasper Place</t>
  </si>
  <si>
    <t>Edmonton - West Jasper Place</t>
  </si>
  <si>
    <t>Edmonton - Castle Downs</t>
  </si>
  <si>
    <t>Edmonton - Northgate</t>
  </si>
  <si>
    <t>Edmonton - Eastwood</t>
  </si>
  <si>
    <t>Edmonton - Abbottsfield</t>
  </si>
  <si>
    <t>Edmonton - NE</t>
  </si>
  <si>
    <t>Edmonton - Bonnie Doon</t>
  </si>
  <si>
    <t>Edmonton - Mill Woods West</t>
  </si>
  <si>
    <t>Edmonton - Mill Woods South &amp; East</t>
  </si>
  <si>
    <t>Edmonton - Duggan</t>
  </si>
  <si>
    <t>Edmonton - Twin Brooks</t>
  </si>
  <si>
    <t>Edmonton - Rutherford</t>
  </si>
  <si>
    <t>Sturgeon County West</t>
  </si>
  <si>
    <t>Sturgeon County East</t>
  </si>
  <si>
    <t>Fort Saskatchewan</t>
  </si>
  <si>
    <t>Sherwood Park</t>
  </si>
  <si>
    <t>Strathcona County</t>
  </si>
  <si>
    <t>Beaumont</t>
  </si>
  <si>
    <t>Leduc &amp; Devon</t>
  </si>
  <si>
    <t>Thorsby</t>
  </si>
  <si>
    <t>Stony Plain &amp; Spruce Grove</t>
  </si>
  <si>
    <t>Westview</t>
  </si>
  <si>
    <t>St. Albert</t>
  </si>
  <si>
    <t>Jasper</t>
  </si>
  <si>
    <t>Hinton</t>
  </si>
  <si>
    <t>Edson</t>
  </si>
  <si>
    <t>Whitecourt</t>
  </si>
  <si>
    <t>Barrhead</t>
  </si>
  <si>
    <t>Westlock</t>
  </si>
  <si>
    <t>Frog Lake</t>
  </si>
  <si>
    <t>St. Paul</t>
  </si>
  <si>
    <t>Smoky Lake</t>
  </si>
  <si>
    <t>Cold Lake</t>
  </si>
  <si>
    <t>Boyle</t>
  </si>
  <si>
    <t>Athabasca</t>
  </si>
  <si>
    <t>Grande Cache</t>
  </si>
  <si>
    <t>Fox Creek</t>
  </si>
  <si>
    <t>Valleyview</t>
  </si>
  <si>
    <t>Grande Prairie County</t>
  </si>
  <si>
    <t>Slave Lake</t>
  </si>
  <si>
    <t>Wabasca</t>
  </si>
  <si>
    <t>Manning</t>
  </si>
  <si>
    <t>Falher</t>
  </si>
  <si>
    <t>Spirit River</t>
  </si>
  <si>
    <t>Fairview</t>
  </si>
  <si>
    <t>Wood Buffalo</t>
  </si>
  <si>
    <t>Fort McMurray</t>
  </si>
  <si>
    <t>City of Grande Prairie</t>
  </si>
  <si>
    <t>Surveillance</t>
  </si>
  <si>
    <t>No of Possible Updates (Fig/Tab)</t>
  </si>
  <si>
    <t>Alberta Health Services</t>
  </si>
  <si>
    <t>Primary Care</t>
  </si>
  <si>
    <t xml:space="preserve">Required Updates - High Priority </t>
  </si>
  <si>
    <t xml:space="preserve">Required Updates - Medium Priority </t>
  </si>
  <si>
    <t xml:space="preserve">Required Updates - Low Priority </t>
  </si>
  <si>
    <t>\\EDM-GOA-FILE-4\Shared$\HEALTH\IAB\Health Analytics\HSA\Family Care Clinics\01_FCC_Community_Profile_Combined_Report\03_Automation\04_Narratives</t>
  </si>
  <si>
    <t>Data Manipulation SAS Code Sources</t>
  </si>
  <si>
    <t>Creator</t>
  </si>
  <si>
    <t>File Name</t>
  </si>
  <si>
    <t>ED2011_12_Info_Jan2013.sas</t>
  </si>
  <si>
    <t>\\EDM-GOA-FILE-4\Shared$\HEALTH\IAB\Health Analytics\HSA\Yan\FCC_Jan2013</t>
  </si>
  <si>
    <t>Data</t>
  </si>
  <si>
    <t>Fedja</t>
  </si>
  <si>
    <t>Yan</t>
  </si>
  <si>
    <t>Outpatient/Separations</t>
  </si>
  <si>
    <t>\\EDM-GOA-FILE-4\Shared$\HEALTH\IAB\Health Analytics\HSA\Fedja\HA\Primary Care\FCCs</t>
  </si>
  <si>
    <t>Outpatient Data.egp</t>
  </si>
  <si>
    <t>P126_Pop_by_LGA.egp</t>
  </si>
  <si>
    <t>Alexandra</t>
  </si>
  <si>
    <t>Pop by Age and Gender</t>
  </si>
  <si>
    <t>\\EDM-GOA-FILE-4\Shared$\HEALTH\IAB\Health Analytics\HSA\Family Care Clinics\01_FCC_Community_Profile_Combined_Report\02_Data_for_Automation\02_Population_Distribution_by_Age_and_Gender</t>
  </si>
  <si>
    <t>Fred</t>
  </si>
  <si>
    <t>Ed visits - triage, time/day</t>
  </si>
  <si>
    <t>\\EDM-GOA-FILE-4\Shared$\HEALTH\IAB\Health Analytics\HSA\Family Care Clinics\01_FCC_Community_Profile_Combined_Report\02_Data_for_Automation\07_Access_Statistics\FL</t>
  </si>
  <si>
    <t>Ambulatory and Impatient</t>
  </si>
  <si>
    <t>Inpatient_Services.egp, AmbCare_Services.egp</t>
  </si>
  <si>
    <t>FOLDER - DATA For Automation (may include other useful code)</t>
  </si>
  <si>
    <t>Various</t>
  </si>
  <si>
    <t>Unit</t>
  </si>
  <si>
    <t>\\EDM-GOA-FILE-4\Shared$\HEALTH\IAB\Health Analytics\HSA\Family Care Clinics\01_FCC_Community_Profile_Combined_Report\02_Data_for_Automation\03_Socio_Economic_Status_Indicators</t>
  </si>
  <si>
    <t>Aboriginal status.sas, Extract Census Data v3.sas, Create PCCF file for census data v2.sas, Update Master Table - chinese language.sas, Update Master Table - set to missing.sas</t>
  </si>
  <si>
    <t>Fareeza</t>
  </si>
  <si>
    <t>Census 2006 and Aboriginal Percentage</t>
  </si>
  <si>
    <t>File Path to Manipulation SAS Code</t>
  </si>
  <si>
    <t>\\EDM-GOA-FILE-4\Shared$\HEALTH\IAB\Health Analytics\HSA\Family Care Clinics\01_FCC_Community_Profile_Combined_Report\02_Data_for_Automation\03_Socio_Economic_Status_Indicators\FA</t>
  </si>
  <si>
    <t>CCHS DATA Code.sas, Child Heath.sas, Smoking Table.sas, STI_DATA.sas</t>
  </si>
  <si>
    <t>Smoking, Child Health, CCHS, STI etc</t>
  </si>
  <si>
    <t>Vital Stats - births, deaths</t>
  </si>
  <si>
    <t>HA_work.Vital_stats_deaths - SAS data; HA_work.Vs_births_2012;</t>
  </si>
  <si>
    <t xml:space="preserve">SAS Datasets for tables 1.3 and 5.1? </t>
  </si>
  <si>
    <t>\\EDM-GOA-FILE-4\Shared$\HEALTH\IAB\Health Analytics\HSA\Family Care Clinics\01_FCC_Community_Profile_Combined_Report\02_Data_for_Automation</t>
  </si>
  <si>
    <t xml:space="preserve">Folder with SAS code for manipulating master tables for all sections </t>
  </si>
  <si>
    <t>No Required Updates</t>
  </si>
  <si>
    <t>LOCAL_CODE</t>
  </si>
  <si>
    <t>CROWSNEST PASS</t>
  </si>
  <si>
    <t>PINCHER CREEK</t>
  </si>
  <si>
    <t>FORT MACLEOD</t>
  </si>
  <si>
    <t>CARDSTON-KAINAI</t>
  </si>
  <si>
    <t>COUNTY OF LETHBRIDGE</t>
  </si>
  <si>
    <t>TABER MD</t>
  </si>
  <si>
    <t>COUNTY OF WARNER</t>
  </si>
  <si>
    <t>COUNTY OF FORTY MILE</t>
  </si>
  <si>
    <t>NEWELL</t>
  </si>
  <si>
    <t>OYEN</t>
  </si>
  <si>
    <t>CYPRESS COUNTY</t>
  </si>
  <si>
    <t>MEDICINE HAT</t>
  </si>
  <si>
    <t>LETHBRIDGE - WEST</t>
  </si>
  <si>
    <t>LETHBRIDGE - NORTH</t>
  </si>
  <si>
    <t>LETHBRIDGE - SOUTH</t>
  </si>
  <si>
    <t>CALGARY - UPPER NW</t>
  </si>
  <si>
    <t>CALGARY - NORTH</t>
  </si>
  <si>
    <t>CALGARY - NOSEHILL</t>
  </si>
  <si>
    <t>CALGARY - LOWER NW</t>
  </si>
  <si>
    <t>CALGARY - WEST BOW</t>
  </si>
  <si>
    <t>CALGARY - CENTRE NORTH</t>
  </si>
  <si>
    <t>CALGARY - UPPER NE</t>
  </si>
  <si>
    <t>CALGARY - LOWER NE</t>
  </si>
  <si>
    <t>CALGARY - EAST</t>
  </si>
  <si>
    <t>CALGARY - SE</t>
  </si>
  <si>
    <t>CALGARY - WEST</t>
  </si>
  <si>
    <t>CALGARY - CENTRE</t>
  </si>
  <si>
    <t>CALGARY - CENTRE WEST</t>
  </si>
  <si>
    <t>CALGARY - ELBOW</t>
  </si>
  <si>
    <t>CALGARY - FISH CREEK</t>
  </si>
  <si>
    <t>CALGARY - SW</t>
  </si>
  <si>
    <t>OKOTOKS-PRIDDIS</t>
  </si>
  <si>
    <t>BLACK DIAMOND</t>
  </si>
  <si>
    <t>HIGH RIVER</t>
  </si>
  <si>
    <t>CLARESHOLM</t>
  </si>
  <si>
    <t>VULCAN</t>
  </si>
  <si>
    <t>AIRDRIE</t>
  </si>
  <si>
    <t>CHESTEMERE</t>
  </si>
  <si>
    <t>STRATHMORE</t>
  </si>
  <si>
    <t>CROSSFIELD</t>
  </si>
  <si>
    <t>DIDSBURY</t>
  </si>
  <si>
    <t>COCHRANE-SPRINGBANK</t>
  </si>
  <si>
    <t>CANMORE</t>
  </si>
  <si>
    <t>BANFF</t>
  </si>
  <si>
    <t>ROCKY MOUNTAIN HOUSE</t>
  </si>
  <si>
    <t>DRAYTON VALLEY</t>
  </si>
  <si>
    <t>SUNDRE</t>
  </si>
  <si>
    <t>OLDS</t>
  </si>
  <si>
    <t>INNISFAIL</t>
  </si>
  <si>
    <t>RED DEER COUNTY</t>
  </si>
  <si>
    <t>SYLVAN LAKE</t>
  </si>
  <si>
    <t>THREE HILLS/HIGHWAY 21</t>
  </si>
  <si>
    <t>STARLAND COUNTY/DRUMHELLER</t>
  </si>
  <si>
    <t>PLANNING &amp; SPECIAL AREA 2</t>
  </si>
  <si>
    <t>STETTLER &amp; COUNTY</t>
  </si>
  <si>
    <t>CASTOR/CORONATION/CONSORT</t>
  </si>
  <si>
    <t>PONOKA</t>
  </si>
  <si>
    <t>RIMBEY</t>
  </si>
  <si>
    <t>LACOMBE</t>
  </si>
  <si>
    <t>CAMROSE &amp; COUNTY</t>
  </si>
  <si>
    <t>TOFIELD</t>
  </si>
  <si>
    <t>VIKING</t>
  </si>
  <si>
    <t>FLAGSTAFF COUNTY</t>
  </si>
  <si>
    <t>MD OF PROVOST</t>
  </si>
  <si>
    <t>MD OF WAINWRIGHT</t>
  </si>
  <si>
    <t>LAMONT COUNTY</t>
  </si>
  <si>
    <t>TWO HILLS COUNTY</t>
  </si>
  <si>
    <t>VEGREVILLE/MINBURN COUNTY</t>
  </si>
  <si>
    <t>VERMILION RIVER COUNTY</t>
  </si>
  <si>
    <t>RED DEER - NORTH</t>
  </si>
  <si>
    <t>RED DEER - SW</t>
  </si>
  <si>
    <t>RED DEER - EAST</t>
  </si>
  <si>
    <t>EDMONTON - WOODCROFT EAST</t>
  </si>
  <si>
    <t>EDMONTON - WOODCROFT WEST</t>
  </si>
  <si>
    <t>EDMONTON - JASPER PLACE</t>
  </si>
  <si>
    <t>EDMONTON - WEST JASPER PLACE</t>
  </si>
  <si>
    <t>EDMONTON - CASTLE DOWNS</t>
  </si>
  <si>
    <t>EDMONTON - NORTHGATE</t>
  </si>
  <si>
    <t>EDMONTON - EASTWOOD</t>
  </si>
  <si>
    <t>EDMONTON - ABBOTTSFIELD</t>
  </si>
  <si>
    <t>EDMONTON - NE</t>
  </si>
  <si>
    <t>EDMONTON - BONNIE DOON</t>
  </si>
  <si>
    <t>EDMONTON - MILL WOODS WEST</t>
  </si>
  <si>
    <t>EDMONTON - MILL WOODS SOUTH &amp; EAST</t>
  </si>
  <si>
    <t>EDMONTON - DUGGAN</t>
  </si>
  <si>
    <t>EDMONTON - TWIN BROOKS</t>
  </si>
  <si>
    <t>EDMONTON - RUTHERFORD</t>
  </si>
  <si>
    <t>STURGEON COUNTY WEST</t>
  </si>
  <si>
    <t>STURGEON COUNTY EAST</t>
  </si>
  <si>
    <t>FORT SASKATCHEWAN</t>
  </si>
  <si>
    <t>SHERWOOD PARK</t>
  </si>
  <si>
    <t>STRATHCONA COUNTY EXCLUDING SHERWOOD PARK</t>
  </si>
  <si>
    <t>BEAUMONT</t>
  </si>
  <si>
    <t>LEDUC &amp; DEVON</t>
  </si>
  <si>
    <t>THORSBY</t>
  </si>
  <si>
    <t>STONY PLAIN &amp; SPRUCE GROVE</t>
  </si>
  <si>
    <t>WESTVIEW EXCLUDING STONY PLAIN &amp; SPRUCE GROVE</t>
  </si>
  <si>
    <t>ST. ALBERT</t>
  </si>
  <si>
    <t>JASPER</t>
  </si>
  <si>
    <t>HINTON</t>
  </si>
  <si>
    <t>EDSON</t>
  </si>
  <si>
    <t>WHITECOURT</t>
  </si>
  <si>
    <t>MAYERTHORPE</t>
  </si>
  <si>
    <t>BARRHEAD</t>
  </si>
  <si>
    <t>WESTLOCK</t>
  </si>
  <si>
    <t>FROG LAKE</t>
  </si>
  <si>
    <t>ST. PAUL</t>
  </si>
  <si>
    <t>SMOKY LAKE</t>
  </si>
  <si>
    <t>COLD LAKE</t>
  </si>
  <si>
    <t>BONNYVILLE</t>
  </si>
  <si>
    <t>BOYLE</t>
  </si>
  <si>
    <t>ATHABASCA</t>
  </si>
  <si>
    <t>LAC LA BICHE</t>
  </si>
  <si>
    <t>GRANDE CACHE</t>
  </si>
  <si>
    <t>FOX CREEK</t>
  </si>
  <si>
    <t>VALLEYVIEW</t>
  </si>
  <si>
    <t>BEAVERLODGE</t>
  </si>
  <si>
    <t>GRANDE PRAIRIE COUNTY</t>
  </si>
  <si>
    <t>SWAN HILLS</t>
  </si>
  <si>
    <t>SLAVE LAKE</t>
  </si>
  <si>
    <t>WABASCA</t>
  </si>
  <si>
    <t>HIGH PRAIRIE</t>
  </si>
  <si>
    <t>HIGH LEVEL</t>
  </si>
  <si>
    <t>MANNING</t>
  </si>
  <si>
    <t>PEACE RIVER</t>
  </si>
  <si>
    <t>FALHER</t>
  </si>
  <si>
    <t>SPIRIT RIVER</t>
  </si>
  <si>
    <t>FAIRVIEW</t>
  </si>
  <si>
    <t>WOOD BUFFALO</t>
  </si>
  <si>
    <t>FORT MCMURRAY</t>
  </si>
  <si>
    <t>CITY OF GRANDE PRAIRIE</t>
  </si>
  <si>
    <t>indicator</t>
  </si>
  <si>
    <t>Year</t>
  </si>
  <si>
    <t>Alberta</t>
  </si>
  <si>
    <t>WETAKIWIN COUNTY</t>
  </si>
  <si>
    <t>LGA</t>
  </si>
  <si>
    <t xml:space="preserve">Table5.1 Local Geographic Area (LGA) Maternal and Child Health Indicators for Three-Year Period, 2009/2010 - 2011/2012 </t>
  </si>
  <si>
    <t xml:space="preserve">2009/2010 - 2011/2012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</si>
</sst>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0.0%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0"/>
      <color indexed="56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2060"/>
      <name val="Calibri"/>
      <family val="2"/>
      <scheme val="minor"/>
    </font>
    <font>
      <b/>
      <sz val="10"/>
      <color rgb="FF002060"/>
      <name val="Arial, Helvetica, sans-serif"/>
    </font>
    <font>
      <sz val="10"/>
      <color indexed="8"/>
      <name val="Arial, Helvetica, sans-serif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48">
    <xf numFmtId="0" fontId="0" fillId="0" borderId="0"/>
    <xf numFmtId="0" fontId="4" fillId="0" borderId="0"/>
    <xf numFmtId="0" fontId="8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1" fillId="10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3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5" applyNumberFormat="0" applyAlignment="0" applyProtection="0"/>
    <xf numFmtId="0" fontId="20" fillId="0" borderId="10" applyNumberFormat="0" applyFill="0" applyAlignment="0" applyProtection="0"/>
    <xf numFmtId="0" fontId="21" fillId="29" borderId="0" applyNumberFormat="0" applyBorder="0" applyAlignment="0" applyProtection="0"/>
    <xf numFmtId="0" fontId="8" fillId="30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4" fillId="0" borderId="0" xfId="1"/>
    <xf numFmtId="0" fontId="6" fillId="5" borderId="0" xfId="0" applyNumberFormat="1" applyFont="1" applyFill="1" applyBorder="1" applyAlignment="1" applyProtection="1"/>
    <xf numFmtId="0" fontId="7" fillId="6" borderId="1" xfId="0" applyNumberFormat="1" applyFont="1" applyFill="1" applyBorder="1" applyAlignment="1" applyProtection="1">
      <alignment horizontal="right" wrapText="1"/>
    </xf>
    <xf numFmtId="0" fontId="6" fillId="5" borderId="0" xfId="0" applyNumberFormat="1" applyFont="1" applyFill="1" applyBorder="1" applyAlignment="1" applyProtection="1">
      <alignment wrapText="1"/>
    </xf>
    <xf numFmtId="0" fontId="5" fillId="8" borderId="1" xfId="0" applyNumberFormat="1" applyFont="1" applyFill="1" applyBorder="1" applyAlignment="1" applyProtection="1">
      <alignment horizontal="left" vertical="center" wrapText="1"/>
    </xf>
    <xf numFmtId="0" fontId="5" fillId="8" borderId="1" xfId="0" applyNumberFormat="1" applyFont="1" applyFill="1" applyBorder="1" applyAlignment="1" applyProtection="1">
      <alignment horizontal="right" vertical="center" wrapText="1"/>
    </xf>
    <xf numFmtId="0" fontId="7" fillId="6" borderId="1" xfId="0" applyNumberFormat="1" applyFont="1" applyFill="1" applyBorder="1" applyAlignment="1" applyProtection="1">
      <alignment horizontal="left" vertical="center" wrapText="1"/>
    </xf>
    <xf numFmtId="0" fontId="7" fillId="6" borderId="1" xfId="0" applyNumberFormat="1" applyFont="1" applyFill="1" applyBorder="1" applyAlignment="1" applyProtection="1">
      <alignment horizontal="right" vertical="center" wrapText="1"/>
    </xf>
    <xf numFmtId="10" fontId="7" fillId="6" borderId="1" xfId="0" applyNumberFormat="1" applyFont="1" applyFill="1" applyBorder="1" applyAlignment="1" applyProtection="1">
      <alignment horizontal="right" vertical="center" wrapText="1"/>
    </xf>
    <xf numFmtId="8" fontId="7" fillId="6" borderId="1" xfId="0" applyNumberFormat="1" applyFont="1" applyFill="1" applyBorder="1" applyAlignment="1" applyProtection="1">
      <alignment horizontal="right" vertical="center" wrapText="1"/>
    </xf>
    <xf numFmtId="0" fontId="6" fillId="5" borderId="0" xfId="0" applyNumberFormat="1" applyFont="1" applyFill="1" applyBorder="1" applyAlignment="1" applyProtection="1">
      <alignment vertical="center" wrapText="1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6" fillId="5" borderId="0" xfId="0" applyNumberFormat="1" applyFont="1" applyFill="1" applyBorder="1" applyAlignment="1" applyProtection="1">
      <alignment horizontal="left" vertical="center" wrapText="1"/>
    </xf>
    <xf numFmtId="0" fontId="6" fillId="5" borderId="0" xfId="0" applyNumberFormat="1" applyFont="1" applyFill="1" applyBorder="1" applyAlignment="1" applyProtection="1">
      <alignment horizontal="right" vertical="center" wrapText="1"/>
    </xf>
    <xf numFmtId="0" fontId="5" fillId="8" borderId="1" xfId="0" applyNumberFormat="1" applyFont="1" applyFill="1" applyBorder="1" applyAlignment="1" applyProtection="1">
      <alignment vertical="center" wrapText="1"/>
    </xf>
    <xf numFmtId="0" fontId="7" fillId="6" borderId="1" xfId="0" applyNumberFormat="1" applyFont="1" applyFill="1" applyBorder="1" applyAlignment="1" applyProtection="1">
      <alignment vertical="center" wrapText="1"/>
    </xf>
    <xf numFmtId="10" fontId="7" fillId="6" borderId="1" xfId="0" applyNumberFormat="1" applyFont="1" applyFill="1" applyBorder="1" applyAlignment="1" applyProtection="1">
      <alignment vertical="center" wrapText="1"/>
    </xf>
    <xf numFmtId="8" fontId="7" fillId="6" borderId="1" xfId="0" applyNumberFormat="1" applyFont="1" applyFill="1" applyBorder="1" applyAlignment="1" applyProtection="1">
      <alignment vertical="center" wrapText="1"/>
    </xf>
    <xf numFmtId="0" fontId="4" fillId="0" borderId="1" xfId="1" applyBorder="1"/>
    <xf numFmtId="0" fontId="5" fillId="7" borderId="1" xfId="0" applyNumberFormat="1" applyFont="1" applyFill="1" applyBorder="1" applyAlignment="1" applyProtection="1">
      <alignment horizontal="right" vertical="center" wrapText="1"/>
    </xf>
    <xf numFmtId="0" fontId="28" fillId="6" borderId="1" xfId="0" applyNumberFormat="1" applyFont="1" applyFill="1" applyBorder="1" applyAlignment="1" applyProtection="1">
      <alignment horizontal="left" wrapText="1"/>
    </xf>
    <xf numFmtId="0" fontId="26" fillId="7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27" fillId="8" borderId="1" xfId="0" applyNumberFormat="1" applyFont="1" applyFill="1" applyBorder="1" applyAlignment="1" applyProtection="1">
      <alignment horizontal="center" vertical="center" wrapText="1"/>
    </xf>
    <xf numFmtId="0" fontId="29" fillId="5" borderId="0" xfId="0" applyNumberFormat="1" applyFont="1" applyFill="1" applyBorder="1" applyAlignment="1" applyProtection="1"/>
    <xf numFmtId="164" fontId="0" fillId="0" borderId="1" xfId="0" applyNumberFormat="1" applyBorder="1" applyAlignment="1">
      <alignment horizontal="center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horizontal="center" vertical="top" wrapText="1"/>
    </xf>
    <xf numFmtId="0" fontId="30" fillId="0" borderId="0" xfId="0" applyFont="1"/>
    <xf numFmtId="0" fontId="30" fillId="0" borderId="1" xfId="0" applyFont="1" applyBorder="1"/>
    <xf numFmtId="0" fontId="30" fillId="0" borderId="1" xfId="0" applyFont="1" applyBorder="1" applyAlignment="1">
      <alignment horizontal="center" vertical="top" wrapText="1"/>
    </xf>
    <xf numFmtId="0" fontId="30" fillId="32" borderId="1" xfId="0" applyFont="1" applyFill="1" applyBorder="1"/>
    <xf numFmtId="0" fontId="0" fillId="0" borderId="1" xfId="0" applyBorder="1" applyAlignment="1">
      <alignment vertical="top" wrapText="1"/>
    </xf>
    <xf numFmtId="0" fontId="1" fillId="31" borderId="29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wrapText="1"/>
    </xf>
    <xf numFmtId="0" fontId="1" fillId="31" borderId="15" xfId="0" applyFont="1" applyFill="1" applyBorder="1" applyAlignment="1">
      <alignment horizontal="left" vertical="center" wrapText="1"/>
    </xf>
    <xf numFmtId="0" fontId="1" fillId="31" borderId="30" xfId="0" applyFont="1" applyFill="1" applyBorder="1" applyAlignment="1">
      <alignment horizontal="left" vertical="center" wrapText="1"/>
    </xf>
    <xf numFmtId="0" fontId="32" fillId="7" borderId="31" xfId="47" applyFill="1" applyBorder="1" applyAlignment="1">
      <alignment vertical="top" wrapText="1"/>
    </xf>
    <xf numFmtId="0" fontId="0" fillId="7" borderId="32" xfId="0" applyFill="1" applyBorder="1" applyAlignment="1">
      <alignment vertical="top" wrapText="1"/>
    </xf>
    <xf numFmtId="0" fontId="0" fillId="7" borderId="33" xfId="0" applyFill="1" applyBorder="1" applyAlignment="1">
      <alignment vertical="top" wrapText="1"/>
    </xf>
    <xf numFmtId="0" fontId="32" fillId="7" borderId="18" xfId="47" applyFill="1" applyBorder="1" applyAlignment="1">
      <alignment vertical="top" wrapText="1"/>
    </xf>
    <xf numFmtId="0" fontId="0" fillId="7" borderId="22" xfId="0" applyFill="1" applyBorder="1" applyAlignment="1">
      <alignment vertical="top" wrapText="1"/>
    </xf>
    <xf numFmtId="0" fontId="0" fillId="7" borderId="23" xfId="0" applyFill="1" applyBorder="1" applyAlignment="1">
      <alignment vertical="top" wrapText="1"/>
    </xf>
    <xf numFmtId="0" fontId="32" fillId="0" borderId="16" xfId="47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32" fillId="0" borderId="24" xfId="47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32" fillId="0" borderId="17" xfId="47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30" fillId="31" borderId="1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3" fontId="0" fillId="0" borderId="37" xfId="0" applyNumberFormat="1" applyBorder="1" applyAlignment="1">
      <alignment vertical="top" wrapText="1"/>
    </xf>
    <xf numFmtId="10" fontId="0" fillId="0" borderId="37" xfId="0" applyNumberFormat="1" applyBorder="1" applyAlignment="1">
      <alignment vertical="top" wrapText="1"/>
    </xf>
    <xf numFmtId="0" fontId="0" fillId="0" borderId="38" xfId="0" applyBorder="1" applyAlignment="1">
      <alignment vertical="top" wrapText="1"/>
    </xf>
    <xf numFmtId="10" fontId="0" fillId="0" borderId="39" xfId="0" applyNumberFormat="1" applyBorder="1" applyAlignment="1">
      <alignment vertical="top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31" borderId="26" xfId="0" applyFont="1" applyFill="1" applyBorder="1" applyAlignment="1">
      <alignment horizontal="center" vertical="center" wrapText="1"/>
    </xf>
    <xf numFmtId="0" fontId="1" fillId="31" borderId="27" xfId="0" applyFont="1" applyFill="1" applyBorder="1" applyAlignment="1">
      <alignment horizontal="center" vertical="center" wrapText="1"/>
    </xf>
    <xf numFmtId="0" fontId="1" fillId="31" borderId="28" xfId="0" applyFont="1" applyFill="1" applyBorder="1" applyAlignment="1">
      <alignment horizontal="center" vertical="center" wrapText="1"/>
    </xf>
    <xf numFmtId="0" fontId="33" fillId="31" borderId="26" xfId="0" applyFont="1" applyFill="1" applyBorder="1" applyAlignment="1">
      <alignment horizontal="center"/>
    </xf>
    <xf numFmtId="0" fontId="33" fillId="31" borderId="27" xfId="0" applyFont="1" applyFill="1" applyBorder="1" applyAlignment="1">
      <alignment horizontal="center"/>
    </xf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" xfId="4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47" builtinId="8"/>
    <cellStyle name="Input 2" xfId="37"/>
    <cellStyle name="Linked Cell 2" xfId="38"/>
    <cellStyle name="Neutral 2" xfId="39"/>
    <cellStyle name="Normal" xfId="0" builtinId="0"/>
    <cellStyle name="Normal 2" xfId="1"/>
    <cellStyle name="Normal 2 2" xfId="2"/>
    <cellStyle name="Normal 3" xfId="45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  <colors>
    <mruColors>
      <color rgb="FF6B8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72440384167065E-2"/>
          <c:y val="2.2664876138917191E-2"/>
          <c:w val="0.91713620595522927"/>
          <c:h val="0.77029084562399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Behind Tables Summary'!$B$3</c:f>
              <c:strCache>
                <c:ptCount val="1"/>
                <c:pt idx="0">
                  <c:v>Health System Analysis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Summary'!$C$3:$G$3</c:f>
              <c:numCache>
                <c:formatCode>General</c:formatCode>
                <c:ptCount val="5"/>
                <c:pt idx="0">
                  <c:v>28</c:v>
                </c:pt>
                <c:pt idx="1">
                  <c:v>7</c:v>
                </c:pt>
                <c:pt idx="2">
                  <c:v>5</c:v>
                </c:pt>
                <c:pt idx="3">
                  <c:v>15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'Data Behind Tables Summary'!$B$4</c:f>
              <c:strCache>
                <c:ptCount val="1"/>
                <c:pt idx="0">
                  <c:v>Surveillance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Summary'!$C$4:$G$4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 Behind Tables Summary'!$B$5</c:f>
              <c:strCache>
                <c:ptCount val="1"/>
                <c:pt idx="0">
                  <c:v>Alberta Health Services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Summary'!$C$5:$G$5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Behind Tables Summary'!$B$6</c:f>
              <c:strCache>
                <c:ptCount val="1"/>
                <c:pt idx="0">
                  <c:v>Primary Care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Summary'!$C$6:$G$6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7816448"/>
        <c:axId val="107817984"/>
      </c:barChart>
      <c:catAx>
        <c:axId val="107816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817984"/>
        <c:crosses val="autoZero"/>
        <c:auto val="1"/>
        <c:lblAlgn val="ctr"/>
        <c:lblOffset val="100"/>
        <c:noMultiLvlLbl val="0"/>
      </c:catAx>
      <c:valAx>
        <c:axId val="10781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7816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38100</xdr:rowOff>
    </xdr:from>
    <xdr:to>
      <xdr:col>6</xdr:col>
      <xdr:colOff>781050</xdr:colOff>
      <xdr:row>26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../../../../Yiming.Weng/Fedja/HA/Primary%20Care/FCCs" TargetMode="External"/><Relationship Id="rId7" Type="http://schemas.openxmlformats.org/officeDocument/2006/relationships/hyperlink" Target="../../../../Yiming.Weng/Family%20Care%20Clinics/01_FCC_Community_Profile_Combined_Report/03_Automation/04_Narratives" TargetMode="External"/><Relationship Id="rId2" Type="http://schemas.openxmlformats.org/officeDocument/2006/relationships/hyperlink" Target="../../../../Yiming.Weng/Family%20Care%20Clinics/01_FCC_Community_Profile_Combined_Report/02_Data_for_Automation/02_Population_Distribution_by_Age_and_Gender" TargetMode="External"/><Relationship Id="rId1" Type="http://schemas.openxmlformats.org/officeDocument/2006/relationships/hyperlink" Target="../../../../Yiming.Weng/Family%20Care%20Clinics/01_FCC_Community_Profile_Combined_Report/02_Data_for_Automation/03_Socio_Economic_Status_Indicators" TargetMode="External"/><Relationship Id="rId6" Type="http://schemas.openxmlformats.org/officeDocument/2006/relationships/hyperlink" Target="../../../../Yiming.Weng/Family%20Care%20Clinics/01_FCC_Community_Profile_Combined_Report/02_Data_for_Automation/03_Socio_Economic_Status_Indicators/FA" TargetMode="External"/><Relationship Id="rId5" Type="http://schemas.openxmlformats.org/officeDocument/2006/relationships/hyperlink" Target="../../../../Yiming.Weng/Yan/FCC_Jan2013" TargetMode="External"/><Relationship Id="rId4" Type="http://schemas.openxmlformats.org/officeDocument/2006/relationships/hyperlink" Target="../../../../Yiming.Weng/Family%20Care%20Clinics/01_FCC_Community_Profile_Combined_Report/02_Data_for_Automation/07_Access_Statistics/F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36"/>
  <sheetViews>
    <sheetView showGridLines="0" workbookViewId="0"/>
  </sheetViews>
  <sheetFormatPr defaultRowHeight="15"/>
  <cols>
    <col min="1" max="1" width="6.28515625" customWidth="1"/>
    <col min="3" max="3" width="14.7109375" customWidth="1"/>
    <col min="4" max="4" width="43.42578125" bestFit="1" customWidth="1"/>
    <col min="5" max="5" width="14.42578125" customWidth="1"/>
    <col min="6" max="6" width="16.28515625" customWidth="1"/>
  </cols>
  <sheetData>
    <row r="1" spans="2:6" s="1" customFormat="1"/>
    <row r="2" spans="2:6" s="1" customFormat="1">
      <c r="B2" s="7" t="s">
        <v>132</v>
      </c>
    </row>
    <row r="4" spans="2:6">
      <c r="B4" s="6" t="s">
        <v>105</v>
      </c>
      <c r="C4" s="3" t="s">
        <v>104</v>
      </c>
      <c r="D4" s="3" t="s">
        <v>106</v>
      </c>
      <c r="E4" s="6" t="s">
        <v>102</v>
      </c>
      <c r="F4" s="6" t="s">
        <v>107</v>
      </c>
    </row>
    <row r="5" spans="2:6">
      <c r="B5" s="5">
        <v>1</v>
      </c>
      <c r="C5" s="2" t="s">
        <v>108</v>
      </c>
      <c r="D5" s="2" t="s">
        <v>5</v>
      </c>
      <c r="E5" s="5">
        <v>6</v>
      </c>
      <c r="F5" s="5"/>
    </row>
    <row r="6" spans="2:6">
      <c r="B6" s="5">
        <v>2</v>
      </c>
      <c r="C6" s="2" t="s">
        <v>108</v>
      </c>
      <c r="D6" s="2" t="s">
        <v>6</v>
      </c>
      <c r="E6" s="5">
        <v>7</v>
      </c>
      <c r="F6" s="5" t="s">
        <v>109</v>
      </c>
    </row>
    <row r="7" spans="2:6">
      <c r="B7" s="5">
        <v>3</v>
      </c>
      <c r="C7" s="2" t="s">
        <v>108</v>
      </c>
      <c r="D7" s="2" t="s">
        <v>110</v>
      </c>
      <c r="E7" s="5">
        <v>21</v>
      </c>
      <c r="F7" s="5"/>
    </row>
    <row r="8" spans="2:6">
      <c r="B8" s="5">
        <v>4</v>
      </c>
      <c r="C8" s="2" t="s">
        <v>108</v>
      </c>
      <c r="D8" s="2" t="s">
        <v>111</v>
      </c>
      <c r="E8" s="5">
        <v>24</v>
      </c>
      <c r="F8" s="5"/>
    </row>
    <row r="9" spans="2:6">
      <c r="B9" s="5">
        <v>5</v>
      </c>
      <c r="C9" s="2" t="s">
        <v>112</v>
      </c>
      <c r="D9" s="2" t="s">
        <v>113</v>
      </c>
      <c r="E9" s="5">
        <v>11</v>
      </c>
      <c r="F9" s="5"/>
    </row>
    <row r="10" spans="2:6">
      <c r="B10" s="5">
        <v>6</v>
      </c>
      <c r="C10" s="2" t="s">
        <v>112</v>
      </c>
      <c r="D10" s="2" t="s">
        <v>10</v>
      </c>
      <c r="E10" s="5">
        <v>25</v>
      </c>
      <c r="F10" s="5" t="s">
        <v>109</v>
      </c>
    </row>
    <row r="11" spans="2:6">
      <c r="B11" s="5">
        <v>7</v>
      </c>
      <c r="C11" s="2" t="s">
        <v>112</v>
      </c>
      <c r="D11" s="2" t="s">
        <v>12</v>
      </c>
      <c r="E11" s="5">
        <v>36</v>
      </c>
      <c r="F11" s="5"/>
    </row>
    <row r="12" spans="2:6">
      <c r="B12" s="5">
        <v>8</v>
      </c>
      <c r="C12" s="2" t="s">
        <v>112</v>
      </c>
      <c r="D12" s="2" t="s">
        <v>114</v>
      </c>
      <c r="E12" s="5">
        <v>39</v>
      </c>
      <c r="F12" s="5" t="s">
        <v>109</v>
      </c>
    </row>
    <row r="13" spans="2:6">
      <c r="B13" s="5">
        <v>9</v>
      </c>
      <c r="C13" s="2" t="s">
        <v>115</v>
      </c>
      <c r="D13" s="2" t="s">
        <v>0</v>
      </c>
      <c r="E13" s="5">
        <v>2</v>
      </c>
      <c r="F13" s="5" t="s">
        <v>109</v>
      </c>
    </row>
    <row r="14" spans="2:6">
      <c r="B14" s="5">
        <v>10</v>
      </c>
      <c r="C14" s="2" t="s">
        <v>115</v>
      </c>
      <c r="D14" s="2" t="s">
        <v>15</v>
      </c>
      <c r="E14" s="5">
        <v>15</v>
      </c>
      <c r="F14" s="5"/>
    </row>
    <row r="15" spans="2:6">
      <c r="B15" s="5">
        <v>11</v>
      </c>
      <c r="C15" s="2" t="s">
        <v>115</v>
      </c>
      <c r="D15" s="2" t="s">
        <v>116</v>
      </c>
      <c r="E15" s="5">
        <v>20</v>
      </c>
      <c r="F15" s="5"/>
    </row>
    <row r="16" spans="2:6">
      <c r="B16" s="5">
        <v>12</v>
      </c>
      <c r="C16" s="2" t="s">
        <v>115</v>
      </c>
      <c r="D16" s="2" t="s">
        <v>117</v>
      </c>
      <c r="E16" s="5">
        <v>32</v>
      </c>
      <c r="F16" s="5"/>
    </row>
    <row r="17" spans="2:6">
      <c r="B17" s="5">
        <v>13</v>
      </c>
      <c r="C17" s="2" t="s">
        <v>115</v>
      </c>
      <c r="D17" s="2" t="s">
        <v>14</v>
      </c>
      <c r="E17" s="5">
        <v>39</v>
      </c>
      <c r="F17" s="5"/>
    </row>
    <row r="18" spans="2:6">
      <c r="B18" s="5">
        <v>14</v>
      </c>
      <c r="C18" s="2" t="s">
        <v>115</v>
      </c>
      <c r="D18" s="2" t="s">
        <v>17</v>
      </c>
      <c r="E18" s="5">
        <v>79</v>
      </c>
      <c r="F18" s="5"/>
    </row>
    <row r="19" spans="2:6">
      <c r="B19" s="5">
        <v>15</v>
      </c>
      <c r="C19" s="2" t="s">
        <v>115</v>
      </c>
      <c r="D19" s="2" t="s">
        <v>118</v>
      </c>
      <c r="E19" s="5">
        <v>90</v>
      </c>
      <c r="F19" s="5" t="s">
        <v>109</v>
      </c>
    </row>
    <row r="20" spans="2:6">
      <c r="B20" s="5">
        <v>16</v>
      </c>
      <c r="C20" s="2" t="s">
        <v>115</v>
      </c>
      <c r="D20" s="2" t="s">
        <v>119</v>
      </c>
      <c r="E20" s="5">
        <v>92</v>
      </c>
      <c r="F20" s="5" t="s">
        <v>109</v>
      </c>
    </row>
    <row r="21" spans="2:6">
      <c r="B21" s="5">
        <v>17</v>
      </c>
      <c r="C21" s="2" t="s">
        <v>103</v>
      </c>
      <c r="D21" s="2" t="s">
        <v>8</v>
      </c>
      <c r="E21" s="5">
        <v>4</v>
      </c>
      <c r="F21" s="5"/>
    </row>
    <row r="22" spans="2:6">
      <c r="B22" s="5">
        <v>18</v>
      </c>
      <c r="C22" s="2" t="s">
        <v>103</v>
      </c>
      <c r="D22" s="2" t="s">
        <v>120</v>
      </c>
      <c r="E22" s="5">
        <v>9</v>
      </c>
      <c r="F22" s="5"/>
    </row>
    <row r="23" spans="2:6">
      <c r="B23" s="5">
        <v>19</v>
      </c>
      <c r="C23" s="2" t="s">
        <v>103</v>
      </c>
      <c r="D23" s="2" t="s">
        <v>11</v>
      </c>
      <c r="E23" s="5">
        <v>10</v>
      </c>
      <c r="F23" s="5"/>
    </row>
    <row r="24" spans="2:6">
      <c r="B24" s="5">
        <v>20</v>
      </c>
      <c r="C24" s="2" t="s">
        <v>103</v>
      </c>
      <c r="D24" s="2" t="s">
        <v>9</v>
      </c>
      <c r="E24" s="5">
        <v>12</v>
      </c>
      <c r="F24" s="5"/>
    </row>
    <row r="25" spans="2:6">
      <c r="B25" s="5">
        <v>21</v>
      </c>
      <c r="C25" s="2" t="s">
        <v>103</v>
      </c>
      <c r="D25" s="2" t="s">
        <v>121</v>
      </c>
      <c r="E25" s="5">
        <v>14</v>
      </c>
      <c r="F25" s="5"/>
    </row>
    <row r="26" spans="2:6">
      <c r="B26" s="5">
        <v>22</v>
      </c>
      <c r="C26" s="2" t="s">
        <v>103</v>
      </c>
      <c r="D26" s="4" t="s">
        <v>122</v>
      </c>
      <c r="E26" s="5">
        <v>17</v>
      </c>
      <c r="F26" s="5"/>
    </row>
    <row r="27" spans="2:6">
      <c r="B27" s="5">
        <v>23</v>
      </c>
      <c r="C27" s="2" t="s">
        <v>103</v>
      </c>
      <c r="D27" s="4" t="s">
        <v>123</v>
      </c>
      <c r="E27" s="5">
        <v>18</v>
      </c>
      <c r="F27" s="5"/>
    </row>
    <row r="28" spans="2:6">
      <c r="B28" s="5">
        <v>24</v>
      </c>
      <c r="C28" s="2" t="s">
        <v>103</v>
      </c>
      <c r="D28" s="4" t="s">
        <v>7</v>
      </c>
      <c r="E28" s="5">
        <v>19</v>
      </c>
      <c r="F28" s="5"/>
    </row>
    <row r="29" spans="2:6">
      <c r="B29" s="5">
        <v>25</v>
      </c>
      <c r="C29" s="2" t="s">
        <v>103</v>
      </c>
      <c r="D29" s="4" t="s">
        <v>4</v>
      </c>
      <c r="E29" s="5">
        <v>27</v>
      </c>
      <c r="F29" s="5" t="s">
        <v>109</v>
      </c>
    </row>
    <row r="30" spans="2:6">
      <c r="B30" s="5">
        <v>26</v>
      </c>
      <c r="C30" s="2" t="s">
        <v>103</v>
      </c>
      <c r="D30" s="4" t="s">
        <v>13</v>
      </c>
      <c r="E30" s="5">
        <v>33</v>
      </c>
      <c r="F30" s="5"/>
    </row>
    <row r="31" spans="2:6">
      <c r="B31" s="5">
        <v>27</v>
      </c>
      <c r="C31" s="2" t="s">
        <v>103</v>
      </c>
      <c r="D31" s="4" t="s">
        <v>3</v>
      </c>
      <c r="E31" s="5">
        <v>59</v>
      </c>
      <c r="F31" s="5"/>
    </row>
    <row r="32" spans="2:6">
      <c r="B32" s="5">
        <v>28</v>
      </c>
      <c r="C32" s="2" t="s">
        <v>124</v>
      </c>
      <c r="D32" s="4" t="s">
        <v>125</v>
      </c>
      <c r="E32" s="5">
        <v>5</v>
      </c>
      <c r="F32" s="5"/>
    </row>
    <row r="33" spans="2:6">
      <c r="B33" s="5">
        <v>29</v>
      </c>
      <c r="C33" s="2" t="s">
        <v>124</v>
      </c>
      <c r="D33" s="4" t="s">
        <v>126</v>
      </c>
      <c r="E33" s="5">
        <v>16</v>
      </c>
      <c r="F33" s="5" t="s">
        <v>109</v>
      </c>
    </row>
    <row r="34" spans="2:6">
      <c r="B34" s="5">
        <v>30</v>
      </c>
      <c r="C34" s="2" t="s">
        <v>124</v>
      </c>
      <c r="D34" s="4" t="s">
        <v>127</v>
      </c>
      <c r="E34" s="5">
        <v>31</v>
      </c>
      <c r="F34" s="5"/>
    </row>
    <row r="35" spans="2:6">
      <c r="B35" s="5">
        <v>31</v>
      </c>
      <c r="C35" s="2" t="s">
        <v>124</v>
      </c>
      <c r="D35" s="4" t="s">
        <v>16</v>
      </c>
      <c r="E35" s="5">
        <v>49</v>
      </c>
      <c r="F35" s="5" t="s">
        <v>109</v>
      </c>
    </row>
    <row r="36" spans="2:6">
      <c r="B36" s="5">
        <v>32</v>
      </c>
      <c r="C36" s="2" t="s">
        <v>128</v>
      </c>
      <c r="D36" s="2" t="s">
        <v>129</v>
      </c>
      <c r="E36" s="5" t="s">
        <v>130</v>
      </c>
      <c r="F36" s="5" t="s">
        <v>109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GL133"/>
  <sheetViews>
    <sheetView topLeftCell="FG1" workbookViewId="0">
      <selection activeCell="FL6" sqref="FL6"/>
    </sheetView>
  </sheetViews>
  <sheetFormatPr defaultRowHeight="12.75"/>
  <cols>
    <col min="1" max="1" width="11.85546875" style="25" customWidth="1"/>
    <col min="2" max="2" width="32.85546875" style="38" bestFit="1" customWidth="1"/>
    <col min="3" max="5" width="10.85546875" style="26" bestFit="1" customWidth="1"/>
    <col min="6" max="6" width="11.140625" style="26" bestFit="1" customWidth="1"/>
    <col min="7" max="7" width="11.85546875" style="26" customWidth="1"/>
    <col min="8" max="10" width="8.7109375" style="26" bestFit="1" customWidth="1"/>
    <col min="11" max="11" width="10.42578125" style="26" bestFit="1" customWidth="1"/>
    <col min="12" max="12" width="9.42578125" style="26" bestFit="1" customWidth="1"/>
    <col min="13" max="14" width="10.7109375" style="26" bestFit="1" customWidth="1"/>
    <col min="15" max="15" width="11.85546875" style="26" customWidth="1"/>
    <col min="16" max="16" width="10.5703125" style="26" bestFit="1" customWidth="1"/>
    <col min="17" max="17" width="11.7109375" style="26" bestFit="1" customWidth="1"/>
    <col min="18" max="18" width="12.140625" style="26" bestFit="1" customWidth="1"/>
    <col min="19" max="19" width="11.7109375" style="26" bestFit="1" customWidth="1"/>
    <col min="20" max="20" width="9.7109375" style="26" bestFit="1" customWidth="1"/>
    <col min="21" max="21" width="16.5703125" style="26" bestFit="1" customWidth="1"/>
    <col min="22" max="22" width="11.7109375" style="26" bestFit="1" customWidth="1"/>
    <col min="23" max="23" width="15.5703125" style="26" bestFit="1" customWidth="1"/>
    <col min="24" max="24" width="9.7109375" style="26" bestFit="1" customWidth="1"/>
    <col min="25" max="25" width="16.5703125" style="26" bestFit="1" customWidth="1"/>
    <col min="26" max="26" width="8.28515625" style="26" bestFit="1" customWidth="1"/>
    <col min="27" max="27" width="12" style="26" bestFit="1" customWidth="1"/>
    <col min="28" max="28" width="11.85546875" style="26" customWidth="1"/>
    <col min="29" max="29" width="11.140625" style="26" bestFit="1" customWidth="1"/>
    <col min="30" max="30" width="17.7109375" style="26" bestFit="1" customWidth="1"/>
    <col min="31" max="31" width="11.140625" style="26" bestFit="1" customWidth="1"/>
    <col min="32" max="32" width="11.85546875" style="26" customWidth="1"/>
    <col min="33" max="33" width="11.42578125" style="26" bestFit="1" customWidth="1"/>
    <col min="34" max="34" width="10.85546875" style="26" bestFit="1" customWidth="1"/>
    <col min="35" max="35" width="12.42578125" style="26" bestFit="1" customWidth="1"/>
    <col min="36" max="36" width="13.85546875" style="26" bestFit="1" customWidth="1"/>
    <col min="37" max="37" width="12.42578125" style="26" bestFit="1" customWidth="1"/>
    <col min="38" max="38" width="11.28515625" style="26" bestFit="1" customWidth="1"/>
    <col min="39" max="39" width="11.42578125" style="26" bestFit="1" customWidth="1"/>
    <col min="40" max="40" width="10.42578125" style="26" bestFit="1" customWidth="1"/>
    <col min="41" max="41" width="11.5703125" style="26" bestFit="1" customWidth="1"/>
    <col min="42" max="42" width="13.42578125" style="26" bestFit="1" customWidth="1"/>
    <col min="43" max="43" width="13.28515625" style="26" bestFit="1" customWidth="1"/>
    <col min="44" max="44" width="11.28515625" style="26" bestFit="1" customWidth="1"/>
    <col min="45" max="45" width="11.42578125" style="26" bestFit="1" customWidth="1"/>
    <col min="46" max="46" width="11.85546875" style="26" customWidth="1"/>
    <col min="47" max="47" width="11.28515625" style="26" bestFit="1" customWidth="1"/>
    <col min="48" max="48" width="12.140625" style="26" bestFit="1" customWidth="1"/>
    <col min="49" max="49" width="9.42578125" style="26" bestFit="1" customWidth="1"/>
    <col min="50" max="50" width="9.85546875" style="26" bestFit="1" customWidth="1"/>
    <col min="51" max="51" width="8.85546875" style="26" bestFit="1" customWidth="1"/>
    <col min="52" max="52" width="108.28515625" style="25" customWidth="1"/>
    <col min="53" max="53" width="148.7109375" style="25" customWidth="1"/>
    <col min="54" max="54" width="9" style="26" bestFit="1" customWidth="1"/>
    <col min="55" max="55" width="11.7109375" style="26" bestFit="1" customWidth="1"/>
    <col min="56" max="56" width="8.85546875" style="26" bestFit="1" customWidth="1"/>
    <col min="57" max="57" width="11.140625" style="26" bestFit="1" customWidth="1"/>
    <col min="58" max="58" width="10.42578125" style="26" bestFit="1" customWidth="1"/>
    <col min="59" max="59" width="13.140625" style="26" bestFit="1" customWidth="1"/>
    <col min="60" max="60" width="14" style="26" bestFit="1" customWidth="1"/>
    <col min="61" max="61" width="11.140625" style="26" bestFit="1" customWidth="1"/>
    <col min="62" max="63" width="12.5703125" style="26" bestFit="1" customWidth="1"/>
    <col min="64" max="64" width="11.85546875" style="26" customWidth="1"/>
    <col min="65" max="66" width="7.28515625" style="26" bestFit="1" customWidth="1"/>
    <col min="67" max="67" width="11.85546875" style="23" customWidth="1"/>
    <col min="68" max="68" width="11.7109375" style="23" bestFit="1" customWidth="1"/>
    <col min="69" max="70" width="11.5703125" style="23" bestFit="1" customWidth="1"/>
    <col min="71" max="71" width="11.7109375" style="23" bestFit="1" customWidth="1"/>
    <col min="72" max="72" width="11.85546875" style="23" customWidth="1"/>
    <col min="73" max="73" width="11.5703125" style="23" bestFit="1" customWidth="1"/>
    <col min="74" max="74" width="11.7109375" style="23" bestFit="1" customWidth="1"/>
    <col min="75" max="75" width="11.5703125" style="23" bestFit="1" customWidth="1"/>
    <col min="76" max="76" width="11.7109375" style="23" bestFit="1" customWidth="1"/>
    <col min="77" max="77" width="10.42578125" style="23" bestFit="1" customWidth="1"/>
    <col min="78" max="79" width="10.85546875" style="23" bestFit="1" customWidth="1"/>
    <col min="80" max="80" width="8.5703125" style="23" bestFit="1" customWidth="1"/>
    <col min="81" max="81" width="10.85546875" style="23" bestFit="1" customWidth="1"/>
    <col min="82" max="82" width="12.7109375" style="23" bestFit="1" customWidth="1"/>
    <col min="83" max="83" width="11.7109375" style="23" bestFit="1" customWidth="1"/>
    <col min="84" max="84" width="11.42578125" style="23" bestFit="1" customWidth="1"/>
    <col min="85" max="85" width="11.85546875" style="23" customWidth="1"/>
    <col min="86" max="86" width="11.5703125" style="23" bestFit="1" customWidth="1"/>
    <col min="87" max="87" width="11.42578125" style="23" bestFit="1" customWidth="1"/>
    <col min="88" max="88" width="11.7109375" style="23" bestFit="1" customWidth="1"/>
    <col min="89" max="89" width="7.28515625" style="23" bestFit="1" customWidth="1"/>
    <col min="90" max="90" width="10.7109375" style="23" bestFit="1" customWidth="1"/>
    <col min="91" max="91" width="9.7109375" style="23" bestFit="1" customWidth="1"/>
    <col min="92" max="92" width="12.5703125" style="23" bestFit="1" customWidth="1"/>
    <col min="93" max="93" width="10.42578125" style="23" bestFit="1" customWidth="1"/>
    <col min="94" max="94" width="10.85546875" style="23" bestFit="1" customWidth="1"/>
    <col min="95" max="95" width="11.85546875" style="23" customWidth="1"/>
    <col min="96" max="97" width="9.7109375" style="23" bestFit="1" customWidth="1"/>
    <col min="98" max="98" width="11.140625" style="23" bestFit="1" customWidth="1"/>
    <col min="99" max="99" width="11.85546875" style="23" customWidth="1"/>
    <col min="100" max="100" width="7" style="23" bestFit="1" customWidth="1"/>
    <col min="101" max="101" width="11.85546875" style="23" customWidth="1"/>
    <col min="102" max="103" width="9.7109375" style="23" bestFit="1" customWidth="1"/>
    <col min="104" max="104" width="11.140625" style="23" bestFit="1" customWidth="1"/>
    <col min="105" max="105" width="11.85546875" style="23" customWidth="1"/>
    <col min="106" max="106" width="7" style="23" bestFit="1" customWidth="1"/>
    <col min="107" max="107" width="11.85546875" style="23" customWidth="1"/>
    <col min="108" max="109" width="9.7109375" style="23" bestFit="1" customWidth="1"/>
    <col min="110" max="110" width="11.140625" style="23" bestFit="1" customWidth="1"/>
    <col min="111" max="111" width="11.85546875" style="23" customWidth="1"/>
    <col min="112" max="112" width="7" style="23" bestFit="1" customWidth="1"/>
    <col min="113" max="113" width="9.7109375" style="23" bestFit="1" customWidth="1"/>
    <col min="114" max="114" width="11.140625" style="23" bestFit="1" customWidth="1"/>
    <col min="115" max="115" width="11.28515625" style="23" bestFit="1" customWidth="1"/>
    <col min="116" max="116" width="8" style="23" bestFit="1" customWidth="1"/>
    <col min="117" max="117" width="7.7109375" style="23" bestFit="1" customWidth="1"/>
    <col min="118" max="118" width="8.85546875" style="23" bestFit="1" customWidth="1"/>
    <col min="119" max="119" width="11.140625" style="23" bestFit="1" customWidth="1"/>
    <col min="120" max="120" width="10.85546875" style="23" bestFit="1" customWidth="1"/>
    <col min="121" max="121" width="9.42578125" style="23" bestFit="1" customWidth="1"/>
    <col min="122" max="122" width="15.28515625" style="23" bestFit="1" customWidth="1"/>
    <col min="123" max="123" width="11.7109375" style="23" bestFit="1" customWidth="1"/>
    <col min="124" max="124" width="7.42578125" style="23" bestFit="1" customWidth="1"/>
    <col min="125" max="125" width="6.85546875" style="23" bestFit="1" customWidth="1"/>
    <col min="126" max="128" width="5.5703125" style="23" bestFit="1" customWidth="1"/>
    <col min="129" max="129" width="7.7109375" style="23" bestFit="1" customWidth="1"/>
    <col min="130" max="130" width="9" style="23" bestFit="1" customWidth="1"/>
    <col min="131" max="131" width="8.85546875" style="23" bestFit="1" customWidth="1"/>
    <col min="132" max="132" width="9.42578125" style="23" bestFit="1" customWidth="1"/>
    <col min="133" max="133" width="11.42578125" style="23" bestFit="1" customWidth="1"/>
    <col min="134" max="134" width="15.28515625" style="23" bestFit="1" customWidth="1"/>
    <col min="135" max="135" width="10.85546875" style="23" bestFit="1" customWidth="1"/>
    <col min="136" max="136" width="20.7109375" style="23" bestFit="1" customWidth="1"/>
    <col min="137" max="137" width="19" style="23" bestFit="1" customWidth="1"/>
    <col min="138" max="138" width="10.140625" style="23" bestFit="1" customWidth="1"/>
    <col min="139" max="140" width="15.5703125" style="23" bestFit="1" customWidth="1"/>
    <col min="141" max="141" width="12.85546875" style="23" bestFit="1" customWidth="1"/>
    <col min="142" max="142" width="11.140625" style="23" bestFit="1" customWidth="1"/>
    <col min="143" max="143" width="18.42578125" style="23" bestFit="1" customWidth="1"/>
    <col min="144" max="144" width="15.85546875" style="23" bestFit="1" customWidth="1"/>
    <col min="145" max="145" width="9.42578125" style="23" bestFit="1" customWidth="1"/>
    <col min="146" max="146" width="11.28515625" style="23" bestFit="1" customWidth="1"/>
    <col min="147" max="147" width="11.7109375" style="23" bestFit="1" customWidth="1"/>
    <col min="148" max="149" width="11.42578125" style="23" bestFit="1" customWidth="1"/>
    <col min="150" max="151" width="11.5703125" style="23" bestFit="1" customWidth="1"/>
    <col min="152" max="152" width="11.7109375" style="23" bestFit="1" customWidth="1"/>
    <col min="153" max="153" width="10.5703125" style="23" bestFit="1" customWidth="1"/>
    <col min="154" max="154" width="11.7109375" style="23" bestFit="1" customWidth="1"/>
    <col min="155" max="155" width="11.42578125" style="23" bestFit="1" customWidth="1"/>
    <col min="156" max="156" width="11.28515625" style="23" bestFit="1" customWidth="1"/>
    <col min="157" max="162" width="68.140625" style="25" customWidth="1"/>
    <col min="163" max="163" width="28" style="14" bestFit="1" customWidth="1"/>
    <col min="164" max="164" width="5.5703125" style="14" bestFit="1" customWidth="1"/>
    <col min="165" max="165" width="7.5703125" style="14" bestFit="1" customWidth="1"/>
    <col min="166" max="166" width="16" style="14" bestFit="1" customWidth="1"/>
    <col min="167" max="167" width="10.85546875" style="26" bestFit="1" customWidth="1"/>
    <col min="168" max="168" width="11.85546875" style="26" customWidth="1"/>
    <col min="169" max="169" width="11.5703125" style="26" bestFit="1" customWidth="1"/>
    <col min="170" max="172" width="11.7109375" style="26" bestFit="1" customWidth="1"/>
    <col min="173" max="173" width="11.5703125" style="26" bestFit="1" customWidth="1"/>
    <col min="174" max="174" width="11.28515625" style="26" customWidth="1"/>
    <col min="175" max="175" width="8.85546875" style="16" customWidth="1"/>
    <col min="176" max="176" width="23" style="16" customWidth="1"/>
    <col min="177" max="16384" width="9.140625" style="16"/>
  </cols>
  <sheetData>
    <row r="1" spans="1:194" ht="135">
      <c r="A1" s="17" t="s">
        <v>184</v>
      </c>
      <c r="B1" s="37" t="s">
        <v>185</v>
      </c>
      <c r="C1" s="18" t="s">
        <v>48</v>
      </c>
      <c r="D1" s="18" t="s">
        <v>133</v>
      </c>
      <c r="E1" s="18" t="s">
        <v>186</v>
      </c>
      <c r="F1" s="18" t="s">
        <v>51</v>
      </c>
      <c r="G1" s="18" t="s">
        <v>50</v>
      </c>
      <c r="H1" s="18" t="s">
        <v>187</v>
      </c>
      <c r="I1" s="18" t="s">
        <v>52</v>
      </c>
      <c r="J1" s="18" t="s">
        <v>53</v>
      </c>
      <c r="K1" s="18" t="s">
        <v>54</v>
      </c>
      <c r="L1" s="18" t="s">
        <v>37</v>
      </c>
      <c r="M1" s="18" t="s">
        <v>188</v>
      </c>
      <c r="N1" s="18" t="s">
        <v>189</v>
      </c>
      <c r="O1" s="18" t="s">
        <v>190</v>
      </c>
      <c r="P1" s="18" t="s">
        <v>191</v>
      </c>
      <c r="Q1" s="18" t="s">
        <v>192</v>
      </c>
      <c r="R1" s="18" t="s">
        <v>193</v>
      </c>
      <c r="S1" s="18" t="s">
        <v>19</v>
      </c>
      <c r="T1" s="18" t="s">
        <v>194</v>
      </c>
      <c r="U1" s="18" t="s">
        <v>195</v>
      </c>
      <c r="V1" s="18" t="s">
        <v>20</v>
      </c>
      <c r="W1" s="18" t="s">
        <v>196</v>
      </c>
      <c r="X1" s="18" t="s">
        <v>197</v>
      </c>
      <c r="Y1" s="18" t="s">
        <v>198</v>
      </c>
      <c r="Z1" s="18" t="s">
        <v>199</v>
      </c>
      <c r="AA1" s="18" t="s">
        <v>200</v>
      </c>
      <c r="AB1" s="18" t="s">
        <v>201</v>
      </c>
      <c r="AC1" s="18" t="s">
        <v>202</v>
      </c>
      <c r="AD1" s="18" t="s">
        <v>203</v>
      </c>
      <c r="AE1" s="18" t="s">
        <v>204</v>
      </c>
      <c r="AF1" s="18" t="s">
        <v>205</v>
      </c>
      <c r="AG1" s="18" t="s">
        <v>206</v>
      </c>
      <c r="AH1" s="18" t="s">
        <v>207</v>
      </c>
      <c r="AI1" s="18" t="s">
        <v>208</v>
      </c>
      <c r="AJ1" s="18" t="s">
        <v>209</v>
      </c>
      <c r="AK1" s="18" t="s">
        <v>210</v>
      </c>
      <c r="AL1" s="18" t="s">
        <v>211</v>
      </c>
      <c r="AM1" s="18" t="s">
        <v>212</v>
      </c>
      <c r="AN1" s="18" t="s">
        <v>213</v>
      </c>
      <c r="AO1" s="18" t="s">
        <v>18</v>
      </c>
      <c r="AP1" s="18" t="s">
        <v>214</v>
      </c>
      <c r="AQ1" s="18" t="s">
        <v>25</v>
      </c>
      <c r="AR1" s="18" t="s">
        <v>215</v>
      </c>
      <c r="AS1" s="18" t="s">
        <v>216</v>
      </c>
      <c r="AT1" s="18" t="s">
        <v>217</v>
      </c>
      <c r="AU1" s="18" t="s">
        <v>26</v>
      </c>
      <c r="AV1" s="18" t="s">
        <v>218</v>
      </c>
      <c r="AW1" s="18" t="s">
        <v>219</v>
      </c>
      <c r="AX1" s="18" t="s">
        <v>220</v>
      </c>
      <c r="AY1" s="18" t="s">
        <v>27</v>
      </c>
      <c r="AZ1" s="17" t="s">
        <v>21</v>
      </c>
      <c r="BA1" s="17" t="s">
        <v>23</v>
      </c>
      <c r="BB1" s="18" t="s">
        <v>30</v>
      </c>
      <c r="BC1" s="18" t="s">
        <v>28</v>
      </c>
      <c r="BD1" s="18" t="s">
        <v>29</v>
      </c>
      <c r="BE1" s="18" t="s">
        <v>31</v>
      </c>
      <c r="BF1" s="18" t="s">
        <v>221</v>
      </c>
      <c r="BG1" s="18" t="s">
        <v>222</v>
      </c>
      <c r="BH1" s="18" t="s">
        <v>223</v>
      </c>
      <c r="BI1" s="18" t="s">
        <v>224</v>
      </c>
      <c r="BJ1" s="18" t="s">
        <v>225</v>
      </c>
      <c r="BK1" s="18" t="s">
        <v>226</v>
      </c>
      <c r="BL1" s="18" t="s">
        <v>227</v>
      </c>
      <c r="BM1" s="18" t="s">
        <v>228</v>
      </c>
      <c r="BN1" s="18" t="s">
        <v>229</v>
      </c>
      <c r="BO1" s="27" t="s">
        <v>230</v>
      </c>
      <c r="BP1" s="27" t="s">
        <v>231</v>
      </c>
      <c r="BQ1" s="27" t="s">
        <v>232</v>
      </c>
      <c r="BR1" s="27" t="s">
        <v>233</v>
      </c>
      <c r="BS1" s="27" t="s">
        <v>234</v>
      </c>
      <c r="BT1" s="27" t="s">
        <v>235</v>
      </c>
      <c r="BU1" s="27" t="s">
        <v>236</v>
      </c>
      <c r="BV1" s="27" t="s">
        <v>237</v>
      </c>
      <c r="BW1" s="27" t="s">
        <v>238</v>
      </c>
      <c r="BX1" s="27" t="s">
        <v>239</v>
      </c>
      <c r="BY1" s="27" t="s">
        <v>240</v>
      </c>
      <c r="BZ1" s="27" t="s">
        <v>241</v>
      </c>
      <c r="CA1" s="27" t="s">
        <v>242</v>
      </c>
      <c r="CB1" s="27" t="s">
        <v>243</v>
      </c>
      <c r="CC1" s="27" t="s">
        <v>244</v>
      </c>
      <c r="CD1" s="27" t="s">
        <v>245</v>
      </c>
      <c r="CE1" s="27" t="s">
        <v>246</v>
      </c>
      <c r="CF1" s="27" t="s">
        <v>247</v>
      </c>
      <c r="CG1" s="27" t="s">
        <v>248</v>
      </c>
      <c r="CH1" s="27" t="s">
        <v>249</v>
      </c>
      <c r="CI1" s="27" t="s">
        <v>250</v>
      </c>
      <c r="CJ1" s="27" t="s">
        <v>251</v>
      </c>
      <c r="CK1" s="27" t="s">
        <v>252</v>
      </c>
      <c r="CL1" s="27" t="s">
        <v>253</v>
      </c>
      <c r="CM1" s="27" t="s">
        <v>254</v>
      </c>
      <c r="CN1" s="27" t="s">
        <v>255</v>
      </c>
      <c r="CO1" s="27" t="s">
        <v>256</v>
      </c>
      <c r="CP1" s="27" t="s">
        <v>257</v>
      </c>
      <c r="CQ1" s="27" t="s">
        <v>258</v>
      </c>
      <c r="CR1" s="27" t="s">
        <v>34</v>
      </c>
      <c r="CS1" s="27" t="s">
        <v>35</v>
      </c>
      <c r="CT1" s="27" t="s">
        <v>36</v>
      </c>
      <c r="CU1" s="27" t="s">
        <v>259</v>
      </c>
      <c r="CV1" s="27" t="s">
        <v>260</v>
      </c>
      <c r="CW1" s="27" t="s">
        <v>258</v>
      </c>
      <c r="CX1" s="27" t="s">
        <v>34</v>
      </c>
      <c r="CY1" s="27" t="s">
        <v>35</v>
      </c>
      <c r="CZ1" s="27" t="s">
        <v>36</v>
      </c>
      <c r="DA1" s="27" t="s">
        <v>259</v>
      </c>
      <c r="DB1" s="27" t="s">
        <v>261</v>
      </c>
      <c r="DC1" s="27" t="s">
        <v>258</v>
      </c>
      <c r="DD1" s="27" t="s">
        <v>34</v>
      </c>
      <c r="DE1" s="27" t="s">
        <v>35</v>
      </c>
      <c r="DF1" s="27" t="s">
        <v>36</v>
      </c>
      <c r="DG1" s="27" t="s">
        <v>259</v>
      </c>
      <c r="DH1" s="27" t="s">
        <v>262</v>
      </c>
      <c r="DI1" s="27" t="s">
        <v>35</v>
      </c>
      <c r="DJ1" s="27" t="s">
        <v>36</v>
      </c>
      <c r="DK1" s="27" t="s">
        <v>263</v>
      </c>
      <c r="DL1" s="27" t="s">
        <v>43</v>
      </c>
      <c r="DM1" s="27" t="s">
        <v>39</v>
      </c>
      <c r="DN1" s="27" t="s">
        <v>29</v>
      </c>
      <c r="DO1" s="27" t="s">
        <v>49</v>
      </c>
      <c r="DP1" s="27" t="s">
        <v>38</v>
      </c>
      <c r="DQ1" s="27" t="s">
        <v>40</v>
      </c>
      <c r="DR1" s="27" t="s">
        <v>264</v>
      </c>
      <c r="DS1" s="27" t="s">
        <v>265</v>
      </c>
      <c r="DT1" s="27" t="s">
        <v>42</v>
      </c>
      <c r="DU1" s="27" t="s">
        <v>41</v>
      </c>
      <c r="DV1" s="27">
        <v>2012</v>
      </c>
      <c r="DW1" s="27">
        <v>2011</v>
      </c>
      <c r="DX1" s="27">
        <v>2010</v>
      </c>
      <c r="DY1" s="27" t="s">
        <v>39</v>
      </c>
      <c r="DZ1" s="27" t="s">
        <v>266</v>
      </c>
      <c r="EA1" s="27" t="s">
        <v>29</v>
      </c>
      <c r="EB1" s="27" t="s">
        <v>40</v>
      </c>
      <c r="EC1" s="27" t="s">
        <v>45</v>
      </c>
      <c r="ED1" s="27" t="s">
        <v>264</v>
      </c>
      <c r="EE1" s="27" t="s">
        <v>46</v>
      </c>
      <c r="EF1" s="27" t="s">
        <v>267</v>
      </c>
      <c r="EG1" s="27" t="s">
        <v>268</v>
      </c>
      <c r="EH1" s="27" t="s">
        <v>269</v>
      </c>
      <c r="EI1" s="27" t="s">
        <v>270</v>
      </c>
      <c r="EJ1" s="27" t="s">
        <v>271</v>
      </c>
      <c r="EK1" s="27" t="s">
        <v>272</v>
      </c>
      <c r="EL1" s="27" t="s">
        <v>273</v>
      </c>
      <c r="EM1" s="27" t="s">
        <v>274</v>
      </c>
      <c r="EN1" s="27" t="s">
        <v>275</v>
      </c>
      <c r="EO1" s="27" t="s">
        <v>276</v>
      </c>
      <c r="EP1" s="27" t="s">
        <v>277</v>
      </c>
      <c r="EQ1" s="27" t="s">
        <v>278</v>
      </c>
      <c r="ER1" s="27" t="s">
        <v>279</v>
      </c>
      <c r="ES1" s="27" t="s">
        <v>280</v>
      </c>
      <c r="ET1" s="27" t="s">
        <v>281</v>
      </c>
      <c r="EU1" s="27" t="s">
        <v>282</v>
      </c>
      <c r="EV1" s="27" t="s">
        <v>283</v>
      </c>
      <c r="EW1" s="27" t="s">
        <v>284</v>
      </c>
      <c r="EX1" s="27" t="s">
        <v>285</v>
      </c>
      <c r="EY1" s="27" t="s">
        <v>286</v>
      </c>
      <c r="EZ1" s="27" t="s">
        <v>287</v>
      </c>
      <c r="FA1" s="17" t="s">
        <v>288</v>
      </c>
      <c r="FB1" s="17" t="s">
        <v>289</v>
      </c>
      <c r="FC1" s="17" t="s">
        <v>290</v>
      </c>
      <c r="FD1" s="17" t="s">
        <v>291</v>
      </c>
      <c r="FE1" s="17" t="s">
        <v>292</v>
      </c>
      <c r="FF1" s="17" t="s">
        <v>293</v>
      </c>
      <c r="FG1" s="17" t="s">
        <v>735</v>
      </c>
      <c r="FH1" s="32" t="s">
        <v>738</v>
      </c>
      <c r="FI1" s="32" t="s">
        <v>739</v>
      </c>
      <c r="FJ1" s="17" t="s">
        <v>736</v>
      </c>
      <c r="FK1" s="18" t="s">
        <v>294</v>
      </c>
      <c r="FL1" s="18" t="s">
        <v>295</v>
      </c>
      <c r="FM1" s="18" t="s">
        <v>296</v>
      </c>
      <c r="FN1" s="18" t="s">
        <v>297</v>
      </c>
      <c r="FO1" s="18" t="s">
        <v>298</v>
      </c>
      <c r="FP1" s="18" t="s">
        <v>299</v>
      </c>
      <c r="FQ1" s="18" t="s">
        <v>300</v>
      </c>
      <c r="FR1" s="18" t="s">
        <v>301</v>
      </c>
      <c r="FT1" s="34" t="s">
        <v>745</v>
      </c>
      <c r="FU1" s="34" t="s">
        <v>247</v>
      </c>
      <c r="FV1" s="34" t="s">
        <v>244</v>
      </c>
      <c r="FW1" s="34" t="s">
        <v>251</v>
      </c>
      <c r="FX1" s="34" t="s">
        <v>248</v>
      </c>
      <c r="FY1" s="34" t="s">
        <v>246</v>
      </c>
      <c r="FZ1" s="34" t="s">
        <v>249</v>
      </c>
      <c r="GA1" s="34" t="s">
        <v>253</v>
      </c>
      <c r="GB1" s="34" t="s">
        <v>245</v>
      </c>
      <c r="GC1" s="34" t="s">
        <v>250</v>
      </c>
      <c r="GD1" s="34" t="s">
        <v>254</v>
      </c>
      <c r="GE1" s="34" t="s">
        <v>255</v>
      </c>
      <c r="GF1" s="34" t="s">
        <v>256</v>
      </c>
      <c r="GG1" s="34" t="s">
        <v>740</v>
      </c>
      <c r="GH1" s="34" t="s">
        <v>257</v>
      </c>
      <c r="GI1" s="34" t="s">
        <v>741</v>
      </c>
      <c r="GJ1" s="34" t="s">
        <v>742</v>
      </c>
      <c r="GK1" s="34" t="s">
        <v>743</v>
      </c>
      <c r="GL1" s="34" t="s">
        <v>744</v>
      </c>
    </row>
    <row r="2" spans="1:194" ht="14.25" customHeight="1">
      <c r="A2" s="19" t="s">
        <v>302</v>
      </c>
      <c r="B2" s="33" t="s">
        <v>746</v>
      </c>
      <c r="C2" s="20">
        <v>6183</v>
      </c>
      <c r="D2" s="21">
        <v>-9.8000000000000004E-2</v>
      </c>
      <c r="E2" s="20">
        <v>6060</v>
      </c>
      <c r="F2" s="21">
        <v>7.0000000000000001E-3</v>
      </c>
      <c r="G2" s="21">
        <v>0.153</v>
      </c>
      <c r="H2" s="21">
        <v>0.17299999999999999</v>
      </c>
      <c r="I2" s="21">
        <v>0.46500000000000002</v>
      </c>
      <c r="J2" s="21">
        <v>0.15</v>
      </c>
      <c r="K2" s="21">
        <v>5.1999999999999998E-2</v>
      </c>
      <c r="L2" s="21">
        <v>0</v>
      </c>
      <c r="M2" s="21">
        <v>1.4999999999999999E-2</v>
      </c>
      <c r="N2" s="21">
        <v>3.2000000000000001E-2</v>
      </c>
      <c r="O2" s="21">
        <v>0.104</v>
      </c>
      <c r="P2" s="21">
        <v>0.372</v>
      </c>
      <c r="Q2" s="21">
        <v>2.4E-2</v>
      </c>
      <c r="R2" s="21">
        <v>0.254</v>
      </c>
      <c r="S2" s="22">
        <v>79928</v>
      </c>
      <c r="T2" s="21">
        <v>0.874</v>
      </c>
      <c r="U2" s="21">
        <v>0.105</v>
      </c>
      <c r="V2" s="22">
        <v>171757</v>
      </c>
      <c r="W2" s="21">
        <v>0.125</v>
      </c>
      <c r="X2" s="21">
        <v>0.126</v>
      </c>
      <c r="Y2" s="21">
        <v>0.30399999999999999</v>
      </c>
      <c r="Z2" s="21">
        <v>0</v>
      </c>
      <c r="AA2" s="21">
        <v>0.85899999999999999</v>
      </c>
      <c r="AB2" s="21">
        <v>0.70699999999999996</v>
      </c>
      <c r="AC2" s="21">
        <v>5.0000000000000001E-3</v>
      </c>
      <c r="AD2" s="21">
        <v>5.0000000000000001E-3</v>
      </c>
      <c r="AE2" s="20">
        <v>165</v>
      </c>
      <c r="AF2" s="21">
        <v>0</v>
      </c>
      <c r="AG2" s="21">
        <v>0.23300000000000001</v>
      </c>
      <c r="AH2" s="21">
        <v>0.27900000000000003</v>
      </c>
      <c r="AI2" s="21">
        <v>0.20100000000000001</v>
      </c>
      <c r="AJ2" s="21">
        <v>0.17799999999999999</v>
      </c>
      <c r="AK2" s="21">
        <v>0.105</v>
      </c>
      <c r="AL2" s="21">
        <v>1.002</v>
      </c>
      <c r="AM2" s="21">
        <v>0.153</v>
      </c>
      <c r="AN2" s="21">
        <v>0.84099999999999997</v>
      </c>
      <c r="AO2" s="20">
        <v>2.6</v>
      </c>
      <c r="AP2" s="20">
        <v>390</v>
      </c>
      <c r="AQ2" s="20">
        <v>880</v>
      </c>
      <c r="AR2" s="21">
        <v>0.71</v>
      </c>
      <c r="AS2" s="21">
        <v>0.67</v>
      </c>
      <c r="AT2" s="21">
        <v>1.0999999999999999E-2</v>
      </c>
      <c r="AU2" s="21">
        <v>0.29499999999999998</v>
      </c>
      <c r="AV2" s="20">
        <v>885</v>
      </c>
      <c r="AW2" s="21">
        <v>0.92700000000000005</v>
      </c>
      <c r="AX2" s="21">
        <v>3.4000000000000002E-2</v>
      </c>
      <c r="AY2" s="21">
        <v>2.8000000000000001E-2</v>
      </c>
      <c r="AZ2" s="19" t="str">
        <f>Partial_Indicators!B2</f>
        <v>N/A</v>
      </c>
      <c r="BA2" s="19" t="str">
        <f>Partial_Indicators!C2</f>
        <v>N/A</v>
      </c>
      <c r="BB2" s="20">
        <v>4.5</v>
      </c>
      <c r="BC2" s="20">
        <v>16.2</v>
      </c>
      <c r="BD2" s="20">
        <v>5.8</v>
      </c>
      <c r="BE2" s="20">
        <v>2.4</v>
      </c>
      <c r="BF2" s="20">
        <v>140</v>
      </c>
      <c r="BG2" s="21">
        <v>3.5999999999999997E-2</v>
      </c>
      <c r="BH2" s="21">
        <v>6.4000000000000001E-2</v>
      </c>
      <c r="BI2" s="20">
        <v>15.6</v>
      </c>
      <c r="BJ2" s="20">
        <v>40.1</v>
      </c>
      <c r="BK2" s="20">
        <v>16.399999999999999</v>
      </c>
      <c r="BL2" s="21">
        <v>0.371</v>
      </c>
      <c r="BM2" s="21">
        <v>0.57599999999999996</v>
      </c>
      <c r="BN2" s="21">
        <v>0.83</v>
      </c>
      <c r="BO2" s="28">
        <v>131.4</v>
      </c>
      <c r="BP2" s="28">
        <v>16.399999999999999</v>
      </c>
      <c r="BQ2" s="28">
        <v>16.399999999999999</v>
      </c>
      <c r="BR2" s="28">
        <v>5.5</v>
      </c>
      <c r="BS2" s="28" t="s">
        <v>303</v>
      </c>
      <c r="BT2" s="28">
        <v>173.9</v>
      </c>
      <c r="BU2" s="28">
        <v>10.9</v>
      </c>
      <c r="BV2" s="28">
        <v>10.9</v>
      </c>
      <c r="BW2" s="28">
        <v>5.4</v>
      </c>
      <c r="BX2" s="28" t="s">
        <v>303</v>
      </c>
      <c r="BY2" s="28">
        <v>677</v>
      </c>
      <c r="BZ2" s="28">
        <v>192.9</v>
      </c>
      <c r="CA2" s="28">
        <v>196.7</v>
      </c>
      <c r="CB2" s="28">
        <v>76.900000000000006</v>
      </c>
      <c r="CC2" s="29">
        <v>0.26600000000000001</v>
      </c>
      <c r="CD2" s="29">
        <v>4.2000000000000003E-2</v>
      </c>
      <c r="CE2" s="29">
        <v>2.9000000000000001E-2</v>
      </c>
      <c r="CF2" s="29">
        <v>0.35099999999999998</v>
      </c>
      <c r="CG2" s="29">
        <v>0.114</v>
      </c>
      <c r="CH2" s="29">
        <v>0.04</v>
      </c>
      <c r="CI2" s="29">
        <v>3.2000000000000001E-2</v>
      </c>
      <c r="CJ2" s="29">
        <v>7.1999999999999995E-2</v>
      </c>
      <c r="CK2" s="29">
        <v>5.3999999999999999E-2</v>
      </c>
      <c r="CL2" s="28" t="s">
        <v>303</v>
      </c>
      <c r="CM2" s="28" t="s">
        <v>303</v>
      </c>
      <c r="CN2" s="28" t="s">
        <v>303</v>
      </c>
      <c r="CO2" s="28" t="s">
        <v>303</v>
      </c>
      <c r="CP2" s="28" t="s">
        <v>303</v>
      </c>
      <c r="CQ2" s="28">
        <v>125</v>
      </c>
      <c r="CR2" s="28">
        <v>470</v>
      </c>
      <c r="CS2" s="28">
        <v>1687</v>
      </c>
      <c r="CT2" s="28">
        <v>1962</v>
      </c>
      <c r="CU2" s="28">
        <v>1514</v>
      </c>
      <c r="CV2" s="28">
        <v>5758</v>
      </c>
      <c r="CW2" s="28">
        <v>97</v>
      </c>
      <c r="CX2" s="28">
        <v>384</v>
      </c>
      <c r="CY2" s="28">
        <v>1670</v>
      </c>
      <c r="CZ2" s="28">
        <v>2632</v>
      </c>
      <c r="DA2" s="28">
        <v>2875</v>
      </c>
      <c r="DB2" s="28">
        <v>7658</v>
      </c>
      <c r="DC2" s="28">
        <v>102</v>
      </c>
      <c r="DD2" s="28">
        <v>441</v>
      </c>
      <c r="DE2" s="28">
        <v>1296</v>
      </c>
      <c r="DF2" s="28">
        <v>2849</v>
      </c>
      <c r="DG2" s="28">
        <v>2794</v>
      </c>
      <c r="DH2" s="28">
        <v>7482</v>
      </c>
      <c r="DI2" s="28">
        <v>209.6</v>
      </c>
      <c r="DJ2" s="28">
        <v>460.8</v>
      </c>
      <c r="DK2" s="28">
        <v>9001.7999999999993</v>
      </c>
      <c r="DL2" s="28">
        <v>7.5</v>
      </c>
      <c r="DM2" s="28">
        <v>1010.7</v>
      </c>
      <c r="DN2" s="28">
        <v>573.4</v>
      </c>
      <c r="DO2" s="28">
        <v>1705.1</v>
      </c>
      <c r="DP2" s="28">
        <v>1101.3</v>
      </c>
      <c r="DQ2" s="28">
        <v>484.1</v>
      </c>
      <c r="DR2" s="28">
        <v>690.1</v>
      </c>
      <c r="DS2" s="28">
        <v>972.9</v>
      </c>
      <c r="DT2" s="28">
        <v>104.4</v>
      </c>
      <c r="DU2" s="28">
        <v>173.7</v>
      </c>
      <c r="DV2" s="28">
        <v>132.9</v>
      </c>
      <c r="DW2" s="28">
        <v>129.5</v>
      </c>
      <c r="DX2" s="28">
        <v>127.3</v>
      </c>
      <c r="DY2" s="28">
        <v>0</v>
      </c>
      <c r="DZ2" s="28">
        <v>278.8</v>
      </c>
      <c r="EA2" s="28">
        <v>201.8</v>
      </c>
      <c r="EB2" s="28">
        <v>0</v>
      </c>
      <c r="EC2" s="28">
        <v>129.19999999999999</v>
      </c>
      <c r="ED2" s="28">
        <v>212</v>
      </c>
      <c r="EE2" s="28">
        <v>34.1</v>
      </c>
      <c r="EF2" s="29">
        <v>0.11899999999999999</v>
      </c>
      <c r="EG2" s="28">
        <v>790.8</v>
      </c>
      <c r="EH2" s="29">
        <v>0.14099999999999999</v>
      </c>
      <c r="EI2" s="28">
        <v>700.8</v>
      </c>
      <c r="EJ2" s="28">
        <v>1296.8</v>
      </c>
      <c r="EK2" s="28">
        <v>23584.9</v>
      </c>
      <c r="EL2" s="28">
        <v>5.8</v>
      </c>
      <c r="EM2" s="28">
        <v>2.4</v>
      </c>
      <c r="EN2" s="28">
        <v>2.2999999999999998</v>
      </c>
      <c r="EO2" s="29">
        <v>0.42599999999999999</v>
      </c>
      <c r="EP2" s="30">
        <v>112.27</v>
      </c>
      <c r="EQ2" s="30">
        <v>11.67</v>
      </c>
      <c r="ER2" s="28">
        <v>78.2</v>
      </c>
      <c r="ES2" s="28">
        <v>9932</v>
      </c>
      <c r="ET2" s="28">
        <v>6443</v>
      </c>
      <c r="EU2" s="28">
        <v>0.60653000000000001</v>
      </c>
      <c r="EV2" s="28">
        <v>0.39346999999999999</v>
      </c>
      <c r="EW2" s="29">
        <v>0.53500000000000003</v>
      </c>
      <c r="EX2" s="29">
        <v>0.46500000000000002</v>
      </c>
      <c r="EY2" s="28">
        <v>435</v>
      </c>
      <c r="EZ2" s="28">
        <v>378</v>
      </c>
      <c r="FA2" s="19" t="str">
        <f>Partial_Indicators!D2</f>
        <v>Chinook Regional Hospital</v>
      </c>
      <c r="FB2" s="19" t="s">
        <v>76</v>
      </c>
      <c r="FC2" s="19" t="s">
        <v>85</v>
      </c>
      <c r="FD2" s="19" t="str">
        <f>Partial_Indicators!E2</f>
        <v>Chinook Regional Hospital</v>
      </c>
      <c r="FE2" s="19" t="s">
        <v>76</v>
      </c>
      <c r="FF2" s="19" t="s">
        <v>304</v>
      </c>
      <c r="FG2" s="19" t="s">
        <v>135</v>
      </c>
      <c r="FH2" s="15">
        <v>22</v>
      </c>
      <c r="FI2" s="15">
        <v>33.144500000000001</v>
      </c>
      <c r="FJ2" s="19" t="s">
        <v>112</v>
      </c>
      <c r="FK2" s="21">
        <v>2.7E-2</v>
      </c>
      <c r="FL2" s="21">
        <v>0.32300000000000001</v>
      </c>
      <c r="FM2" s="21">
        <v>-0.33500000000000002</v>
      </c>
      <c r="FN2" s="21">
        <v>-1.7999999999999999E-2</v>
      </c>
      <c r="FO2" s="21">
        <v>-0.33500000000000002</v>
      </c>
      <c r="FP2" s="20" t="s">
        <v>303</v>
      </c>
      <c r="FQ2" s="21">
        <v>-0.23200000000000001</v>
      </c>
      <c r="FR2" s="21">
        <v>0.45200000000000001</v>
      </c>
      <c r="FT2" s="35" t="s">
        <v>302</v>
      </c>
      <c r="FU2" s="39">
        <v>0.35056746532156369</v>
      </c>
      <c r="FV2" s="39">
        <v>0.26607818411097101</v>
      </c>
      <c r="FW2" s="39">
        <v>7.1878940731399749E-2</v>
      </c>
      <c r="FX2" s="39">
        <v>0.11349306431273644</v>
      </c>
      <c r="FY2" s="39">
        <v>2.9003783102143757E-2</v>
      </c>
      <c r="FZ2" s="39">
        <v>4.0353089533417402E-2</v>
      </c>
      <c r="GA2" s="39">
        <v>2.9003783102143757E-2</v>
      </c>
      <c r="GB2" s="39">
        <v>4.1614123581336697E-2</v>
      </c>
      <c r="GC2" s="39">
        <v>3.1525851197982346E-2</v>
      </c>
      <c r="GD2" s="39">
        <v>7.5662042875157629E-3</v>
      </c>
      <c r="GE2" s="39">
        <v>0</v>
      </c>
      <c r="GF2" s="39">
        <v>6.3051702395964691E-3</v>
      </c>
      <c r="GG2" s="39">
        <v>5.0441361916771753E-3</v>
      </c>
      <c r="GH2" s="39">
        <v>2.5220680958385876E-3</v>
      </c>
      <c r="GI2" s="39">
        <v>1.2610340479192938E-3</v>
      </c>
      <c r="GJ2" s="39">
        <v>2.5220680958385876E-3</v>
      </c>
      <c r="GK2" s="39">
        <v>0</v>
      </c>
      <c r="GL2" s="39">
        <v>0</v>
      </c>
    </row>
    <row r="3" spans="1:194" ht="14.25" customHeight="1">
      <c r="A3" s="19" t="s">
        <v>305</v>
      </c>
      <c r="B3" s="33" t="s">
        <v>747</v>
      </c>
      <c r="C3" s="20">
        <v>8759</v>
      </c>
      <c r="D3" s="21">
        <v>1.0999999999999999E-2</v>
      </c>
      <c r="E3" s="20">
        <v>8402</v>
      </c>
      <c r="F3" s="21">
        <v>0.01</v>
      </c>
      <c r="G3" s="21">
        <v>0.216</v>
      </c>
      <c r="H3" s="21">
        <v>0.215</v>
      </c>
      <c r="I3" s="21">
        <v>0.39400000000000002</v>
      </c>
      <c r="J3" s="21">
        <v>0.125</v>
      </c>
      <c r="K3" s="21">
        <v>3.9E-2</v>
      </c>
      <c r="L3" s="21">
        <v>0</v>
      </c>
      <c r="M3" s="21">
        <v>0.20899999999999999</v>
      </c>
      <c r="N3" s="21">
        <v>5.5E-2</v>
      </c>
      <c r="O3" s="21">
        <v>9.4E-2</v>
      </c>
      <c r="P3" s="21">
        <v>0.40200000000000002</v>
      </c>
      <c r="Q3" s="21">
        <v>1.9E-2</v>
      </c>
      <c r="R3" s="21">
        <v>0.248</v>
      </c>
      <c r="S3" s="22">
        <v>69175</v>
      </c>
      <c r="T3" s="21">
        <v>0.77400000000000002</v>
      </c>
      <c r="U3" s="21">
        <v>8.3000000000000004E-2</v>
      </c>
      <c r="V3" s="22">
        <v>270259</v>
      </c>
      <c r="W3" s="21">
        <v>0.20200000000000001</v>
      </c>
      <c r="X3" s="21">
        <v>0.13500000000000001</v>
      </c>
      <c r="Y3" s="21">
        <v>0.23300000000000001</v>
      </c>
      <c r="Z3" s="21">
        <v>8.7999999999999995E-2</v>
      </c>
      <c r="AA3" s="21">
        <v>0.91800000000000004</v>
      </c>
      <c r="AB3" s="21">
        <v>0.80300000000000005</v>
      </c>
      <c r="AC3" s="21">
        <v>6.0000000000000001E-3</v>
      </c>
      <c r="AD3" s="21">
        <v>6.5000000000000002E-2</v>
      </c>
      <c r="AE3" s="20">
        <v>136</v>
      </c>
      <c r="AF3" s="21">
        <v>5.0000000000000001E-3</v>
      </c>
      <c r="AG3" s="21">
        <v>0.19900000000000001</v>
      </c>
      <c r="AH3" s="21">
        <v>0.21</v>
      </c>
      <c r="AI3" s="21">
        <v>0.184</v>
      </c>
      <c r="AJ3" s="21">
        <v>0.20200000000000001</v>
      </c>
      <c r="AK3" s="21">
        <v>0.19500000000000001</v>
      </c>
      <c r="AL3" s="21">
        <v>0.94899999999999995</v>
      </c>
      <c r="AM3" s="21">
        <v>0.104</v>
      </c>
      <c r="AN3" s="21">
        <v>0.84299999999999997</v>
      </c>
      <c r="AO3" s="20">
        <v>3</v>
      </c>
      <c r="AP3" s="20">
        <v>252</v>
      </c>
      <c r="AQ3" s="20">
        <v>795</v>
      </c>
      <c r="AR3" s="21">
        <v>0.79900000000000004</v>
      </c>
      <c r="AS3" s="21">
        <v>0.77100000000000002</v>
      </c>
      <c r="AT3" s="21">
        <v>1.9E-2</v>
      </c>
      <c r="AU3" s="21">
        <v>0.216</v>
      </c>
      <c r="AV3" s="20">
        <v>810</v>
      </c>
      <c r="AW3" s="21">
        <v>0.90300000000000002</v>
      </c>
      <c r="AX3" s="21">
        <v>7.0000000000000007E-2</v>
      </c>
      <c r="AY3" s="21">
        <v>2.1000000000000001E-2</v>
      </c>
      <c r="AZ3" s="19" t="str">
        <f>Partial_Indicators!B3</f>
        <v>German, Aboriginal Languages, Dutch, Vietnamese, Japanese</v>
      </c>
      <c r="BA3" s="19" t="str">
        <f>Partial_Indicators!C3</f>
        <v>Northern Europe</v>
      </c>
      <c r="BB3" s="20">
        <v>3.5</v>
      </c>
      <c r="BC3" s="20">
        <v>14.8</v>
      </c>
      <c r="BD3" s="20">
        <v>6</v>
      </c>
      <c r="BE3" s="20">
        <v>1.7</v>
      </c>
      <c r="BF3" s="20">
        <v>316</v>
      </c>
      <c r="BG3" s="21">
        <v>6.6000000000000003E-2</v>
      </c>
      <c r="BH3" s="21">
        <v>0.13300000000000001</v>
      </c>
      <c r="BI3" s="20">
        <v>24.5</v>
      </c>
      <c r="BJ3" s="20">
        <v>54.8</v>
      </c>
      <c r="BK3" s="20">
        <v>28.8</v>
      </c>
      <c r="BL3" s="21">
        <v>0.23699999999999999</v>
      </c>
      <c r="BM3" s="21">
        <v>0.68400000000000005</v>
      </c>
      <c r="BN3" s="21">
        <v>0.89500000000000002</v>
      </c>
      <c r="BO3" s="28">
        <v>484.4</v>
      </c>
      <c r="BP3" s="28">
        <v>11.6</v>
      </c>
      <c r="BQ3" s="28">
        <v>31</v>
      </c>
      <c r="BR3" s="28">
        <v>7.8</v>
      </c>
      <c r="BS3" s="28">
        <v>7.8</v>
      </c>
      <c r="BT3" s="28">
        <v>480.5</v>
      </c>
      <c r="BU3" s="28">
        <v>15.4</v>
      </c>
      <c r="BV3" s="28">
        <v>11.5</v>
      </c>
      <c r="BW3" s="28">
        <v>3.8</v>
      </c>
      <c r="BX3" s="28">
        <v>7.7</v>
      </c>
      <c r="BY3" s="28">
        <v>632.4</v>
      </c>
      <c r="BZ3" s="28">
        <v>150</v>
      </c>
      <c r="CA3" s="28">
        <v>199.1</v>
      </c>
      <c r="CB3" s="28">
        <v>58.6</v>
      </c>
      <c r="CC3" s="29">
        <v>0.24099999999999999</v>
      </c>
      <c r="CD3" s="29">
        <v>4.1000000000000002E-2</v>
      </c>
      <c r="CE3" s="29">
        <v>4.7E-2</v>
      </c>
      <c r="CF3" s="29">
        <v>0.29499999999999998</v>
      </c>
      <c r="CG3" s="29">
        <v>0.1</v>
      </c>
      <c r="CH3" s="29">
        <v>5.7000000000000002E-2</v>
      </c>
      <c r="CI3" s="28" t="s">
        <v>303</v>
      </c>
      <c r="CJ3" s="29">
        <v>9.8000000000000004E-2</v>
      </c>
      <c r="CK3" s="29">
        <v>7.3999999999999996E-2</v>
      </c>
      <c r="CL3" s="29">
        <v>4.5999999999999999E-2</v>
      </c>
      <c r="CM3" s="28" t="s">
        <v>303</v>
      </c>
      <c r="CN3" s="28" t="s">
        <v>303</v>
      </c>
      <c r="CO3" s="28" t="s">
        <v>303</v>
      </c>
      <c r="CP3" s="28" t="s">
        <v>303</v>
      </c>
      <c r="CQ3" s="28">
        <v>240</v>
      </c>
      <c r="CR3" s="28">
        <v>851</v>
      </c>
      <c r="CS3" s="28">
        <v>1776</v>
      </c>
      <c r="CT3" s="28">
        <v>1677</v>
      </c>
      <c r="CU3" s="28">
        <v>2753</v>
      </c>
      <c r="CV3" s="28">
        <v>7297</v>
      </c>
      <c r="CW3" s="28">
        <v>185</v>
      </c>
      <c r="CX3" s="28">
        <v>781</v>
      </c>
      <c r="CY3" s="28">
        <v>1475</v>
      </c>
      <c r="CZ3" s="28">
        <v>1884</v>
      </c>
      <c r="DA3" s="28">
        <v>4891</v>
      </c>
      <c r="DB3" s="28">
        <v>9216</v>
      </c>
      <c r="DC3" s="28">
        <v>145</v>
      </c>
      <c r="DD3" s="28">
        <v>814</v>
      </c>
      <c r="DE3" s="28">
        <v>1494</v>
      </c>
      <c r="DF3" s="28">
        <v>2003</v>
      </c>
      <c r="DG3" s="28">
        <v>4853</v>
      </c>
      <c r="DH3" s="28">
        <v>9309</v>
      </c>
      <c r="DI3" s="28">
        <v>170.6</v>
      </c>
      <c r="DJ3" s="28">
        <v>228.7</v>
      </c>
      <c r="DK3" s="28">
        <v>6714.5</v>
      </c>
      <c r="DL3" s="28">
        <v>97.7</v>
      </c>
      <c r="DM3" s="28">
        <v>743.3</v>
      </c>
      <c r="DN3" s="28">
        <v>475.6</v>
      </c>
      <c r="DO3" s="28">
        <v>2255.9</v>
      </c>
      <c r="DP3" s="28">
        <v>557.4</v>
      </c>
      <c r="DQ3" s="28">
        <v>327.2</v>
      </c>
      <c r="DR3" s="28">
        <v>2591.1999999999998</v>
      </c>
      <c r="DS3" s="28">
        <v>352.1</v>
      </c>
      <c r="DT3" s="28">
        <v>44.5</v>
      </c>
      <c r="DU3" s="28">
        <v>190.4</v>
      </c>
      <c r="DV3" s="28">
        <v>133</v>
      </c>
      <c r="DW3" s="28">
        <v>141.69999999999999</v>
      </c>
      <c r="DX3" s="28">
        <v>137.5</v>
      </c>
      <c r="DY3" s="28">
        <v>116.9</v>
      </c>
      <c r="DZ3" s="28">
        <v>326</v>
      </c>
      <c r="EA3" s="28">
        <v>298.89999999999998</v>
      </c>
      <c r="EB3" s="28">
        <v>19.399999999999999</v>
      </c>
      <c r="EC3" s="28">
        <v>500</v>
      </c>
      <c r="ED3" s="28">
        <v>273.60000000000002</v>
      </c>
      <c r="EE3" s="28">
        <v>16.100000000000001</v>
      </c>
      <c r="EF3" s="29">
        <v>0.161</v>
      </c>
      <c r="EG3" s="28">
        <v>950.7</v>
      </c>
      <c r="EH3" s="29">
        <v>0.19900000000000001</v>
      </c>
      <c r="EI3" s="28">
        <v>467.4</v>
      </c>
      <c r="EJ3" s="28">
        <v>1046.8</v>
      </c>
      <c r="EK3" s="28">
        <v>21830.2</v>
      </c>
      <c r="EL3" s="28">
        <v>6</v>
      </c>
      <c r="EM3" s="28">
        <v>1.7</v>
      </c>
      <c r="EN3" s="28">
        <v>2.1</v>
      </c>
      <c r="EO3" s="29">
        <v>0.44</v>
      </c>
      <c r="EP3" s="30">
        <v>107.2</v>
      </c>
      <c r="EQ3" s="30">
        <v>30.26</v>
      </c>
      <c r="ER3" s="28">
        <v>78.400000000000006</v>
      </c>
      <c r="ES3" s="28">
        <v>11249</v>
      </c>
      <c r="ET3" s="28">
        <v>9341</v>
      </c>
      <c r="EU3" s="28">
        <v>0.54632999999999998</v>
      </c>
      <c r="EV3" s="28">
        <v>0.45367000000000002</v>
      </c>
      <c r="EW3" s="29">
        <v>0.58099999999999996</v>
      </c>
      <c r="EX3" s="29">
        <v>0.41899999999999998</v>
      </c>
      <c r="EY3" s="28">
        <v>674</v>
      </c>
      <c r="EZ3" s="28">
        <v>486</v>
      </c>
      <c r="FA3" s="19" t="str">
        <f>Partial_Indicators!D3</f>
        <v>Chinook Regional Hospital</v>
      </c>
      <c r="FB3" s="19" t="s">
        <v>76</v>
      </c>
      <c r="FC3" s="19" t="s">
        <v>85</v>
      </c>
      <c r="FD3" s="19" t="str">
        <f>Partial_Indicators!E3</f>
        <v>Chinook Regional Hospital</v>
      </c>
      <c r="FE3" s="19" t="s">
        <v>76</v>
      </c>
      <c r="FF3" s="19" t="s">
        <v>307</v>
      </c>
      <c r="FG3" s="19" t="s">
        <v>135</v>
      </c>
      <c r="FH3" s="15">
        <v>48</v>
      </c>
      <c r="FI3" s="15">
        <v>29.206800000000001</v>
      </c>
      <c r="FJ3" s="19" t="s">
        <v>112</v>
      </c>
      <c r="FK3" s="21">
        <v>1.6E-2</v>
      </c>
      <c r="FL3" s="21">
        <v>-8.0000000000000002E-3</v>
      </c>
      <c r="FM3" s="21">
        <v>-0.503</v>
      </c>
      <c r="FN3" s="21">
        <v>-0.51300000000000001</v>
      </c>
      <c r="FO3" s="21">
        <v>-8.9999999999999993E-3</v>
      </c>
      <c r="FP3" s="21">
        <v>-1.2999999999999999E-2</v>
      </c>
      <c r="FQ3" s="21">
        <v>-0.159</v>
      </c>
      <c r="FR3" s="21">
        <v>0.19400000000000001</v>
      </c>
      <c r="FT3" s="35" t="s">
        <v>305</v>
      </c>
      <c r="FU3" s="39">
        <v>0.29529243937232524</v>
      </c>
      <c r="FV3" s="39">
        <v>0.24108416547788872</v>
      </c>
      <c r="FW3" s="39">
        <v>9.843081312410841E-2</v>
      </c>
      <c r="FX3" s="39">
        <v>9.9857346647646214E-2</v>
      </c>
      <c r="FY3" s="39">
        <v>4.7075606276747506E-2</v>
      </c>
      <c r="FZ3" s="39">
        <v>5.7061340941512127E-2</v>
      </c>
      <c r="GA3" s="39">
        <v>4.5649072753209702E-2</v>
      </c>
      <c r="GB3" s="39">
        <v>4.136947218259629E-2</v>
      </c>
      <c r="GC3" s="39">
        <v>2.8530670470756064E-2</v>
      </c>
      <c r="GD3" s="39">
        <v>1.4265335235378032E-2</v>
      </c>
      <c r="GE3" s="39">
        <v>8.5592011412268191E-3</v>
      </c>
      <c r="GF3" s="39">
        <v>7.1326676176890159E-3</v>
      </c>
      <c r="GG3" s="39">
        <v>7.1326676176890159E-3</v>
      </c>
      <c r="GH3" s="39">
        <v>2.8530670470756064E-3</v>
      </c>
      <c r="GI3" s="39">
        <v>1.4265335235378032E-3</v>
      </c>
      <c r="GJ3" s="39">
        <v>4.2796005706134095E-3</v>
      </c>
      <c r="GK3" s="39">
        <v>0</v>
      </c>
      <c r="GL3" s="39">
        <v>0</v>
      </c>
    </row>
    <row r="4" spans="1:194" ht="14.25" customHeight="1">
      <c r="A4" s="19" t="s">
        <v>308</v>
      </c>
      <c r="B4" s="33" t="s">
        <v>748</v>
      </c>
      <c r="C4" s="20">
        <v>6883</v>
      </c>
      <c r="D4" s="21">
        <v>8.6999999999999994E-2</v>
      </c>
      <c r="E4" s="20">
        <v>6338</v>
      </c>
      <c r="F4" s="21">
        <v>1.4999999999999999E-2</v>
      </c>
      <c r="G4" s="21">
        <v>0.23799999999999999</v>
      </c>
      <c r="H4" s="21">
        <v>0.223</v>
      </c>
      <c r="I4" s="21">
        <v>0.36499999999999999</v>
      </c>
      <c r="J4" s="21">
        <v>0.122</v>
      </c>
      <c r="K4" s="21">
        <v>3.6999999999999998E-2</v>
      </c>
      <c r="L4" s="21">
        <v>0</v>
      </c>
      <c r="M4" s="21">
        <v>0.151</v>
      </c>
      <c r="N4" s="21">
        <v>4.2999999999999997E-2</v>
      </c>
      <c r="O4" s="21">
        <v>4.2999999999999997E-2</v>
      </c>
      <c r="P4" s="21">
        <v>0.438</v>
      </c>
      <c r="Q4" s="21">
        <v>4.1000000000000002E-2</v>
      </c>
      <c r="R4" s="21">
        <v>0.17</v>
      </c>
      <c r="S4" s="22">
        <v>65809</v>
      </c>
      <c r="T4" s="21">
        <v>0.79300000000000004</v>
      </c>
      <c r="U4" s="21">
        <v>0.22900000000000001</v>
      </c>
      <c r="V4" s="22">
        <v>204337</v>
      </c>
      <c r="W4" s="21">
        <v>7.0000000000000007E-2</v>
      </c>
      <c r="X4" s="21">
        <v>0.17199999999999999</v>
      </c>
      <c r="Y4" s="21">
        <v>0.28599999999999998</v>
      </c>
      <c r="Z4" s="21">
        <v>3.4000000000000002E-2</v>
      </c>
      <c r="AA4" s="21">
        <v>0.94</v>
      </c>
      <c r="AB4" s="21">
        <v>0.86499999999999999</v>
      </c>
      <c r="AC4" s="21">
        <v>0</v>
      </c>
      <c r="AD4" s="21">
        <v>4.2999999999999997E-2</v>
      </c>
      <c r="AE4" s="20">
        <v>75</v>
      </c>
      <c r="AF4" s="21">
        <v>0</v>
      </c>
      <c r="AG4" s="21">
        <v>0.19500000000000001</v>
      </c>
      <c r="AH4" s="21">
        <v>0.34499999999999997</v>
      </c>
      <c r="AI4" s="21">
        <v>0.126</v>
      </c>
      <c r="AJ4" s="21">
        <v>0.17199999999999999</v>
      </c>
      <c r="AK4" s="21">
        <v>0.184</v>
      </c>
      <c r="AL4" s="21">
        <v>1</v>
      </c>
      <c r="AM4" s="21">
        <v>7.0999999999999994E-2</v>
      </c>
      <c r="AN4" s="21">
        <v>0.94</v>
      </c>
      <c r="AO4" s="20">
        <v>3.7</v>
      </c>
      <c r="AP4" s="20">
        <v>80</v>
      </c>
      <c r="AQ4" s="20">
        <v>285</v>
      </c>
      <c r="AR4" s="21">
        <v>0.80700000000000005</v>
      </c>
      <c r="AS4" s="21">
        <v>0.80700000000000005</v>
      </c>
      <c r="AT4" s="21">
        <v>0</v>
      </c>
      <c r="AU4" s="21">
        <v>0.193</v>
      </c>
      <c r="AV4" s="20">
        <v>295</v>
      </c>
      <c r="AW4" s="21">
        <v>0.89800000000000002</v>
      </c>
      <c r="AX4" s="21">
        <v>8.5000000000000006E-2</v>
      </c>
      <c r="AY4" s="21">
        <v>0</v>
      </c>
      <c r="AZ4" s="19" t="str">
        <f>Partial_Indicators!B4</f>
        <v>Dutch</v>
      </c>
      <c r="BA4" s="19" t="str">
        <f>Partial_Indicators!C4</f>
        <v>N/A</v>
      </c>
      <c r="BB4" s="20">
        <v>4</v>
      </c>
      <c r="BC4" s="20">
        <v>15.9</v>
      </c>
      <c r="BD4" s="20">
        <v>6.5</v>
      </c>
      <c r="BE4" s="20">
        <v>1.6</v>
      </c>
      <c r="BF4" s="20">
        <v>281</v>
      </c>
      <c r="BG4" s="21">
        <v>7.0999999999999994E-2</v>
      </c>
      <c r="BH4" s="21">
        <v>0.16700000000000001</v>
      </c>
      <c r="BI4" s="20">
        <v>27.7</v>
      </c>
      <c r="BJ4" s="20">
        <v>62.8</v>
      </c>
      <c r="BK4" s="20">
        <v>29</v>
      </c>
      <c r="BL4" s="21">
        <v>0.26400000000000001</v>
      </c>
      <c r="BM4" s="21">
        <v>0.51400000000000001</v>
      </c>
      <c r="BN4" s="21">
        <v>0.67</v>
      </c>
      <c r="BO4" s="28">
        <v>229.1</v>
      </c>
      <c r="BP4" s="28" t="s">
        <v>303</v>
      </c>
      <c r="BQ4" s="28">
        <v>10</v>
      </c>
      <c r="BR4" s="28" t="s">
        <v>303</v>
      </c>
      <c r="BS4" s="28" t="s">
        <v>303</v>
      </c>
      <c r="BT4" s="28">
        <v>255.6</v>
      </c>
      <c r="BU4" s="28">
        <v>4.9000000000000004</v>
      </c>
      <c r="BV4" s="28">
        <v>9.8000000000000007</v>
      </c>
      <c r="BW4" s="28">
        <v>19.7</v>
      </c>
      <c r="BX4" s="28" t="s">
        <v>303</v>
      </c>
      <c r="BY4" s="28">
        <v>664.1</v>
      </c>
      <c r="BZ4" s="28">
        <v>191.5</v>
      </c>
      <c r="CA4" s="28">
        <v>181.9</v>
      </c>
      <c r="CB4" s="28">
        <v>72.5</v>
      </c>
      <c r="CC4" s="29">
        <v>0.25800000000000001</v>
      </c>
      <c r="CD4" s="29">
        <v>4.2999999999999997E-2</v>
      </c>
      <c r="CE4" s="29">
        <v>4.7E-2</v>
      </c>
      <c r="CF4" s="29">
        <v>0.32100000000000001</v>
      </c>
      <c r="CG4" s="29">
        <v>0.11799999999999999</v>
      </c>
      <c r="CH4" s="29">
        <v>0.05</v>
      </c>
      <c r="CI4" s="28" t="s">
        <v>303</v>
      </c>
      <c r="CJ4" s="29">
        <v>7.2999999999999995E-2</v>
      </c>
      <c r="CK4" s="29">
        <v>6.2E-2</v>
      </c>
      <c r="CL4" s="29">
        <v>2.8000000000000001E-2</v>
      </c>
      <c r="CM4" s="28" t="s">
        <v>303</v>
      </c>
      <c r="CN4" s="28" t="s">
        <v>303</v>
      </c>
      <c r="CO4" s="28" t="s">
        <v>303</v>
      </c>
      <c r="CP4" s="28" t="s">
        <v>303</v>
      </c>
      <c r="CQ4" s="28">
        <v>145</v>
      </c>
      <c r="CR4" s="28">
        <v>843</v>
      </c>
      <c r="CS4" s="28">
        <v>1756</v>
      </c>
      <c r="CT4" s="28">
        <v>1526</v>
      </c>
      <c r="CU4" s="28">
        <v>668</v>
      </c>
      <c r="CV4" s="28">
        <v>4938</v>
      </c>
      <c r="CW4" s="28">
        <v>131</v>
      </c>
      <c r="CX4" s="28">
        <v>738</v>
      </c>
      <c r="CY4" s="28">
        <v>1735</v>
      </c>
      <c r="CZ4" s="28">
        <v>2103</v>
      </c>
      <c r="DA4" s="28">
        <v>1165</v>
      </c>
      <c r="DB4" s="28">
        <v>5872</v>
      </c>
      <c r="DC4" s="28">
        <v>118</v>
      </c>
      <c r="DD4" s="28">
        <v>729</v>
      </c>
      <c r="DE4" s="28">
        <v>1661</v>
      </c>
      <c r="DF4" s="28">
        <v>2265</v>
      </c>
      <c r="DG4" s="28">
        <v>885</v>
      </c>
      <c r="DH4" s="28">
        <v>5658</v>
      </c>
      <c r="DI4" s="28">
        <v>241.3</v>
      </c>
      <c r="DJ4" s="28">
        <v>329.1</v>
      </c>
      <c r="DK4" s="28">
        <v>3480.9</v>
      </c>
      <c r="DL4" s="28">
        <v>79.099999999999994</v>
      </c>
      <c r="DM4" s="28">
        <v>862.9</v>
      </c>
      <c r="DN4" s="28">
        <v>307.10000000000002</v>
      </c>
      <c r="DO4" s="28">
        <v>1177.5999999999999</v>
      </c>
      <c r="DP4" s="28">
        <v>193.4</v>
      </c>
      <c r="DQ4" s="28">
        <v>272.39999999999998</v>
      </c>
      <c r="DR4" s="28">
        <v>1058.0999999999999</v>
      </c>
      <c r="DS4" s="28">
        <v>549.5</v>
      </c>
      <c r="DT4" s="28">
        <v>137</v>
      </c>
      <c r="DU4" s="28">
        <v>205</v>
      </c>
      <c r="DV4" s="28">
        <v>100</v>
      </c>
      <c r="DW4" s="28">
        <v>110.8</v>
      </c>
      <c r="DX4" s="28">
        <v>105.5</v>
      </c>
      <c r="DY4" s="28">
        <v>108.1</v>
      </c>
      <c r="DZ4" s="28">
        <v>227.8</v>
      </c>
      <c r="EA4" s="28">
        <v>44.1</v>
      </c>
      <c r="EB4" s="28">
        <v>0</v>
      </c>
      <c r="EC4" s="28">
        <v>273.89999999999998</v>
      </c>
      <c r="ED4" s="28">
        <v>182.4</v>
      </c>
      <c r="EE4" s="28">
        <v>0</v>
      </c>
      <c r="EF4" s="29">
        <v>0.54400000000000004</v>
      </c>
      <c r="EG4" s="28">
        <v>521.4</v>
      </c>
      <c r="EH4" s="29">
        <v>0.22900000000000001</v>
      </c>
      <c r="EI4" s="28">
        <v>301.89999999999998</v>
      </c>
      <c r="EJ4" s="28">
        <v>911.7</v>
      </c>
      <c r="EK4" s="28">
        <v>19605.2</v>
      </c>
      <c r="EL4" s="28">
        <v>6.5</v>
      </c>
      <c r="EM4" s="28">
        <v>1.6</v>
      </c>
      <c r="EN4" s="28">
        <v>2.4</v>
      </c>
      <c r="EO4" s="29">
        <v>0.43</v>
      </c>
      <c r="EP4" s="30">
        <v>120.32</v>
      </c>
      <c r="EQ4" s="28" t="s">
        <v>310</v>
      </c>
      <c r="ER4" s="28">
        <v>78</v>
      </c>
      <c r="ES4" s="28">
        <v>4006</v>
      </c>
      <c r="ET4" s="28">
        <v>10431</v>
      </c>
      <c r="EU4" s="28">
        <v>0.27748</v>
      </c>
      <c r="EV4" s="28">
        <v>0.72252000000000005</v>
      </c>
      <c r="EW4" s="29">
        <v>0</v>
      </c>
      <c r="EX4" s="29">
        <v>1</v>
      </c>
      <c r="EY4" s="28">
        <v>0</v>
      </c>
      <c r="EZ4" s="28">
        <v>681</v>
      </c>
      <c r="FA4" s="19" t="str">
        <f>Partial_Indicators!D4</f>
        <v>Chinook Regional Hospital</v>
      </c>
      <c r="FB4" s="19" t="s">
        <v>76</v>
      </c>
      <c r="FC4" s="19" t="s">
        <v>85</v>
      </c>
      <c r="FD4" s="19" t="str">
        <f>Partial_Indicators!E4</f>
        <v>Chinook Regional Hospital</v>
      </c>
      <c r="FE4" s="19" t="s">
        <v>76</v>
      </c>
      <c r="FF4" s="19" t="s">
        <v>304</v>
      </c>
      <c r="FG4" s="19" t="s">
        <v>135</v>
      </c>
      <c r="FH4" s="15">
        <v>67</v>
      </c>
      <c r="FI4" s="15">
        <v>25.594000000000001</v>
      </c>
      <c r="FJ4" s="19" t="s">
        <v>112</v>
      </c>
      <c r="FK4" s="21">
        <v>1.2E-2</v>
      </c>
      <c r="FL4" s="21">
        <v>0.11600000000000001</v>
      </c>
      <c r="FM4" s="21">
        <v>-0.51</v>
      </c>
      <c r="FN4" s="20" t="s">
        <v>303</v>
      </c>
      <c r="FO4" s="20" t="s">
        <v>303</v>
      </c>
      <c r="FP4" s="20" t="s">
        <v>303</v>
      </c>
      <c r="FQ4" s="21">
        <v>-5.3999999999999999E-2</v>
      </c>
      <c r="FR4" s="21">
        <v>0.48399999999999999</v>
      </c>
      <c r="FT4" s="35" t="s">
        <v>308</v>
      </c>
      <c r="FU4" s="39">
        <v>0.32006920415224915</v>
      </c>
      <c r="FV4" s="39">
        <v>0.25778546712802769</v>
      </c>
      <c r="FW4" s="39">
        <v>7.2664359861591699E-2</v>
      </c>
      <c r="FX4" s="39">
        <v>0.11764705882352941</v>
      </c>
      <c r="FY4" s="39">
        <v>4.6712802768166091E-2</v>
      </c>
      <c r="FZ4" s="39">
        <v>5.0173010380622836E-2</v>
      </c>
      <c r="GA4" s="39">
        <v>2.768166089965398E-2</v>
      </c>
      <c r="GB4" s="39">
        <v>4.3252595155709339E-2</v>
      </c>
      <c r="GC4" s="39">
        <v>1.5570934256055362E-2</v>
      </c>
      <c r="GD4" s="39">
        <v>1.2110726643598616E-2</v>
      </c>
      <c r="GE4" s="39">
        <v>1.0380622837370242E-2</v>
      </c>
      <c r="GF4" s="39">
        <v>8.6505190311418692E-3</v>
      </c>
      <c r="GG4" s="39">
        <v>5.1903114186851208E-3</v>
      </c>
      <c r="GH4" s="39">
        <v>5.1903114186851208E-3</v>
      </c>
      <c r="GI4" s="39">
        <v>3.4602076124567475E-3</v>
      </c>
      <c r="GJ4" s="39">
        <v>1.7301038062283738E-3</v>
      </c>
      <c r="GK4" s="39">
        <v>0</v>
      </c>
      <c r="GL4" s="39">
        <v>0</v>
      </c>
    </row>
    <row r="5" spans="1:194" ht="14.25" customHeight="1">
      <c r="A5" s="19" t="s">
        <v>311</v>
      </c>
      <c r="B5" s="33" t="s">
        <v>749</v>
      </c>
      <c r="C5" s="20">
        <v>17476</v>
      </c>
      <c r="D5" s="21">
        <v>0.122</v>
      </c>
      <c r="E5" s="20">
        <v>15827</v>
      </c>
      <c r="F5" s="21">
        <v>1.4E-2</v>
      </c>
      <c r="G5" s="21">
        <v>0.29099999999999998</v>
      </c>
      <c r="H5" s="21">
        <v>0.245</v>
      </c>
      <c r="I5" s="21">
        <v>0.32</v>
      </c>
      <c r="J5" s="21">
        <v>9.2999999999999999E-2</v>
      </c>
      <c r="K5" s="21">
        <v>3.5999999999999997E-2</v>
      </c>
      <c r="L5" s="21">
        <v>0</v>
      </c>
      <c r="M5" s="21">
        <v>0.371</v>
      </c>
      <c r="N5" s="21">
        <v>1.4999999999999999E-2</v>
      </c>
      <c r="O5" s="21">
        <v>7.8E-2</v>
      </c>
      <c r="P5" s="21">
        <v>0.156</v>
      </c>
      <c r="Q5" s="21">
        <v>2.5999999999999999E-2</v>
      </c>
      <c r="R5" s="21">
        <v>0.11899999999999999</v>
      </c>
      <c r="S5" s="22">
        <v>63015</v>
      </c>
      <c r="T5" s="21">
        <v>0.81699999999999995</v>
      </c>
      <c r="U5" s="21">
        <v>9.2999999999999999E-2</v>
      </c>
      <c r="V5" s="22">
        <v>228968</v>
      </c>
      <c r="W5" s="21">
        <v>0.252</v>
      </c>
      <c r="X5" s="21">
        <v>0.16</v>
      </c>
      <c r="Y5" s="21">
        <v>0.19700000000000001</v>
      </c>
      <c r="Z5" s="21">
        <v>3.1E-2</v>
      </c>
      <c r="AA5" s="21">
        <v>0.90600000000000003</v>
      </c>
      <c r="AB5" s="21">
        <v>0.78600000000000003</v>
      </c>
      <c r="AC5" s="21">
        <v>1.0999999999999999E-2</v>
      </c>
      <c r="AD5" s="21">
        <v>0.17699999999999999</v>
      </c>
      <c r="AE5" s="20">
        <v>199</v>
      </c>
      <c r="AF5" s="21">
        <v>3.0000000000000001E-3</v>
      </c>
      <c r="AG5" s="21">
        <v>0.26600000000000001</v>
      </c>
      <c r="AH5" s="21">
        <v>0.24</v>
      </c>
      <c r="AI5" s="21">
        <v>0.121</v>
      </c>
      <c r="AJ5" s="21">
        <v>0.20699999999999999</v>
      </c>
      <c r="AK5" s="21">
        <v>0.16700000000000001</v>
      </c>
      <c r="AL5" s="21">
        <v>0.84499999999999997</v>
      </c>
      <c r="AM5" s="21">
        <v>5.8999999999999997E-2</v>
      </c>
      <c r="AN5" s="21">
        <v>0.78800000000000003</v>
      </c>
      <c r="AO5" s="20">
        <v>3.3</v>
      </c>
      <c r="AP5" s="20">
        <v>473</v>
      </c>
      <c r="AQ5" s="20">
        <v>1150</v>
      </c>
      <c r="AR5" s="21">
        <v>0.89100000000000001</v>
      </c>
      <c r="AS5" s="21">
        <v>0.80600000000000005</v>
      </c>
      <c r="AT5" s="21">
        <v>3.5000000000000003E-2</v>
      </c>
      <c r="AU5" s="21">
        <v>0.14199999999999999</v>
      </c>
      <c r="AV5" s="20">
        <v>1145</v>
      </c>
      <c r="AW5" s="21">
        <v>0.93300000000000005</v>
      </c>
      <c r="AX5" s="21">
        <v>5.6000000000000001E-2</v>
      </c>
      <c r="AY5" s="21">
        <v>0.02</v>
      </c>
      <c r="AZ5" s="19" t="str">
        <f>Partial_Indicators!B5</f>
        <v>German, Aboriginal Languages, Japanese</v>
      </c>
      <c r="BA5" s="19" t="str">
        <f>Partial_Indicators!C5</f>
        <v>N/A</v>
      </c>
      <c r="BB5" s="20">
        <v>3.8</v>
      </c>
      <c r="BC5" s="20">
        <v>15.3</v>
      </c>
      <c r="BD5" s="20">
        <v>8.1999999999999993</v>
      </c>
      <c r="BE5" s="20">
        <v>1.2</v>
      </c>
      <c r="BF5" s="20">
        <v>869</v>
      </c>
      <c r="BG5" s="21">
        <v>6.4000000000000001E-2</v>
      </c>
      <c r="BH5" s="21">
        <v>0.161</v>
      </c>
      <c r="BI5" s="20">
        <v>33.4</v>
      </c>
      <c r="BJ5" s="20">
        <v>73.599999999999994</v>
      </c>
      <c r="BK5" s="20">
        <v>51.5</v>
      </c>
      <c r="BL5" s="21">
        <v>0.26800000000000002</v>
      </c>
      <c r="BM5" s="21">
        <v>0.57599999999999996</v>
      </c>
      <c r="BN5" s="21">
        <v>0.754</v>
      </c>
      <c r="BO5" s="28">
        <v>358.7</v>
      </c>
      <c r="BP5" s="28">
        <v>7.8</v>
      </c>
      <c r="BQ5" s="28">
        <v>23.5</v>
      </c>
      <c r="BR5" s="28">
        <v>56.8</v>
      </c>
      <c r="BS5" s="28">
        <v>2</v>
      </c>
      <c r="BT5" s="28">
        <v>322.8</v>
      </c>
      <c r="BU5" s="28">
        <v>19.3</v>
      </c>
      <c r="BV5" s="28">
        <v>7.7</v>
      </c>
      <c r="BW5" s="28">
        <v>48.3</v>
      </c>
      <c r="BX5" s="28">
        <v>1.9</v>
      </c>
      <c r="BY5" s="28">
        <v>629.70000000000005</v>
      </c>
      <c r="BZ5" s="28">
        <v>103.6</v>
      </c>
      <c r="CA5" s="28">
        <v>204.1</v>
      </c>
      <c r="CB5" s="28">
        <v>102.5</v>
      </c>
      <c r="CC5" s="29">
        <v>0.18</v>
      </c>
      <c r="CD5" s="29">
        <v>3.3000000000000002E-2</v>
      </c>
      <c r="CE5" s="29">
        <v>3.7999999999999999E-2</v>
      </c>
      <c r="CF5" s="29">
        <v>0.38500000000000001</v>
      </c>
      <c r="CG5" s="29">
        <v>7.0000000000000007E-2</v>
      </c>
      <c r="CH5" s="29">
        <v>6.7000000000000004E-2</v>
      </c>
      <c r="CI5" s="28" t="s">
        <v>303</v>
      </c>
      <c r="CJ5" s="29">
        <v>0.126</v>
      </c>
      <c r="CK5" s="29">
        <v>7.0000000000000007E-2</v>
      </c>
      <c r="CL5" s="29">
        <v>0.03</v>
      </c>
      <c r="CM5" s="28" t="s">
        <v>303</v>
      </c>
      <c r="CN5" s="28" t="s">
        <v>303</v>
      </c>
      <c r="CO5" s="28" t="s">
        <v>303</v>
      </c>
      <c r="CP5" s="28" t="s">
        <v>303</v>
      </c>
      <c r="CQ5" s="28">
        <v>385</v>
      </c>
      <c r="CR5" s="28">
        <v>2249</v>
      </c>
      <c r="CS5" s="28">
        <v>7624</v>
      </c>
      <c r="CT5" s="28">
        <v>4122</v>
      </c>
      <c r="CU5" s="28">
        <v>943</v>
      </c>
      <c r="CV5" s="28">
        <v>15323</v>
      </c>
      <c r="CW5" s="28">
        <v>333</v>
      </c>
      <c r="CX5" s="28">
        <v>2173</v>
      </c>
      <c r="CY5" s="28">
        <v>7949</v>
      </c>
      <c r="CZ5" s="28">
        <v>5814</v>
      </c>
      <c r="DA5" s="28">
        <v>1430</v>
      </c>
      <c r="DB5" s="28">
        <v>17699</v>
      </c>
      <c r="DC5" s="28">
        <v>351</v>
      </c>
      <c r="DD5" s="28">
        <v>2318</v>
      </c>
      <c r="DE5" s="28">
        <v>8147</v>
      </c>
      <c r="DF5" s="28">
        <v>6453</v>
      </c>
      <c r="DG5" s="28">
        <v>1219</v>
      </c>
      <c r="DH5" s="28">
        <v>18488</v>
      </c>
      <c r="DI5" s="28">
        <v>466.2</v>
      </c>
      <c r="DJ5" s="28">
        <v>369.2</v>
      </c>
      <c r="DK5" s="28">
        <v>8120.6</v>
      </c>
      <c r="DL5" s="28">
        <v>184.5</v>
      </c>
      <c r="DM5" s="28">
        <v>749.4</v>
      </c>
      <c r="DN5" s="28">
        <v>651.4</v>
      </c>
      <c r="DO5" s="28">
        <v>1556</v>
      </c>
      <c r="DP5" s="28">
        <v>917.1</v>
      </c>
      <c r="DQ5" s="28">
        <v>307.5</v>
      </c>
      <c r="DR5" s="28">
        <v>4549.3</v>
      </c>
      <c r="DS5" s="28">
        <v>592.4</v>
      </c>
      <c r="DT5" s="28">
        <v>88.3</v>
      </c>
      <c r="DU5" s="28">
        <v>211.1</v>
      </c>
      <c r="DV5" s="28">
        <v>122.7</v>
      </c>
      <c r="DW5" s="28">
        <v>140.6</v>
      </c>
      <c r="DX5" s="28">
        <v>141.4</v>
      </c>
      <c r="DY5" s="28">
        <v>33</v>
      </c>
      <c r="DZ5" s="28">
        <v>350.3</v>
      </c>
      <c r="EA5" s="28">
        <v>256.3</v>
      </c>
      <c r="EB5" s="28">
        <v>5.9</v>
      </c>
      <c r="EC5" s="28">
        <v>456.9</v>
      </c>
      <c r="ED5" s="28">
        <v>517</v>
      </c>
      <c r="EE5" s="28">
        <v>55.6</v>
      </c>
      <c r="EF5" s="29">
        <v>0.27100000000000002</v>
      </c>
      <c r="EG5" s="28">
        <v>966</v>
      </c>
      <c r="EH5" s="29">
        <v>0.156</v>
      </c>
      <c r="EI5" s="28">
        <v>374.5</v>
      </c>
      <c r="EJ5" s="28">
        <v>1975.2</v>
      </c>
      <c r="EK5" s="28">
        <v>23484.9</v>
      </c>
      <c r="EL5" s="28">
        <v>8.1999999999999993</v>
      </c>
      <c r="EM5" s="28">
        <v>1.2</v>
      </c>
      <c r="EN5" s="28">
        <v>2.6</v>
      </c>
      <c r="EO5" s="29">
        <v>0.38200000000000001</v>
      </c>
      <c r="EP5" s="30">
        <v>134.28</v>
      </c>
      <c r="EQ5" s="30">
        <v>12.33</v>
      </c>
      <c r="ER5" s="28">
        <v>77</v>
      </c>
      <c r="ES5" s="28">
        <v>16601</v>
      </c>
      <c r="ET5" s="28">
        <v>21492</v>
      </c>
      <c r="EU5" s="28">
        <v>0.43580000000000002</v>
      </c>
      <c r="EV5" s="28">
        <v>0.56420000000000003</v>
      </c>
      <c r="EW5" s="29">
        <v>0.31</v>
      </c>
      <c r="EX5" s="29">
        <v>0.69</v>
      </c>
      <c r="EY5" s="28">
        <v>658</v>
      </c>
      <c r="EZ5" s="28">
        <v>1467</v>
      </c>
      <c r="FA5" s="19" t="str">
        <f>Partial_Indicators!D5</f>
        <v>Chinook Regional Hospital</v>
      </c>
      <c r="FB5" s="19" t="s">
        <v>76</v>
      </c>
      <c r="FC5" s="19" t="s">
        <v>313</v>
      </c>
      <c r="FD5" s="19" t="str">
        <f>Partial_Indicators!E5</f>
        <v>Chinook Regional Hospital</v>
      </c>
      <c r="FE5" s="19" t="s">
        <v>76</v>
      </c>
      <c r="FF5" s="19" t="s">
        <v>313</v>
      </c>
      <c r="FG5" s="19" t="s">
        <v>135</v>
      </c>
      <c r="FH5" s="15">
        <v>11</v>
      </c>
      <c r="FI5" s="15">
        <v>36.870100000000001</v>
      </c>
      <c r="FJ5" s="19" t="s">
        <v>112</v>
      </c>
      <c r="FK5" s="21">
        <v>1.2999999999999999E-2</v>
      </c>
      <c r="FL5" s="21">
        <v>-0.1</v>
      </c>
      <c r="FM5" s="21">
        <v>-0.17899999999999999</v>
      </c>
      <c r="FN5" s="21">
        <v>-0.15</v>
      </c>
      <c r="FO5" s="21">
        <v>-1.2999999999999999E-2</v>
      </c>
      <c r="FP5" s="21">
        <v>-0.05</v>
      </c>
      <c r="FQ5" s="21">
        <v>6.9000000000000006E-2</v>
      </c>
      <c r="FR5" s="21">
        <v>0.56599999999999995</v>
      </c>
      <c r="FT5" s="35" t="s">
        <v>311</v>
      </c>
      <c r="FU5" s="39">
        <v>0.38497652582159625</v>
      </c>
      <c r="FV5" s="39">
        <v>0.17996870109546165</v>
      </c>
      <c r="FW5" s="39">
        <v>0.12597809076682315</v>
      </c>
      <c r="FX5" s="39">
        <v>6.9640062597809083E-2</v>
      </c>
      <c r="FY5" s="39">
        <v>3.8341158059467917E-2</v>
      </c>
      <c r="FZ5" s="39">
        <v>6.729264475743349E-2</v>
      </c>
      <c r="GA5" s="39">
        <v>2.9733959311424099E-2</v>
      </c>
      <c r="GB5" s="39">
        <v>3.2863849765258218E-2</v>
      </c>
      <c r="GC5" s="39">
        <v>2.1126760563380281E-2</v>
      </c>
      <c r="GD5" s="39">
        <v>1.2519561815336464E-2</v>
      </c>
      <c r="GE5" s="39">
        <v>7.0422535211267607E-3</v>
      </c>
      <c r="GF5" s="39">
        <v>7.0422535211267607E-3</v>
      </c>
      <c r="GG5" s="39">
        <v>1.2519561815336464E-2</v>
      </c>
      <c r="GH5" s="39">
        <v>3.9123630672926448E-3</v>
      </c>
      <c r="GI5" s="39">
        <v>3.1298904538341159E-3</v>
      </c>
      <c r="GJ5" s="39">
        <v>3.1298904538341159E-3</v>
      </c>
      <c r="GK5" s="39">
        <v>0</v>
      </c>
      <c r="GL5" s="39">
        <v>0</v>
      </c>
    </row>
    <row r="6" spans="1:194" ht="14.25" customHeight="1">
      <c r="A6" s="19" t="s">
        <v>314</v>
      </c>
      <c r="B6" s="33" t="s">
        <v>750</v>
      </c>
      <c r="C6" s="20">
        <v>23422</v>
      </c>
      <c r="D6" s="21">
        <v>0.37</v>
      </c>
      <c r="E6" s="20">
        <v>20146</v>
      </c>
      <c r="F6" s="21">
        <v>1.7999999999999999E-2</v>
      </c>
      <c r="G6" s="21">
        <v>0.27400000000000002</v>
      </c>
      <c r="H6" s="21">
        <v>0.24399999999999999</v>
      </c>
      <c r="I6" s="21">
        <v>0.35099999999999998</v>
      </c>
      <c r="J6" s="21">
        <v>8.5999999999999993E-2</v>
      </c>
      <c r="K6" s="21">
        <v>2.8000000000000001E-2</v>
      </c>
      <c r="L6" s="21">
        <v>0</v>
      </c>
      <c r="M6" s="21">
        <v>1.2E-2</v>
      </c>
      <c r="N6" s="21">
        <v>2.1000000000000001E-2</v>
      </c>
      <c r="O6" s="21">
        <v>7.2999999999999995E-2</v>
      </c>
      <c r="P6" s="21">
        <v>0.23499999999999999</v>
      </c>
      <c r="Q6" s="21">
        <v>4.1000000000000002E-2</v>
      </c>
      <c r="R6" s="21">
        <v>0.216</v>
      </c>
      <c r="S6" s="22">
        <v>74702</v>
      </c>
      <c r="T6" s="21">
        <v>0.85399999999999998</v>
      </c>
      <c r="U6" s="21">
        <v>0.13900000000000001</v>
      </c>
      <c r="V6" s="22">
        <v>183664</v>
      </c>
      <c r="W6" s="21">
        <v>0.08</v>
      </c>
      <c r="X6" s="21">
        <v>0.14399999999999999</v>
      </c>
      <c r="Y6" s="21">
        <v>0.23400000000000001</v>
      </c>
      <c r="Z6" s="21">
        <v>0</v>
      </c>
      <c r="AA6" s="21">
        <v>0.85699999999999998</v>
      </c>
      <c r="AB6" s="21">
        <v>0.626</v>
      </c>
      <c r="AC6" s="21">
        <v>6.0000000000000001E-3</v>
      </c>
      <c r="AD6" s="21">
        <v>7.8E-2</v>
      </c>
      <c r="AE6" s="20">
        <v>1429</v>
      </c>
      <c r="AF6" s="21">
        <v>8.9999999999999993E-3</v>
      </c>
      <c r="AG6" s="21">
        <v>0.214</v>
      </c>
      <c r="AH6" s="21">
        <v>0.26800000000000002</v>
      </c>
      <c r="AI6" s="21">
        <v>0.13100000000000001</v>
      </c>
      <c r="AJ6" s="21">
        <v>0.23499999999999999</v>
      </c>
      <c r="AK6" s="21">
        <v>0.155</v>
      </c>
      <c r="AL6" s="21">
        <v>0.96099999999999997</v>
      </c>
      <c r="AM6" s="21">
        <v>9.1999999999999998E-2</v>
      </c>
      <c r="AN6" s="21">
        <v>0.87</v>
      </c>
      <c r="AO6" s="20">
        <v>3.2</v>
      </c>
      <c r="AP6" s="20">
        <v>1488</v>
      </c>
      <c r="AQ6" s="20">
        <v>4307</v>
      </c>
      <c r="AR6" s="21">
        <v>0.81499999999999995</v>
      </c>
      <c r="AS6" s="21">
        <v>0.78300000000000003</v>
      </c>
      <c r="AT6" s="21">
        <v>0.02</v>
      </c>
      <c r="AU6" s="21">
        <v>0.19700000000000001</v>
      </c>
      <c r="AV6" s="20">
        <v>4307</v>
      </c>
      <c r="AW6" s="21">
        <v>0.86499999999999999</v>
      </c>
      <c r="AX6" s="21">
        <v>3.7999999999999999E-2</v>
      </c>
      <c r="AY6" s="21">
        <v>9.8000000000000004E-2</v>
      </c>
      <c r="AZ6" s="19" t="str">
        <f>Partial_Indicators!B6</f>
        <v>German, Dutch, Croatian, Polish, Cantonese</v>
      </c>
      <c r="BA6" s="19" t="str">
        <f>Partial_Indicators!C6</f>
        <v>Central America, United States of America, Northern Europe, Western Africa, Southern Africa</v>
      </c>
      <c r="BB6" s="20">
        <v>3.9</v>
      </c>
      <c r="BC6" s="20">
        <v>15.6</v>
      </c>
      <c r="BD6" s="20">
        <v>5.0999999999999996</v>
      </c>
      <c r="BE6" s="20">
        <v>1.5</v>
      </c>
      <c r="BF6" s="20">
        <v>1183</v>
      </c>
      <c r="BG6" s="21">
        <v>5.3999999999999999E-2</v>
      </c>
      <c r="BH6" s="21">
        <v>0.127</v>
      </c>
      <c r="BI6" s="20">
        <v>35.9</v>
      </c>
      <c r="BJ6" s="20">
        <v>75.900000000000006</v>
      </c>
      <c r="BK6" s="20">
        <v>19</v>
      </c>
      <c r="BL6" s="21">
        <v>0.11600000000000001</v>
      </c>
      <c r="BM6" s="21">
        <v>0.50900000000000001</v>
      </c>
      <c r="BN6" s="21">
        <v>0.69</v>
      </c>
      <c r="BO6" s="28">
        <v>155.4</v>
      </c>
      <c r="BP6" s="28">
        <v>4.5</v>
      </c>
      <c r="BQ6" s="28">
        <v>3</v>
      </c>
      <c r="BR6" s="28">
        <v>1.5</v>
      </c>
      <c r="BS6" s="28">
        <v>4.5</v>
      </c>
      <c r="BT6" s="28">
        <v>147</v>
      </c>
      <c r="BU6" s="28">
        <v>2.9</v>
      </c>
      <c r="BV6" s="28">
        <v>5.8</v>
      </c>
      <c r="BW6" s="28" t="s">
        <v>303</v>
      </c>
      <c r="BX6" s="28">
        <v>4.4000000000000004</v>
      </c>
      <c r="BY6" s="28">
        <v>561.5</v>
      </c>
      <c r="BZ6" s="28">
        <v>156.69999999999999</v>
      </c>
      <c r="CA6" s="28">
        <v>169.6</v>
      </c>
      <c r="CB6" s="28">
        <v>45.5</v>
      </c>
      <c r="CC6" s="29">
        <v>0.30199999999999999</v>
      </c>
      <c r="CD6" s="29">
        <v>3.9E-2</v>
      </c>
      <c r="CE6" s="29">
        <v>4.7E-2</v>
      </c>
      <c r="CF6" s="29">
        <v>0.33700000000000002</v>
      </c>
      <c r="CG6" s="29">
        <v>6.0999999999999999E-2</v>
      </c>
      <c r="CH6" s="29">
        <v>0.04</v>
      </c>
      <c r="CI6" s="28" t="s">
        <v>303</v>
      </c>
      <c r="CJ6" s="29">
        <v>8.4000000000000005E-2</v>
      </c>
      <c r="CK6" s="29">
        <v>6.0999999999999999E-2</v>
      </c>
      <c r="CL6" s="29">
        <v>2.7E-2</v>
      </c>
      <c r="CM6" s="28" t="s">
        <v>303</v>
      </c>
      <c r="CN6" s="28" t="s">
        <v>303</v>
      </c>
      <c r="CO6" s="28" t="s">
        <v>303</v>
      </c>
      <c r="CP6" s="28" t="s">
        <v>303</v>
      </c>
      <c r="CQ6" s="28">
        <v>160</v>
      </c>
      <c r="CR6" s="28">
        <v>1653</v>
      </c>
      <c r="CS6" s="28">
        <v>3167</v>
      </c>
      <c r="CT6" s="28">
        <v>1274</v>
      </c>
      <c r="CU6" s="28">
        <v>1207</v>
      </c>
      <c r="CV6" s="28">
        <v>7461</v>
      </c>
      <c r="CW6" s="28">
        <v>203</v>
      </c>
      <c r="CX6" s="28">
        <v>2055</v>
      </c>
      <c r="CY6" s="28">
        <v>3263</v>
      </c>
      <c r="CZ6" s="28">
        <v>1573</v>
      </c>
      <c r="DA6" s="28">
        <v>2605</v>
      </c>
      <c r="DB6" s="28">
        <v>9699</v>
      </c>
      <c r="DC6" s="28">
        <v>270</v>
      </c>
      <c r="DD6" s="28">
        <v>2952</v>
      </c>
      <c r="DE6" s="28">
        <v>2941</v>
      </c>
      <c r="DF6" s="28">
        <v>1313</v>
      </c>
      <c r="DG6" s="28">
        <v>2372</v>
      </c>
      <c r="DH6" s="28">
        <v>9848</v>
      </c>
      <c r="DI6" s="28">
        <v>125.6</v>
      </c>
      <c r="DJ6" s="28">
        <v>56.1</v>
      </c>
      <c r="DK6" s="28">
        <v>1748.7</v>
      </c>
      <c r="DL6" s="28">
        <v>4.0999999999999996</v>
      </c>
      <c r="DM6" s="28">
        <v>551.9</v>
      </c>
      <c r="DN6" s="28">
        <v>147.80000000000001</v>
      </c>
      <c r="DO6" s="28">
        <v>569.1</v>
      </c>
      <c r="DP6" s="28">
        <v>222.2</v>
      </c>
      <c r="DQ6" s="28">
        <v>63.2</v>
      </c>
      <c r="DR6" s="28">
        <v>213.6</v>
      </c>
      <c r="DS6" s="28">
        <v>165.2</v>
      </c>
      <c r="DT6" s="28">
        <v>33.799999999999997</v>
      </c>
      <c r="DU6" s="28">
        <v>71.099999999999994</v>
      </c>
      <c r="DV6" s="28">
        <v>88.3</v>
      </c>
      <c r="DW6" s="28">
        <v>91.8</v>
      </c>
      <c r="DX6" s="28">
        <v>92.8</v>
      </c>
      <c r="DY6" s="28">
        <v>85.5</v>
      </c>
      <c r="DZ6" s="28">
        <v>370.7</v>
      </c>
      <c r="EA6" s="28">
        <v>101.3</v>
      </c>
      <c r="EB6" s="28">
        <v>3.5</v>
      </c>
      <c r="EC6" s="28">
        <v>161.80000000000001</v>
      </c>
      <c r="ED6" s="28">
        <v>50.4</v>
      </c>
      <c r="EE6" s="28">
        <v>27.4</v>
      </c>
      <c r="EF6" s="29">
        <v>0.55800000000000005</v>
      </c>
      <c r="EG6" s="28">
        <v>438.7</v>
      </c>
      <c r="EH6" s="29">
        <v>0.106</v>
      </c>
      <c r="EI6" s="28">
        <v>201.1</v>
      </c>
      <c r="EJ6" s="28">
        <v>452.4</v>
      </c>
      <c r="EK6" s="28">
        <v>11492.9</v>
      </c>
      <c r="EL6" s="28">
        <v>5.0999999999999996</v>
      </c>
      <c r="EM6" s="28">
        <v>1.5</v>
      </c>
      <c r="EN6" s="28">
        <v>2.2000000000000002</v>
      </c>
      <c r="EO6" s="29">
        <v>0.42799999999999999</v>
      </c>
      <c r="EP6" s="30">
        <v>130.82</v>
      </c>
      <c r="EQ6" s="28" t="s">
        <v>316</v>
      </c>
      <c r="ER6" s="28">
        <v>80.2</v>
      </c>
      <c r="ES6" s="28">
        <v>4392</v>
      </c>
      <c r="ET6" s="28">
        <v>30536</v>
      </c>
      <c r="EU6" s="28">
        <v>0.12573999999999999</v>
      </c>
      <c r="EV6" s="28">
        <v>0.87426000000000004</v>
      </c>
      <c r="EW6" s="29">
        <v>0</v>
      </c>
      <c r="EX6" s="29">
        <v>1</v>
      </c>
      <c r="EY6" s="28">
        <v>0</v>
      </c>
      <c r="EZ6" s="28">
        <v>2045</v>
      </c>
      <c r="FA6" s="19" t="str">
        <f>Partial_Indicators!D6</f>
        <v>Chinook Regional Hospital</v>
      </c>
      <c r="FB6" s="19" t="s">
        <v>85</v>
      </c>
      <c r="FC6" s="19" t="s">
        <v>76</v>
      </c>
      <c r="FD6" s="19" t="str">
        <f>Partial_Indicators!E6</f>
        <v>Chinook Regional Hospital</v>
      </c>
      <c r="FE6" s="19" t="s">
        <v>76</v>
      </c>
      <c r="FF6" s="19" t="s">
        <v>317</v>
      </c>
      <c r="FG6" s="19" t="s">
        <v>135</v>
      </c>
      <c r="FH6" s="15">
        <v>89</v>
      </c>
      <c r="FI6" s="15">
        <v>22.136600000000001</v>
      </c>
      <c r="FJ6" s="19" t="s">
        <v>112</v>
      </c>
      <c r="FK6" s="21">
        <v>7.0999999999999994E-2</v>
      </c>
      <c r="FL6" s="21">
        <v>-5.3999999999999999E-2</v>
      </c>
      <c r="FM6" s="21">
        <v>-3.3000000000000002E-2</v>
      </c>
      <c r="FN6" s="20" t="s">
        <v>303</v>
      </c>
      <c r="FO6" s="21">
        <v>0.28899999999999998</v>
      </c>
      <c r="FP6" s="21">
        <v>-2.1999999999999999E-2</v>
      </c>
      <c r="FQ6" s="21">
        <v>-7.0999999999999994E-2</v>
      </c>
      <c r="FR6" s="21">
        <v>3.1E-2</v>
      </c>
      <c r="FT6" s="35" t="s">
        <v>314</v>
      </c>
      <c r="FU6" s="39">
        <v>0.33703071672354951</v>
      </c>
      <c r="FV6" s="39">
        <v>0.30204778156996587</v>
      </c>
      <c r="FW6" s="39">
        <v>8.3617747440273033E-2</v>
      </c>
      <c r="FX6" s="39">
        <v>6.1433447098976107E-2</v>
      </c>
      <c r="FY6" s="39">
        <v>4.6928327645051192E-2</v>
      </c>
      <c r="FZ6" s="39">
        <v>4.0102389078498293E-2</v>
      </c>
      <c r="GA6" s="39">
        <v>2.7303754266211604E-2</v>
      </c>
      <c r="GB6" s="39">
        <v>3.9249146757679182E-2</v>
      </c>
      <c r="GC6" s="39">
        <v>1.5358361774744027E-2</v>
      </c>
      <c r="GD6" s="39">
        <v>1.1092150170648464E-2</v>
      </c>
      <c r="GE6" s="39">
        <v>1.1092150170648464E-2</v>
      </c>
      <c r="GF6" s="39">
        <v>1.7064846416382253E-3</v>
      </c>
      <c r="GG6" s="39">
        <v>5.9726962457337888E-3</v>
      </c>
      <c r="GH6" s="39">
        <v>1.1945392491467578E-2</v>
      </c>
      <c r="GI6" s="39">
        <v>4.2662116040955633E-3</v>
      </c>
      <c r="GJ6" s="39">
        <v>0</v>
      </c>
      <c r="GK6" s="39">
        <v>0</v>
      </c>
      <c r="GL6" s="39">
        <v>0</v>
      </c>
    </row>
    <row r="7" spans="1:194" ht="14.25" customHeight="1">
      <c r="A7" s="19" t="s">
        <v>318</v>
      </c>
      <c r="B7" s="33" t="s">
        <v>751</v>
      </c>
      <c r="C7" s="20">
        <v>19002</v>
      </c>
      <c r="D7" s="21">
        <v>0.30399999999999999</v>
      </c>
      <c r="E7" s="20">
        <v>16071</v>
      </c>
      <c r="F7" s="21">
        <v>1.7000000000000001E-2</v>
      </c>
      <c r="G7" s="21">
        <v>0.30599999999999999</v>
      </c>
      <c r="H7" s="21">
        <v>0.247</v>
      </c>
      <c r="I7" s="21">
        <v>0.32700000000000001</v>
      </c>
      <c r="J7" s="21">
        <v>7.4999999999999997E-2</v>
      </c>
      <c r="K7" s="21">
        <v>2.8000000000000001E-2</v>
      </c>
      <c r="L7" s="21">
        <v>0</v>
      </c>
      <c r="M7" s="21">
        <v>0.01</v>
      </c>
      <c r="N7" s="21">
        <v>1.2E-2</v>
      </c>
      <c r="O7" s="21">
        <v>7.5999999999999998E-2</v>
      </c>
      <c r="P7" s="21">
        <v>0.25600000000000001</v>
      </c>
      <c r="Q7" s="21">
        <v>4.5999999999999999E-2</v>
      </c>
      <c r="R7" s="21">
        <v>0.20899999999999999</v>
      </c>
      <c r="S7" s="22">
        <v>74072</v>
      </c>
      <c r="T7" s="21">
        <v>0.77900000000000003</v>
      </c>
      <c r="U7" s="21">
        <v>0.123</v>
      </c>
      <c r="V7" s="22">
        <v>155815</v>
      </c>
      <c r="W7" s="21">
        <v>9.4E-2</v>
      </c>
      <c r="X7" s="21">
        <v>0.221</v>
      </c>
      <c r="Y7" s="21">
        <v>0.28899999999999998</v>
      </c>
      <c r="Z7" s="21">
        <v>0</v>
      </c>
      <c r="AA7" s="21">
        <v>0.83199999999999996</v>
      </c>
      <c r="AB7" s="21">
        <v>0.60099999999999998</v>
      </c>
      <c r="AC7" s="21">
        <v>0.01</v>
      </c>
      <c r="AD7" s="21">
        <v>0.154</v>
      </c>
      <c r="AE7" s="20">
        <v>1775</v>
      </c>
      <c r="AF7" s="21">
        <v>3.3000000000000002E-2</v>
      </c>
      <c r="AG7" s="21">
        <v>0.30499999999999999</v>
      </c>
      <c r="AH7" s="21">
        <v>0.28699999999999998</v>
      </c>
      <c r="AI7" s="21">
        <v>0.107</v>
      </c>
      <c r="AJ7" s="21">
        <v>0.187</v>
      </c>
      <c r="AK7" s="21">
        <v>0.106</v>
      </c>
      <c r="AL7" s="21">
        <v>0.94699999999999995</v>
      </c>
      <c r="AM7" s="21">
        <v>0.104</v>
      </c>
      <c r="AN7" s="21">
        <v>0.84099999999999997</v>
      </c>
      <c r="AO7" s="20">
        <v>3.3</v>
      </c>
      <c r="AP7" s="20">
        <v>1350</v>
      </c>
      <c r="AQ7" s="20">
        <v>4510</v>
      </c>
      <c r="AR7" s="21">
        <v>0.76200000000000001</v>
      </c>
      <c r="AS7" s="21">
        <v>0.747</v>
      </c>
      <c r="AT7" s="21">
        <v>8.0000000000000002E-3</v>
      </c>
      <c r="AU7" s="21">
        <v>0.248</v>
      </c>
      <c r="AV7" s="20">
        <v>4530</v>
      </c>
      <c r="AW7" s="21">
        <v>0.80100000000000005</v>
      </c>
      <c r="AX7" s="21">
        <v>0.05</v>
      </c>
      <c r="AY7" s="21">
        <v>0.156</v>
      </c>
      <c r="AZ7" s="19" t="str">
        <f>Partial_Indicators!B7</f>
        <v>German, Japanese, Dutch, Portuguese, Cantonese</v>
      </c>
      <c r="BA7" s="19" t="str">
        <f>Partial_Indicators!C7</f>
        <v>Central America, South America, Western Europe, United States of America, Eastern Africa</v>
      </c>
      <c r="BB7" s="20">
        <v>4.9000000000000004</v>
      </c>
      <c r="BC7" s="20">
        <v>14.6</v>
      </c>
      <c r="BD7" s="20">
        <v>4.4000000000000004</v>
      </c>
      <c r="BE7" s="20">
        <v>1.4</v>
      </c>
      <c r="BF7" s="20">
        <v>974</v>
      </c>
      <c r="BG7" s="21">
        <v>0.04</v>
      </c>
      <c r="BH7" s="21">
        <v>0.11700000000000001</v>
      </c>
      <c r="BI7" s="20">
        <v>36.4</v>
      </c>
      <c r="BJ7" s="20">
        <v>76.5</v>
      </c>
      <c r="BK7" s="20">
        <v>33.4</v>
      </c>
      <c r="BL7" s="21">
        <v>0.15</v>
      </c>
      <c r="BM7" s="21">
        <v>0.64300000000000002</v>
      </c>
      <c r="BN7" s="21">
        <v>0.83</v>
      </c>
      <c r="BO7" s="28">
        <v>136.6</v>
      </c>
      <c r="BP7" s="28">
        <v>12.9</v>
      </c>
      <c r="BQ7" s="28">
        <v>11.1</v>
      </c>
      <c r="BR7" s="28">
        <v>1.8</v>
      </c>
      <c r="BS7" s="28">
        <v>3.7</v>
      </c>
      <c r="BT7" s="28">
        <v>167.3</v>
      </c>
      <c r="BU7" s="28">
        <v>16.2</v>
      </c>
      <c r="BV7" s="28">
        <v>9</v>
      </c>
      <c r="BW7" s="28">
        <v>1.8</v>
      </c>
      <c r="BX7" s="28">
        <v>7.2</v>
      </c>
      <c r="BY7" s="28">
        <v>507.3</v>
      </c>
      <c r="BZ7" s="28">
        <v>176.1</v>
      </c>
      <c r="CA7" s="28">
        <v>118.4</v>
      </c>
      <c r="CB7" s="28">
        <v>54.1</v>
      </c>
      <c r="CC7" s="29">
        <v>0.30399999999999999</v>
      </c>
      <c r="CD7" s="29">
        <v>2.4E-2</v>
      </c>
      <c r="CE7" s="29">
        <v>5.0999999999999997E-2</v>
      </c>
      <c r="CF7" s="29">
        <v>0.30199999999999999</v>
      </c>
      <c r="CG7" s="29">
        <v>8.3000000000000004E-2</v>
      </c>
      <c r="CH7" s="29">
        <v>4.9000000000000002E-2</v>
      </c>
      <c r="CI7" s="28" t="s">
        <v>303</v>
      </c>
      <c r="CJ7" s="29">
        <v>7.9000000000000001E-2</v>
      </c>
      <c r="CK7" s="29">
        <v>5.6000000000000001E-2</v>
      </c>
      <c r="CL7" s="29">
        <v>5.0999999999999997E-2</v>
      </c>
      <c r="CM7" s="28" t="s">
        <v>303</v>
      </c>
      <c r="CN7" s="28" t="s">
        <v>303</v>
      </c>
      <c r="CO7" s="28" t="s">
        <v>303</v>
      </c>
      <c r="CP7" s="28" t="s">
        <v>303</v>
      </c>
      <c r="CQ7" s="28">
        <v>167</v>
      </c>
      <c r="CR7" s="28">
        <v>894</v>
      </c>
      <c r="CS7" s="28">
        <v>2746</v>
      </c>
      <c r="CT7" s="28">
        <v>4376</v>
      </c>
      <c r="CU7" s="28">
        <v>533</v>
      </c>
      <c r="CV7" s="28">
        <v>8716</v>
      </c>
      <c r="CW7" s="28">
        <v>186</v>
      </c>
      <c r="CX7" s="28">
        <v>1030</v>
      </c>
      <c r="CY7" s="28">
        <v>3137</v>
      </c>
      <c r="CZ7" s="28">
        <v>6011</v>
      </c>
      <c r="DA7" s="28">
        <v>819</v>
      </c>
      <c r="DB7" s="28">
        <v>11183</v>
      </c>
      <c r="DC7" s="28">
        <v>171</v>
      </c>
      <c r="DD7" s="28">
        <v>1238</v>
      </c>
      <c r="DE7" s="28">
        <v>3223</v>
      </c>
      <c r="DF7" s="28">
        <v>5817</v>
      </c>
      <c r="DG7" s="28">
        <v>870</v>
      </c>
      <c r="DH7" s="28">
        <v>11319</v>
      </c>
      <c r="DI7" s="28">
        <v>169.6</v>
      </c>
      <c r="DJ7" s="28">
        <v>306.10000000000002</v>
      </c>
      <c r="DK7" s="28">
        <v>3521.6</v>
      </c>
      <c r="DL7" s="28">
        <v>11.7</v>
      </c>
      <c r="DM7" s="28">
        <v>492.7</v>
      </c>
      <c r="DN7" s="28">
        <v>275.60000000000002</v>
      </c>
      <c r="DO7" s="28">
        <v>1175.3</v>
      </c>
      <c r="DP7" s="28">
        <v>385.1</v>
      </c>
      <c r="DQ7" s="28">
        <v>138.80000000000001</v>
      </c>
      <c r="DR7" s="28">
        <v>336.4</v>
      </c>
      <c r="DS7" s="28">
        <v>489.4</v>
      </c>
      <c r="DT7" s="28">
        <v>30.2</v>
      </c>
      <c r="DU7" s="28">
        <v>75.3</v>
      </c>
      <c r="DV7" s="28">
        <v>99.6</v>
      </c>
      <c r="DW7" s="28">
        <v>102.3</v>
      </c>
      <c r="DX7" s="28">
        <v>102.9</v>
      </c>
      <c r="DY7" s="28">
        <v>15.7</v>
      </c>
      <c r="DZ7" s="28">
        <v>249.5</v>
      </c>
      <c r="EA7" s="28">
        <v>190.4</v>
      </c>
      <c r="EB7" s="28">
        <v>15.1</v>
      </c>
      <c r="EC7" s="28">
        <v>128.5</v>
      </c>
      <c r="ED7" s="28">
        <v>129.9</v>
      </c>
      <c r="EE7" s="28">
        <v>36.5</v>
      </c>
      <c r="EF7" s="29">
        <v>0.3</v>
      </c>
      <c r="EG7" s="28">
        <v>645.79999999999995</v>
      </c>
      <c r="EH7" s="29">
        <v>0.128</v>
      </c>
      <c r="EI7" s="28">
        <v>299.3</v>
      </c>
      <c r="EJ7" s="28">
        <v>608.6</v>
      </c>
      <c r="EK7" s="28">
        <v>13196.5</v>
      </c>
      <c r="EL7" s="28">
        <v>4.4000000000000004</v>
      </c>
      <c r="EM7" s="28">
        <v>1.4</v>
      </c>
      <c r="EN7" s="28">
        <v>2</v>
      </c>
      <c r="EO7" s="29">
        <v>0.47199999999999998</v>
      </c>
      <c r="EP7" s="30">
        <v>119.36</v>
      </c>
      <c r="EQ7" s="28" t="s">
        <v>321</v>
      </c>
      <c r="ER7" s="28">
        <v>81.099999999999994</v>
      </c>
      <c r="ES7" s="28">
        <v>10775</v>
      </c>
      <c r="ET7" s="28">
        <v>18856</v>
      </c>
      <c r="EU7" s="28">
        <v>0.36364000000000002</v>
      </c>
      <c r="EV7" s="28">
        <v>0.63636000000000004</v>
      </c>
      <c r="EW7" s="29">
        <v>0.35899999999999999</v>
      </c>
      <c r="EX7" s="29">
        <v>0.64100000000000001</v>
      </c>
      <c r="EY7" s="28">
        <v>676</v>
      </c>
      <c r="EZ7" s="28">
        <v>1208</v>
      </c>
      <c r="FA7" s="19" t="str">
        <f>Partial_Indicators!D7</f>
        <v>Chinook Regional Hospital</v>
      </c>
      <c r="FB7" s="19" t="s">
        <v>85</v>
      </c>
      <c r="FC7" s="19" t="s">
        <v>76</v>
      </c>
      <c r="FD7" s="19" t="str">
        <f>Partial_Indicators!E7</f>
        <v>Chinook Regional Hospital</v>
      </c>
      <c r="FE7" s="19" t="s">
        <v>76</v>
      </c>
      <c r="FF7" s="19" t="s">
        <v>101</v>
      </c>
      <c r="FG7" s="19" t="s">
        <v>135</v>
      </c>
      <c r="FH7" s="15">
        <v>114</v>
      </c>
      <c r="FI7" s="15">
        <v>13.212199999999999</v>
      </c>
      <c r="FJ7" s="19" t="s">
        <v>112</v>
      </c>
      <c r="FK7" s="21">
        <v>0.11</v>
      </c>
      <c r="FL7" s="21">
        <v>0.22500000000000001</v>
      </c>
      <c r="FM7" s="21">
        <v>0.45900000000000002</v>
      </c>
      <c r="FN7" s="21">
        <v>0</v>
      </c>
      <c r="FO7" s="21">
        <v>-0.30199999999999999</v>
      </c>
      <c r="FP7" s="21">
        <v>0.94599999999999995</v>
      </c>
      <c r="FQ7" s="21">
        <v>0.17399999999999999</v>
      </c>
      <c r="FR7" s="21">
        <v>0.32900000000000001</v>
      </c>
      <c r="FT7" s="35" t="s">
        <v>318</v>
      </c>
      <c r="FU7" s="39">
        <v>0.3018065887353879</v>
      </c>
      <c r="FV7" s="39">
        <v>0.30393198724760895</v>
      </c>
      <c r="FW7" s="39">
        <v>7.8639744952178528E-2</v>
      </c>
      <c r="FX7" s="39">
        <v>8.2890541976620616E-2</v>
      </c>
      <c r="FY7" s="39">
        <v>5.1009564293304992E-2</v>
      </c>
      <c r="FZ7" s="39">
        <v>4.8884165781083955E-2</v>
      </c>
      <c r="GA7" s="39">
        <v>5.1009564293304992E-2</v>
      </c>
      <c r="GB7" s="39">
        <v>2.4442082890541977E-2</v>
      </c>
      <c r="GC7" s="39">
        <v>1.8065887353878853E-2</v>
      </c>
      <c r="GD7" s="39">
        <v>1.487778958554729E-2</v>
      </c>
      <c r="GE7" s="39">
        <v>4.2507970244420826E-3</v>
      </c>
      <c r="GF7" s="39">
        <v>4.2507970244420826E-3</v>
      </c>
      <c r="GG7" s="39">
        <v>5.3134962805526037E-3</v>
      </c>
      <c r="GH7" s="39">
        <v>6.376195536663124E-3</v>
      </c>
      <c r="GI7" s="39">
        <v>1.0626992561105207E-3</v>
      </c>
      <c r="GJ7" s="39">
        <v>2.1253985122210413E-3</v>
      </c>
      <c r="GK7" s="39">
        <v>0</v>
      </c>
      <c r="GL7" s="39">
        <v>0</v>
      </c>
    </row>
    <row r="8" spans="1:194" ht="14.25" customHeight="1">
      <c r="A8" s="19" t="s">
        <v>322</v>
      </c>
      <c r="B8" s="33" t="s">
        <v>752</v>
      </c>
      <c r="C8" s="20">
        <v>10698</v>
      </c>
      <c r="D8" s="21">
        <v>0.13100000000000001</v>
      </c>
      <c r="E8" s="20">
        <v>9572</v>
      </c>
      <c r="F8" s="21">
        <v>1.4E-2</v>
      </c>
      <c r="G8" s="21">
        <v>0.28299999999999997</v>
      </c>
      <c r="H8" s="21">
        <v>0.22600000000000001</v>
      </c>
      <c r="I8" s="21">
        <v>0.34</v>
      </c>
      <c r="J8" s="21">
        <v>9.9000000000000005E-2</v>
      </c>
      <c r="K8" s="21">
        <v>3.7999999999999999E-2</v>
      </c>
      <c r="L8" s="21">
        <v>0</v>
      </c>
      <c r="M8" s="21">
        <v>1.2E-2</v>
      </c>
      <c r="N8" s="21">
        <v>0</v>
      </c>
      <c r="O8" s="21">
        <v>7.0999999999999994E-2</v>
      </c>
      <c r="P8" s="21">
        <v>0.25</v>
      </c>
      <c r="Q8" s="21">
        <v>4.2999999999999997E-2</v>
      </c>
      <c r="R8" s="21">
        <v>0.1</v>
      </c>
      <c r="S8" s="22">
        <v>61388</v>
      </c>
      <c r="T8" s="21">
        <v>0.76900000000000002</v>
      </c>
      <c r="U8" s="21">
        <v>0.104</v>
      </c>
      <c r="V8" s="22">
        <v>136837</v>
      </c>
      <c r="W8" s="21">
        <v>0.20300000000000001</v>
      </c>
      <c r="X8" s="21">
        <v>0.247</v>
      </c>
      <c r="Y8" s="21">
        <v>0.2</v>
      </c>
      <c r="Z8" s="21">
        <v>0</v>
      </c>
      <c r="AA8" s="21">
        <v>0.84899999999999998</v>
      </c>
      <c r="AB8" s="21">
        <v>0.73599999999999999</v>
      </c>
      <c r="AC8" s="21">
        <v>5.1999999999999998E-2</v>
      </c>
      <c r="AD8" s="21">
        <v>0.318</v>
      </c>
      <c r="AE8" s="20">
        <v>275</v>
      </c>
      <c r="AF8" s="21">
        <v>3.5000000000000003E-2</v>
      </c>
      <c r="AG8" s="21">
        <v>0.38</v>
      </c>
      <c r="AH8" s="21">
        <v>0.22700000000000001</v>
      </c>
      <c r="AI8" s="21">
        <v>0.11</v>
      </c>
      <c r="AJ8" s="21">
        <v>0.16</v>
      </c>
      <c r="AK8" s="21">
        <v>0.113</v>
      </c>
      <c r="AL8" s="21">
        <v>0.69599999999999995</v>
      </c>
      <c r="AM8" s="21">
        <v>7.8E-2</v>
      </c>
      <c r="AN8" s="21">
        <v>0.61399999999999999</v>
      </c>
      <c r="AO8" s="20">
        <v>3.1</v>
      </c>
      <c r="AP8" s="20">
        <v>340</v>
      </c>
      <c r="AQ8" s="20">
        <v>915</v>
      </c>
      <c r="AR8" s="21">
        <v>0.77</v>
      </c>
      <c r="AS8" s="21">
        <v>0.76500000000000001</v>
      </c>
      <c r="AT8" s="21">
        <v>0</v>
      </c>
      <c r="AU8" s="21">
        <v>0.23</v>
      </c>
      <c r="AV8" s="20">
        <v>920</v>
      </c>
      <c r="AW8" s="21">
        <v>0.94</v>
      </c>
      <c r="AX8" s="21">
        <v>3.7999999999999999E-2</v>
      </c>
      <c r="AY8" s="21">
        <v>3.3000000000000002E-2</v>
      </c>
      <c r="AZ8" s="19" t="str">
        <f>Partial_Indicators!B8</f>
        <v>German, Korean</v>
      </c>
      <c r="BA8" s="19" t="str">
        <f>Partial_Indicators!C8</f>
        <v>Central America, United States of America, Eastern Asia, Northern Europe, Southeast Asia</v>
      </c>
      <c r="BB8" s="20">
        <v>4.0999999999999996</v>
      </c>
      <c r="BC8" s="20">
        <v>16.399999999999999</v>
      </c>
      <c r="BD8" s="20">
        <v>6.2</v>
      </c>
      <c r="BE8" s="20">
        <v>1.8</v>
      </c>
      <c r="BF8" s="20">
        <v>526</v>
      </c>
      <c r="BG8" s="21">
        <v>6.5000000000000002E-2</v>
      </c>
      <c r="BH8" s="21">
        <v>8.6999999999999994E-2</v>
      </c>
      <c r="BI8" s="20">
        <v>33.6</v>
      </c>
      <c r="BJ8" s="20">
        <v>77.099999999999994</v>
      </c>
      <c r="BK8" s="20">
        <v>15.2</v>
      </c>
      <c r="BL8" s="21">
        <v>0.106</v>
      </c>
      <c r="BM8" s="21">
        <v>0.65800000000000003</v>
      </c>
      <c r="BN8" s="21">
        <v>0.81699999999999995</v>
      </c>
      <c r="BO8" s="28">
        <v>76.7</v>
      </c>
      <c r="BP8" s="28">
        <v>9.6</v>
      </c>
      <c r="BQ8" s="28">
        <v>6.4</v>
      </c>
      <c r="BR8" s="28">
        <v>6.4</v>
      </c>
      <c r="BS8" s="28">
        <v>6.4</v>
      </c>
      <c r="BT8" s="28">
        <v>91</v>
      </c>
      <c r="BU8" s="28">
        <v>6.3</v>
      </c>
      <c r="BV8" s="28">
        <v>15.7</v>
      </c>
      <c r="BW8" s="28">
        <v>6.3</v>
      </c>
      <c r="BX8" s="28">
        <v>6.3</v>
      </c>
      <c r="BY8" s="28">
        <v>596.6</v>
      </c>
      <c r="BZ8" s="28">
        <v>185.5</v>
      </c>
      <c r="CA8" s="28">
        <v>166.6</v>
      </c>
      <c r="CB8" s="28">
        <v>60.4</v>
      </c>
      <c r="CC8" s="29">
        <v>0.26200000000000001</v>
      </c>
      <c r="CD8" s="29">
        <v>4.3999999999999997E-2</v>
      </c>
      <c r="CE8" s="29">
        <v>4.3999999999999997E-2</v>
      </c>
      <c r="CF8" s="29">
        <v>0.32400000000000001</v>
      </c>
      <c r="CG8" s="29">
        <v>8.5999999999999993E-2</v>
      </c>
      <c r="CH8" s="29">
        <v>0.05</v>
      </c>
      <c r="CI8" s="28" t="s">
        <v>303</v>
      </c>
      <c r="CJ8" s="29">
        <v>7.8E-2</v>
      </c>
      <c r="CK8" s="29">
        <v>6.6000000000000003E-2</v>
      </c>
      <c r="CL8" s="29">
        <v>4.8000000000000001E-2</v>
      </c>
      <c r="CM8" s="28" t="s">
        <v>303</v>
      </c>
      <c r="CN8" s="28" t="s">
        <v>303</v>
      </c>
      <c r="CO8" s="28" t="s">
        <v>303</v>
      </c>
      <c r="CP8" s="28" t="s">
        <v>303</v>
      </c>
      <c r="CQ8" s="28">
        <v>174</v>
      </c>
      <c r="CR8" s="28">
        <v>1008</v>
      </c>
      <c r="CS8" s="28">
        <v>2281</v>
      </c>
      <c r="CT8" s="28">
        <v>3380</v>
      </c>
      <c r="CU8" s="28">
        <v>1509</v>
      </c>
      <c r="CV8" s="28">
        <v>8352</v>
      </c>
      <c r="CW8" s="28">
        <v>181</v>
      </c>
      <c r="CX8" s="28">
        <v>1081</v>
      </c>
      <c r="CY8" s="28">
        <v>2491</v>
      </c>
      <c r="CZ8" s="28">
        <v>4113</v>
      </c>
      <c r="DA8" s="28">
        <v>2466</v>
      </c>
      <c r="DB8" s="28">
        <v>10332</v>
      </c>
      <c r="DC8" s="28">
        <v>175</v>
      </c>
      <c r="DD8" s="28">
        <v>1145</v>
      </c>
      <c r="DE8" s="28">
        <v>2622</v>
      </c>
      <c r="DF8" s="28">
        <v>4864</v>
      </c>
      <c r="DG8" s="28">
        <v>2102</v>
      </c>
      <c r="DH8" s="28">
        <v>10908</v>
      </c>
      <c r="DI8" s="28">
        <v>245.1</v>
      </c>
      <c r="DJ8" s="28">
        <v>454.7</v>
      </c>
      <c r="DK8" s="28">
        <v>6956.1</v>
      </c>
      <c r="DL8" s="28">
        <v>24.7</v>
      </c>
      <c r="DM8" s="28">
        <v>721.5</v>
      </c>
      <c r="DN8" s="28">
        <v>336.2</v>
      </c>
      <c r="DO8" s="28">
        <v>1829.4</v>
      </c>
      <c r="DP8" s="28">
        <v>312.39999999999998</v>
      </c>
      <c r="DQ8" s="28">
        <v>257.89999999999998</v>
      </c>
      <c r="DR8" s="28">
        <v>191.4</v>
      </c>
      <c r="DS8" s="28">
        <v>953.6</v>
      </c>
      <c r="DT8" s="28">
        <v>49.6</v>
      </c>
      <c r="DU8" s="28">
        <v>105.6</v>
      </c>
      <c r="DV8" s="28">
        <v>102.6</v>
      </c>
      <c r="DW8" s="28">
        <v>105</v>
      </c>
      <c r="DX8" s="28">
        <v>106.6</v>
      </c>
      <c r="DY8" s="28">
        <v>71.5</v>
      </c>
      <c r="DZ8" s="28">
        <v>268.8</v>
      </c>
      <c r="EA8" s="28">
        <v>86.5</v>
      </c>
      <c r="EB8" s="28">
        <v>0</v>
      </c>
      <c r="EC8" s="28">
        <v>261.10000000000002</v>
      </c>
      <c r="ED8" s="28">
        <v>69.2</v>
      </c>
      <c r="EE8" s="28">
        <v>49.4</v>
      </c>
      <c r="EF8" s="29">
        <v>0.27500000000000002</v>
      </c>
      <c r="EG8" s="28">
        <v>605.79999999999995</v>
      </c>
      <c r="EH8" s="29">
        <v>0.17</v>
      </c>
      <c r="EI8" s="28">
        <v>522.9</v>
      </c>
      <c r="EJ8" s="28">
        <v>831.1</v>
      </c>
      <c r="EK8" s="28">
        <v>17480.2</v>
      </c>
      <c r="EL8" s="28">
        <v>6.2</v>
      </c>
      <c r="EM8" s="28">
        <v>1.8</v>
      </c>
      <c r="EN8" s="28">
        <v>2.7</v>
      </c>
      <c r="EO8" s="29">
        <v>0.41099999999999998</v>
      </c>
      <c r="EP8" s="30">
        <v>135.88999999999999</v>
      </c>
      <c r="EQ8" s="28" t="s">
        <v>325</v>
      </c>
      <c r="ER8" s="28">
        <v>79.5</v>
      </c>
      <c r="ES8" s="28">
        <v>11223</v>
      </c>
      <c r="ET8" s="28">
        <v>11711</v>
      </c>
      <c r="EU8" s="28">
        <v>0.48936000000000002</v>
      </c>
      <c r="EV8" s="28">
        <v>0.51063999999999998</v>
      </c>
      <c r="EW8" s="29">
        <v>0.26500000000000001</v>
      </c>
      <c r="EX8" s="29">
        <v>0.73499999999999999</v>
      </c>
      <c r="EY8" s="28">
        <v>288</v>
      </c>
      <c r="EZ8" s="28">
        <v>800</v>
      </c>
      <c r="FA8" s="19" t="str">
        <f>Partial_Indicators!D8</f>
        <v>Chinook Regional Hospital</v>
      </c>
      <c r="FB8" s="19" t="s">
        <v>85</v>
      </c>
      <c r="FC8" s="19" t="s">
        <v>76</v>
      </c>
      <c r="FD8" s="19" t="str">
        <f>Partial_Indicators!E8</f>
        <v>Chinook Regional Hospital</v>
      </c>
      <c r="FE8" s="19" t="s">
        <v>76</v>
      </c>
      <c r="FF8" s="19" t="s">
        <v>317</v>
      </c>
      <c r="FG8" s="19" t="s">
        <v>135</v>
      </c>
      <c r="FH8" s="15">
        <v>80</v>
      </c>
      <c r="FI8" s="15">
        <v>24.367100000000001</v>
      </c>
      <c r="FJ8" s="19" t="s">
        <v>112</v>
      </c>
      <c r="FK8" s="21">
        <v>2.9000000000000001E-2</v>
      </c>
      <c r="FL8" s="21">
        <v>0.186</v>
      </c>
      <c r="FM8" s="21">
        <v>-1.6E-2</v>
      </c>
      <c r="FN8" s="21">
        <v>-1.6E-2</v>
      </c>
      <c r="FO8" s="21">
        <v>0.63500000000000001</v>
      </c>
      <c r="FP8" s="21">
        <v>-1.6E-2</v>
      </c>
      <c r="FQ8" s="21">
        <v>0.14899999999999999</v>
      </c>
      <c r="FR8" s="21">
        <v>0.439</v>
      </c>
      <c r="FT8" s="35" t="s">
        <v>322</v>
      </c>
      <c r="FU8" s="39">
        <v>0.32364597093791281</v>
      </c>
      <c r="FV8" s="39">
        <v>0.26155878467635402</v>
      </c>
      <c r="FW8" s="39">
        <v>7.7939233817701459E-2</v>
      </c>
      <c r="FX8" s="39">
        <v>8.5865257595772793E-2</v>
      </c>
      <c r="FY8" s="39">
        <v>4.3593130779392336E-2</v>
      </c>
      <c r="FZ8" s="39">
        <v>5.0198150594451783E-2</v>
      </c>
      <c r="GA8" s="39">
        <v>4.7556142668428003E-2</v>
      </c>
      <c r="GB8" s="39">
        <v>4.3593130779392336E-2</v>
      </c>
      <c r="GC8" s="39">
        <v>2.2457067371202115E-2</v>
      </c>
      <c r="GD8" s="39">
        <v>1.7173051519154558E-2</v>
      </c>
      <c r="GE8" s="39">
        <v>2.6420079260237781E-3</v>
      </c>
      <c r="GF8" s="39">
        <v>2.6420079260237781E-3</v>
      </c>
      <c r="GG8" s="39">
        <v>1.1889035667107001E-2</v>
      </c>
      <c r="GH8" s="39">
        <v>3.9630118890356669E-3</v>
      </c>
      <c r="GI8" s="39">
        <v>2.6420079260237781E-3</v>
      </c>
      <c r="GJ8" s="39">
        <v>2.6420079260237781E-3</v>
      </c>
      <c r="GK8" s="39">
        <v>0</v>
      </c>
      <c r="GL8" s="39">
        <v>0</v>
      </c>
    </row>
    <row r="9" spans="1:194" ht="14.25" customHeight="1">
      <c r="A9" s="19" t="s">
        <v>326</v>
      </c>
      <c r="B9" s="33" t="s">
        <v>753</v>
      </c>
      <c r="C9" s="20">
        <v>6372</v>
      </c>
      <c r="D9" s="21">
        <v>0.17599999999999999</v>
      </c>
      <c r="E9" s="20">
        <v>5649</v>
      </c>
      <c r="F9" s="21">
        <v>0.02</v>
      </c>
      <c r="G9" s="21">
        <v>0.29599999999999999</v>
      </c>
      <c r="H9" s="21">
        <v>0.24</v>
      </c>
      <c r="I9" s="21">
        <v>0.32500000000000001</v>
      </c>
      <c r="J9" s="21">
        <v>8.3000000000000004E-2</v>
      </c>
      <c r="K9" s="21">
        <v>3.5000000000000003E-2</v>
      </c>
      <c r="L9" s="21">
        <v>0</v>
      </c>
      <c r="M9" s="21">
        <v>2E-3</v>
      </c>
      <c r="N9" s="21">
        <v>0</v>
      </c>
      <c r="O9" s="21">
        <v>0.10299999999999999</v>
      </c>
      <c r="P9" s="21">
        <v>0.33400000000000002</v>
      </c>
      <c r="Q9" s="21">
        <v>7.4999999999999997E-2</v>
      </c>
      <c r="R9" s="21">
        <v>0.155</v>
      </c>
      <c r="S9" s="22">
        <v>63721</v>
      </c>
      <c r="T9" s="21">
        <v>0.84499999999999997</v>
      </c>
      <c r="U9" s="21">
        <v>0.16700000000000001</v>
      </c>
      <c r="V9" s="22">
        <v>149940</v>
      </c>
      <c r="W9" s="21">
        <v>0.114</v>
      </c>
      <c r="X9" s="21">
        <v>0.15</v>
      </c>
      <c r="Y9" s="21">
        <v>0.20799999999999999</v>
      </c>
      <c r="Z9" s="21">
        <v>0</v>
      </c>
      <c r="AA9" s="21">
        <v>0.93200000000000005</v>
      </c>
      <c r="AB9" s="21">
        <v>0.78400000000000003</v>
      </c>
      <c r="AC9" s="21">
        <v>2.8000000000000001E-2</v>
      </c>
      <c r="AD9" s="21">
        <v>0.185</v>
      </c>
      <c r="AE9" s="20">
        <v>397</v>
      </c>
      <c r="AF9" s="21">
        <v>4.1000000000000002E-2</v>
      </c>
      <c r="AG9" s="21">
        <v>0.28999999999999998</v>
      </c>
      <c r="AH9" s="21">
        <v>0.27</v>
      </c>
      <c r="AI9" s="21">
        <v>8.2000000000000003E-2</v>
      </c>
      <c r="AJ9" s="21">
        <v>0.22</v>
      </c>
      <c r="AK9" s="21">
        <v>0.123</v>
      </c>
      <c r="AL9" s="21">
        <v>0.86899999999999999</v>
      </c>
      <c r="AM9" s="21">
        <v>6.9000000000000006E-2</v>
      </c>
      <c r="AN9" s="21">
        <v>0.78900000000000003</v>
      </c>
      <c r="AO9" s="20">
        <v>3.2</v>
      </c>
      <c r="AP9" s="20">
        <v>295</v>
      </c>
      <c r="AQ9" s="20">
        <v>933</v>
      </c>
      <c r="AR9" s="21">
        <v>0.81699999999999995</v>
      </c>
      <c r="AS9" s="21">
        <v>0.77800000000000002</v>
      </c>
      <c r="AT9" s="21">
        <v>2.7E-2</v>
      </c>
      <c r="AU9" s="21">
        <v>0.19900000000000001</v>
      </c>
      <c r="AV9" s="20">
        <v>938</v>
      </c>
      <c r="AW9" s="21">
        <v>0.93799999999999994</v>
      </c>
      <c r="AX9" s="21">
        <v>0.04</v>
      </c>
      <c r="AY9" s="21">
        <v>1.0999999999999999E-2</v>
      </c>
      <c r="AZ9" s="19" t="str">
        <f>Partial_Indicators!B9</f>
        <v>German, Dutch, Tagalog (Pilipino, Filipino)</v>
      </c>
      <c r="BA9" s="19" t="str">
        <f>Partial_Indicators!C9</f>
        <v>Central America, Western Europe</v>
      </c>
      <c r="BB9" s="20">
        <v>3.9</v>
      </c>
      <c r="BC9" s="20">
        <v>15.4</v>
      </c>
      <c r="BD9" s="20">
        <v>4.5999999999999996</v>
      </c>
      <c r="BE9" s="20">
        <v>1.6</v>
      </c>
      <c r="BF9" s="20">
        <v>312</v>
      </c>
      <c r="BG9" s="21">
        <v>3.7999999999999999E-2</v>
      </c>
      <c r="BH9" s="21">
        <v>0.115</v>
      </c>
      <c r="BI9" s="20">
        <v>34.799999999999997</v>
      </c>
      <c r="BJ9" s="20">
        <v>76.900000000000006</v>
      </c>
      <c r="BK9" s="20">
        <v>15.5</v>
      </c>
      <c r="BL9" s="21">
        <v>5.1999999999999998E-2</v>
      </c>
      <c r="BM9" s="21">
        <v>0.69299999999999995</v>
      </c>
      <c r="BN9" s="21">
        <v>0.84099999999999997</v>
      </c>
      <c r="BO9" s="28">
        <v>54.8</v>
      </c>
      <c r="BP9" s="28">
        <v>5.5</v>
      </c>
      <c r="BQ9" s="28" t="s">
        <v>303</v>
      </c>
      <c r="BR9" s="28" t="s">
        <v>303</v>
      </c>
      <c r="BS9" s="28" t="s">
        <v>303</v>
      </c>
      <c r="BT9" s="28">
        <v>48.3</v>
      </c>
      <c r="BU9" s="28" t="s">
        <v>303</v>
      </c>
      <c r="BV9" s="28">
        <v>5.4</v>
      </c>
      <c r="BW9" s="28" t="s">
        <v>303</v>
      </c>
      <c r="BX9" s="28" t="s">
        <v>303</v>
      </c>
      <c r="BY9" s="28">
        <v>543.1</v>
      </c>
      <c r="BZ9" s="28">
        <v>114.5</v>
      </c>
      <c r="CA9" s="28">
        <v>210.2</v>
      </c>
      <c r="CB9" s="28">
        <v>59.9</v>
      </c>
      <c r="CC9" s="29">
        <v>0.184</v>
      </c>
      <c r="CD9" s="28" t="s">
        <v>303</v>
      </c>
      <c r="CE9" s="29">
        <v>5.8000000000000003E-2</v>
      </c>
      <c r="CF9" s="29">
        <v>0.39400000000000002</v>
      </c>
      <c r="CG9" s="29">
        <v>0.126</v>
      </c>
      <c r="CH9" s="29">
        <v>4.8000000000000001E-2</v>
      </c>
      <c r="CI9" s="28" t="s">
        <v>303</v>
      </c>
      <c r="CJ9" s="29">
        <v>8.1000000000000003E-2</v>
      </c>
      <c r="CK9" s="29">
        <v>4.4999999999999998E-2</v>
      </c>
      <c r="CL9" s="29">
        <v>3.5000000000000003E-2</v>
      </c>
      <c r="CM9" s="29">
        <v>2.8000000000000001E-2</v>
      </c>
      <c r="CN9" s="28" t="s">
        <v>303</v>
      </c>
      <c r="CO9" s="28" t="s">
        <v>303</v>
      </c>
      <c r="CP9" s="28" t="s">
        <v>303</v>
      </c>
      <c r="CQ9" s="28">
        <v>122</v>
      </c>
      <c r="CR9" s="28">
        <v>817</v>
      </c>
      <c r="CS9" s="28">
        <v>3048</v>
      </c>
      <c r="CT9" s="28">
        <v>1735</v>
      </c>
      <c r="CU9" s="28">
        <v>985</v>
      </c>
      <c r="CV9" s="28">
        <v>6707</v>
      </c>
      <c r="CW9" s="28">
        <v>98</v>
      </c>
      <c r="CX9" s="28">
        <v>788</v>
      </c>
      <c r="CY9" s="28">
        <v>2843</v>
      </c>
      <c r="CZ9" s="28">
        <v>1384</v>
      </c>
      <c r="DA9" s="28">
        <v>1140</v>
      </c>
      <c r="DB9" s="28">
        <v>6253</v>
      </c>
      <c r="DC9" s="28">
        <v>119</v>
      </c>
      <c r="DD9" s="28">
        <v>896</v>
      </c>
      <c r="DE9" s="28">
        <v>2657</v>
      </c>
      <c r="DF9" s="28">
        <v>1644</v>
      </c>
      <c r="DG9" s="28">
        <v>1105</v>
      </c>
      <c r="DH9" s="28">
        <v>6421</v>
      </c>
      <c r="DI9" s="28">
        <v>417</v>
      </c>
      <c r="DJ9" s="28">
        <v>258</v>
      </c>
      <c r="DK9" s="28">
        <v>9421.5</v>
      </c>
      <c r="DL9" s="28">
        <v>121.8</v>
      </c>
      <c r="DM9" s="28">
        <v>830.2</v>
      </c>
      <c r="DN9" s="28">
        <v>497.6</v>
      </c>
      <c r="DO9" s="28">
        <v>2385.6999999999998</v>
      </c>
      <c r="DP9" s="28">
        <v>78.2</v>
      </c>
      <c r="DQ9" s="28">
        <v>303.89999999999998</v>
      </c>
      <c r="DR9" s="28">
        <v>244</v>
      </c>
      <c r="DS9" s="28">
        <v>1173.8</v>
      </c>
      <c r="DT9" s="28">
        <v>56.1</v>
      </c>
      <c r="DU9" s="28">
        <v>108.5</v>
      </c>
      <c r="DV9" s="28">
        <v>111.4</v>
      </c>
      <c r="DW9" s="28">
        <v>110.5</v>
      </c>
      <c r="DX9" s="28">
        <v>122.7</v>
      </c>
      <c r="DY9" s="28">
        <v>24.3</v>
      </c>
      <c r="DZ9" s="28">
        <v>240.1</v>
      </c>
      <c r="EA9" s="28">
        <v>171.9</v>
      </c>
      <c r="EB9" s="28">
        <v>14.5</v>
      </c>
      <c r="EC9" s="28">
        <v>354.3</v>
      </c>
      <c r="ED9" s="28">
        <v>70.5</v>
      </c>
      <c r="EE9" s="28">
        <v>14.5</v>
      </c>
      <c r="EF9" s="29">
        <v>0.36499999999999999</v>
      </c>
      <c r="EG9" s="28">
        <v>628.5</v>
      </c>
      <c r="EH9" s="29">
        <v>0.111</v>
      </c>
      <c r="EI9" s="28">
        <v>487</v>
      </c>
      <c r="EJ9" s="28">
        <v>767.6</v>
      </c>
      <c r="EK9" s="28">
        <v>18060.900000000001</v>
      </c>
      <c r="EL9" s="28">
        <v>4.5999999999999996</v>
      </c>
      <c r="EM9" s="28">
        <v>1.6</v>
      </c>
      <c r="EN9" s="28">
        <v>2</v>
      </c>
      <c r="EO9" s="29">
        <v>0.53100000000000003</v>
      </c>
      <c r="EP9" s="30">
        <v>126.56</v>
      </c>
      <c r="EQ9" s="28" t="s">
        <v>329</v>
      </c>
      <c r="ER9" s="28">
        <v>80.599999999999994</v>
      </c>
      <c r="ES9" s="28">
        <v>8436</v>
      </c>
      <c r="ET9" s="28">
        <v>6336</v>
      </c>
      <c r="EU9" s="28">
        <v>0.57108000000000003</v>
      </c>
      <c r="EV9" s="28">
        <v>0.42892000000000002</v>
      </c>
      <c r="EW9" s="29">
        <v>0.221</v>
      </c>
      <c r="EX9" s="29">
        <v>0.77900000000000003</v>
      </c>
      <c r="EY9" s="28">
        <v>157</v>
      </c>
      <c r="EZ9" s="28">
        <v>552</v>
      </c>
      <c r="FA9" s="19" t="str">
        <f>Partial_Indicators!D9</f>
        <v>Medicine Hat Regional Hospital</v>
      </c>
      <c r="FB9" s="19" t="s">
        <v>75</v>
      </c>
      <c r="FC9" s="19" t="s">
        <v>317</v>
      </c>
      <c r="FD9" s="19" t="str">
        <f>Partial_Indicators!E9</f>
        <v>Medicine Hat Regional Hospital</v>
      </c>
      <c r="FE9" s="19" t="s">
        <v>75</v>
      </c>
      <c r="FF9" s="19" t="s">
        <v>76</v>
      </c>
      <c r="FG9" s="19" t="s">
        <v>135</v>
      </c>
      <c r="FH9" s="15">
        <v>91</v>
      </c>
      <c r="FI9" s="15">
        <v>21.916599999999999</v>
      </c>
      <c r="FJ9" s="19" t="s">
        <v>112</v>
      </c>
      <c r="FK9" s="21">
        <v>7.0000000000000007E-2</v>
      </c>
      <c r="FL9" s="21">
        <v>-0.11899999999999999</v>
      </c>
      <c r="FM9" s="20" t="s">
        <v>303</v>
      </c>
      <c r="FN9" s="20" t="s">
        <v>303</v>
      </c>
      <c r="FO9" s="21">
        <v>-1.7999999999999999E-2</v>
      </c>
      <c r="FP9" s="20" t="s">
        <v>303</v>
      </c>
      <c r="FQ9" s="21">
        <v>-0.128</v>
      </c>
      <c r="FR9" s="21">
        <v>-5.1999999999999998E-2</v>
      </c>
      <c r="FT9" s="35" t="s">
        <v>326</v>
      </c>
      <c r="FU9" s="39">
        <v>0.39393939393939392</v>
      </c>
      <c r="FV9" s="39">
        <v>0.18434343434343434</v>
      </c>
      <c r="FW9" s="39">
        <v>8.0808080808080815E-2</v>
      </c>
      <c r="FX9" s="39">
        <v>0.12626262626262627</v>
      </c>
      <c r="FY9" s="39">
        <v>5.808080808080808E-2</v>
      </c>
      <c r="FZ9" s="39">
        <v>4.7979797979797977E-2</v>
      </c>
      <c r="GA9" s="39">
        <v>3.5353535353535352E-2</v>
      </c>
      <c r="GB9" s="39">
        <v>1.5151515151515152E-2</v>
      </c>
      <c r="GC9" s="39">
        <v>1.0101010101010102E-2</v>
      </c>
      <c r="GD9" s="39">
        <v>2.7777777777777776E-2</v>
      </c>
      <c r="GE9" s="39">
        <v>2.5252525252525255E-3</v>
      </c>
      <c r="GF9" s="39">
        <v>5.0505050505050509E-3</v>
      </c>
      <c r="GG9" s="39">
        <v>2.5252525252525255E-3</v>
      </c>
      <c r="GH9" s="39">
        <v>2.5252525252525255E-3</v>
      </c>
      <c r="GI9" s="39">
        <v>5.0505050505050509E-3</v>
      </c>
      <c r="GJ9" s="39">
        <v>2.5252525252525255E-3</v>
      </c>
      <c r="GK9" s="39">
        <v>0</v>
      </c>
      <c r="GL9" s="39">
        <v>0</v>
      </c>
    </row>
    <row r="10" spans="1:194" ht="14.25" customHeight="1">
      <c r="A10" s="19" t="s">
        <v>330</v>
      </c>
      <c r="B10" s="33" t="s">
        <v>754</v>
      </c>
      <c r="C10" s="20">
        <v>27255</v>
      </c>
      <c r="D10" s="21">
        <v>0.441</v>
      </c>
      <c r="E10" s="20">
        <v>24447</v>
      </c>
      <c r="F10" s="21">
        <v>1.4E-2</v>
      </c>
      <c r="G10" s="21">
        <v>0.246</v>
      </c>
      <c r="H10" s="21">
        <v>0.26200000000000001</v>
      </c>
      <c r="I10" s="21">
        <v>0.38700000000000001</v>
      </c>
      <c r="J10" s="21">
        <v>6.6000000000000003E-2</v>
      </c>
      <c r="K10" s="21">
        <v>2.5000000000000001E-2</v>
      </c>
      <c r="L10" s="21">
        <v>0</v>
      </c>
      <c r="M10" s="21">
        <v>1.4E-2</v>
      </c>
      <c r="N10" s="21">
        <v>3.2000000000000001E-2</v>
      </c>
      <c r="O10" s="21">
        <v>7.3999999999999996E-2</v>
      </c>
      <c r="P10" s="21">
        <v>0.38500000000000001</v>
      </c>
      <c r="Q10" s="21">
        <v>4.3999999999999997E-2</v>
      </c>
      <c r="R10" s="21">
        <v>0.26</v>
      </c>
      <c r="S10" s="22">
        <v>92573</v>
      </c>
      <c r="T10" s="21">
        <v>0.69499999999999995</v>
      </c>
      <c r="U10" s="21">
        <v>0.14899999999999999</v>
      </c>
      <c r="V10" s="22">
        <v>207380</v>
      </c>
      <c r="W10" s="21">
        <v>7.9000000000000001E-2</v>
      </c>
      <c r="X10" s="21">
        <v>0.30099999999999999</v>
      </c>
      <c r="Y10" s="21">
        <v>0.33900000000000002</v>
      </c>
      <c r="Z10" s="21">
        <v>0</v>
      </c>
      <c r="AA10" s="21">
        <v>0.80800000000000005</v>
      </c>
      <c r="AB10" s="21">
        <v>0.51900000000000002</v>
      </c>
      <c r="AC10" s="21">
        <v>8.9999999999999993E-3</v>
      </c>
      <c r="AD10" s="21">
        <v>7.8E-2</v>
      </c>
      <c r="AE10" s="20">
        <v>2732</v>
      </c>
      <c r="AF10" s="21">
        <v>0.05</v>
      </c>
      <c r="AG10" s="21">
        <v>0.24399999999999999</v>
      </c>
      <c r="AH10" s="21">
        <v>0.30599999999999999</v>
      </c>
      <c r="AI10" s="21">
        <v>0.151</v>
      </c>
      <c r="AJ10" s="21">
        <v>0.16900000000000001</v>
      </c>
      <c r="AK10" s="21">
        <v>0.126</v>
      </c>
      <c r="AL10" s="21">
        <v>0.98099999999999998</v>
      </c>
      <c r="AM10" s="21">
        <v>0.17399999999999999</v>
      </c>
      <c r="AN10" s="21">
        <v>0.80600000000000005</v>
      </c>
      <c r="AO10" s="20">
        <v>3</v>
      </c>
      <c r="AP10" s="20">
        <v>1884</v>
      </c>
      <c r="AQ10" s="20">
        <v>7433</v>
      </c>
      <c r="AR10" s="21">
        <v>0.71899999999999997</v>
      </c>
      <c r="AS10" s="21">
        <v>0.69399999999999995</v>
      </c>
      <c r="AT10" s="21">
        <v>1.2999999999999999E-2</v>
      </c>
      <c r="AU10" s="21">
        <v>0.29199999999999998</v>
      </c>
      <c r="AV10" s="20">
        <v>7424</v>
      </c>
      <c r="AW10" s="21">
        <v>0.65400000000000003</v>
      </c>
      <c r="AX10" s="21">
        <v>7.2999999999999995E-2</v>
      </c>
      <c r="AY10" s="21">
        <v>0.27600000000000002</v>
      </c>
      <c r="AZ10" s="19" t="str">
        <f>Partial_Indicators!B10</f>
        <v>German, Arabic, Chinese (n.o.s.), Khmer (Cambodian), Panjabi (Punjabi)</v>
      </c>
      <c r="BA10" s="19" t="str">
        <f>Partial_Indicators!C10</f>
        <v>Northern Africa, Eastern Africa, Oceania and other, Central America, Western Africa, Central Africa</v>
      </c>
      <c r="BB10" s="20">
        <v>4.5</v>
      </c>
      <c r="BC10" s="20">
        <v>16.100000000000001</v>
      </c>
      <c r="BD10" s="20">
        <v>6.2</v>
      </c>
      <c r="BE10" s="20">
        <v>2.7</v>
      </c>
      <c r="BF10" s="20">
        <v>1261</v>
      </c>
      <c r="BG10" s="21">
        <v>7.0999999999999994E-2</v>
      </c>
      <c r="BH10" s="21">
        <v>9.8000000000000004E-2</v>
      </c>
      <c r="BI10" s="20">
        <v>34</v>
      </c>
      <c r="BJ10" s="20">
        <v>65.5</v>
      </c>
      <c r="BK10" s="20">
        <v>24.8</v>
      </c>
      <c r="BL10" s="21">
        <v>0.23100000000000001</v>
      </c>
      <c r="BM10" s="21">
        <v>0.74299999999999999</v>
      </c>
      <c r="BN10" s="21">
        <v>0.88600000000000001</v>
      </c>
      <c r="BO10" s="28">
        <v>210.5</v>
      </c>
      <c r="BP10" s="28">
        <v>43.4</v>
      </c>
      <c r="BQ10" s="28">
        <v>11.5</v>
      </c>
      <c r="BR10" s="28">
        <v>5.0999999999999996</v>
      </c>
      <c r="BS10" s="28">
        <v>8.9</v>
      </c>
      <c r="BT10" s="28">
        <v>169.8</v>
      </c>
      <c r="BU10" s="28">
        <v>7.5</v>
      </c>
      <c r="BV10" s="28">
        <v>25</v>
      </c>
      <c r="BW10" s="28">
        <v>7.5</v>
      </c>
      <c r="BX10" s="28">
        <v>8.6999999999999993</v>
      </c>
      <c r="BY10" s="28">
        <v>532.29999999999995</v>
      </c>
      <c r="BZ10" s="28">
        <v>158.9</v>
      </c>
      <c r="CA10" s="28">
        <v>181.9</v>
      </c>
      <c r="CB10" s="28">
        <v>45</v>
      </c>
      <c r="CC10" s="29">
        <v>0.27700000000000002</v>
      </c>
      <c r="CD10" s="29">
        <v>3.4000000000000002E-2</v>
      </c>
      <c r="CE10" s="29">
        <v>2.5999999999999999E-2</v>
      </c>
      <c r="CF10" s="29">
        <v>0.35299999999999998</v>
      </c>
      <c r="CG10" s="29">
        <v>7.8E-2</v>
      </c>
      <c r="CH10" s="29">
        <v>3.5000000000000003E-2</v>
      </c>
      <c r="CI10" s="28" t="s">
        <v>303</v>
      </c>
      <c r="CJ10" s="29">
        <v>0.10100000000000001</v>
      </c>
      <c r="CK10" s="29">
        <v>7.0999999999999994E-2</v>
      </c>
      <c r="CL10" s="29">
        <v>2.5000000000000001E-2</v>
      </c>
      <c r="CM10" s="28" t="s">
        <v>303</v>
      </c>
      <c r="CN10" s="28" t="s">
        <v>303</v>
      </c>
      <c r="CO10" s="28" t="s">
        <v>303</v>
      </c>
      <c r="CP10" s="28" t="s">
        <v>303</v>
      </c>
      <c r="CQ10" s="28">
        <v>1123</v>
      </c>
      <c r="CR10" s="28">
        <v>6254</v>
      </c>
      <c r="CS10" s="28">
        <v>15394</v>
      </c>
      <c r="CT10" s="28">
        <v>7510</v>
      </c>
      <c r="CU10" s="28">
        <v>285</v>
      </c>
      <c r="CV10" s="28">
        <v>30566</v>
      </c>
      <c r="CW10" s="28">
        <v>1053</v>
      </c>
      <c r="CX10" s="28">
        <v>5924</v>
      </c>
      <c r="CY10" s="28">
        <v>15446</v>
      </c>
      <c r="CZ10" s="28">
        <v>7896</v>
      </c>
      <c r="DA10" s="28">
        <v>207</v>
      </c>
      <c r="DB10" s="28">
        <v>30526</v>
      </c>
      <c r="DC10" s="28">
        <v>1119</v>
      </c>
      <c r="DD10" s="28">
        <v>6219</v>
      </c>
      <c r="DE10" s="28">
        <v>15526</v>
      </c>
      <c r="DF10" s="28">
        <v>7032</v>
      </c>
      <c r="DG10" s="28">
        <v>163</v>
      </c>
      <c r="DH10" s="28">
        <v>30059</v>
      </c>
      <c r="DI10" s="28">
        <v>569.70000000000005</v>
      </c>
      <c r="DJ10" s="28">
        <v>258</v>
      </c>
      <c r="DK10" s="28">
        <v>12082.8</v>
      </c>
      <c r="DL10" s="28">
        <v>33</v>
      </c>
      <c r="DM10" s="28">
        <v>1229.3</v>
      </c>
      <c r="DN10" s="28">
        <v>242.8</v>
      </c>
      <c r="DO10" s="28">
        <v>2548.3000000000002</v>
      </c>
      <c r="DP10" s="28">
        <v>54.1</v>
      </c>
      <c r="DQ10" s="28">
        <v>393.3</v>
      </c>
      <c r="DR10" s="28">
        <v>413.1</v>
      </c>
      <c r="DS10" s="28">
        <v>3329.2</v>
      </c>
      <c r="DT10" s="28">
        <v>71.099999999999994</v>
      </c>
      <c r="DU10" s="28">
        <v>159.80000000000001</v>
      </c>
      <c r="DV10" s="28">
        <v>115</v>
      </c>
      <c r="DW10" s="28">
        <v>112.9</v>
      </c>
      <c r="DX10" s="28">
        <v>126.9</v>
      </c>
      <c r="DY10" s="28">
        <v>44</v>
      </c>
      <c r="DZ10" s="28">
        <v>405.6</v>
      </c>
      <c r="EA10" s="28">
        <v>139.69999999999999</v>
      </c>
      <c r="EB10" s="28">
        <v>0</v>
      </c>
      <c r="EC10" s="28">
        <v>259.7</v>
      </c>
      <c r="ED10" s="28">
        <v>267.2</v>
      </c>
      <c r="EE10" s="28">
        <v>22.3</v>
      </c>
      <c r="EF10" s="29">
        <v>0.114</v>
      </c>
      <c r="EG10" s="28">
        <v>961.2</v>
      </c>
      <c r="EH10" s="29">
        <v>0.14299999999999999</v>
      </c>
      <c r="EI10" s="28">
        <v>597.79999999999995</v>
      </c>
      <c r="EJ10" s="28">
        <v>910</v>
      </c>
      <c r="EK10" s="28">
        <v>22445.7</v>
      </c>
      <c r="EL10" s="28">
        <v>6.2</v>
      </c>
      <c r="EM10" s="28">
        <v>2.7</v>
      </c>
      <c r="EN10" s="28">
        <v>3.1</v>
      </c>
      <c r="EO10" s="29">
        <v>0.57499999999999996</v>
      </c>
      <c r="EP10" s="30">
        <v>124.68</v>
      </c>
      <c r="EQ10" s="28" t="s">
        <v>332</v>
      </c>
      <c r="ER10" s="28">
        <v>80.3</v>
      </c>
      <c r="ES10" s="28">
        <v>53635</v>
      </c>
      <c r="ET10" s="28">
        <v>19291</v>
      </c>
      <c r="EU10" s="28">
        <v>0.73546999999999996</v>
      </c>
      <c r="EV10" s="28">
        <v>0.26452999999999999</v>
      </c>
      <c r="EW10" s="29">
        <v>0.503</v>
      </c>
      <c r="EX10" s="29">
        <v>0.497</v>
      </c>
      <c r="EY10" s="28">
        <v>1573</v>
      </c>
      <c r="EZ10" s="28">
        <v>1556</v>
      </c>
      <c r="FA10" s="19" t="str">
        <f>Partial_Indicators!D10</f>
        <v>Medicine Hat Regional Hospital</v>
      </c>
      <c r="FB10" s="19" t="s">
        <v>76</v>
      </c>
      <c r="FC10" s="19" t="s">
        <v>317</v>
      </c>
      <c r="FD10" s="19" t="str">
        <f>Partial_Indicators!E10</f>
        <v>Medicine Hat Regional Hospital</v>
      </c>
      <c r="FE10" s="19" t="s">
        <v>76</v>
      </c>
      <c r="FF10" s="19" t="s">
        <v>78</v>
      </c>
      <c r="FG10" s="19" t="s">
        <v>135</v>
      </c>
      <c r="FH10" s="15">
        <v>50</v>
      </c>
      <c r="FI10" s="15">
        <v>28.7502</v>
      </c>
      <c r="FJ10" s="19" t="s">
        <v>112</v>
      </c>
      <c r="FK10" s="21">
        <v>0.112</v>
      </c>
      <c r="FL10" s="21">
        <v>-0.193</v>
      </c>
      <c r="FM10" s="21">
        <v>-0.34799999999999998</v>
      </c>
      <c r="FN10" s="21">
        <v>0.47099999999999997</v>
      </c>
      <c r="FO10" s="21">
        <v>-0.42399999999999999</v>
      </c>
      <c r="FP10" s="21">
        <v>-2.1999999999999999E-2</v>
      </c>
      <c r="FQ10" s="21">
        <v>8.9999999999999993E-3</v>
      </c>
      <c r="FR10" s="21">
        <v>-6.4000000000000001E-2</v>
      </c>
      <c r="FT10" s="35" t="s">
        <v>330</v>
      </c>
      <c r="FU10" s="39">
        <v>0.35284810126582278</v>
      </c>
      <c r="FV10" s="39">
        <v>0.27610759493670883</v>
      </c>
      <c r="FW10" s="39">
        <v>0.10126582278481013</v>
      </c>
      <c r="FX10" s="39">
        <v>7.753164556962025E-2</v>
      </c>
      <c r="FY10" s="39">
        <v>2.6107594936708861E-2</v>
      </c>
      <c r="FZ10" s="39">
        <v>3.4810126582278479E-2</v>
      </c>
      <c r="GA10" s="39">
        <v>2.5316455696202531E-2</v>
      </c>
      <c r="GB10" s="39">
        <v>3.4018987341772153E-2</v>
      </c>
      <c r="GC10" s="39">
        <v>1.9778481012658229E-2</v>
      </c>
      <c r="GD10" s="39">
        <v>6.3291139240506328E-3</v>
      </c>
      <c r="GE10" s="39">
        <v>1.4240506329113924E-2</v>
      </c>
      <c r="GF10" s="39">
        <v>1.1075949367088608E-2</v>
      </c>
      <c r="GG10" s="39">
        <v>5.5379746835443038E-3</v>
      </c>
      <c r="GH10" s="39">
        <v>1.0284810126582278E-2</v>
      </c>
      <c r="GI10" s="39">
        <v>3.1645569620253164E-3</v>
      </c>
      <c r="GJ10" s="39">
        <v>0</v>
      </c>
      <c r="GK10" s="39">
        <v>0</v>
      </c>
      <c r="GL10" s="39">
        <v>0</v>
      </c>
    </row>
    <row r="11" spans="1:194" ht="14.25" customHeight="1">
      <c r="A11" s="19" t="s">
        <v>333</v>
      </c>
      <c r="B11" s="33" t="s">
        <v>755</v>
      </c>
      <c r="C11" s="20">
        <v>3757</v>
      </c>
      <c r="D11" s="21">
        <v>-0.17799999999999999</v>
      </c>
      <c r="E11" s="20">
        <v>3771</v>
      </c>
      <c r="F11" s="21">
        <v>1.0999999999999999E-2</v>
      </c>
      <c r="G11" s="21">
        <v>0.20599999999999999</v>
      </c>
      <c r="H11" s="21">
        <v>0.20599999999999999</v>
      </c>
      <c r="I11" s="21">
        <v>0.40600000000000003</v>
      </c>
      <c r="J11" s="21">
        <v>0.114</v>
      </c>
      <c r="K11" s="21">
        <v>5.7000000000000002E-2</v>
      </c>
      <c r="L11" s="21">
        <v>0</v>
      </c>
      <c r="M11" s="21">
        <v>0.01</v>
      </c>
      <c r="N11" s="21">
        <v>0</v>
      </c>
      <c r="O11" s="21">
        <v>4.4999999999999998E-2</v>
      </c>
      <c r="P11" s="21">
        <v>0.245</v>
      </c>
      <c r="Q11" s="21">
        <v>3.1E-2</v>
      </c>
      <c r="R11" s="21">
        <v>0.22800000000000001</v>
      </c>
      <c r="S11" s="22">
        <v>66800</v>
      </c>
      <c r="T11" s="21">
        <v>0.84699999999999998</v>
      </c>
      <c r="U11" s="21">
        <v>0.115</v>
      </c>
      <c r="V11" s="22">
        <v>112580</v>
      </c>
      <c r="W11" s="21">
        <v>0.153</v>
      </c>
      <c r="X11" s="21">
        <v>0.156</v>
      </c>
      <c r="Y11" s="21">
        <v>0.19600000000000001</v>
      </c>
      <c r="Z11" s="21">
        <v>0</v>
      </c>
      <c r="AA11" s="21">
        <v>0.92400000000000004</v>
      </c>
      <c r="AB11" s="21">
        <v>0.80200000000000005</v>
      </c>
      <c r="AC11" s="21">
        <v>0</v>
      </c>
      <c r="AD11" s="21">
        <v>3.4000000000000002E-2</v>
      </c>
      <c r="AE11" s="20">
        <v>103</v>
      </c>
      <c r="AF11" s="21">
        <v>0</v>
      </c>
      <c r="AG11" s="21">
        <v>0.24399999999999999</v>
      </c>
      <c r="AH11" s="21">
        <v>0.378</v>
      </c>
      <c r="AI11" s="21">
        <v>0.11899999999999999</v>
      </c>
      <c r="AJ11" s="21">
        <v>0.17</v>
      </c>
      <c r="AK11" s="21">
        <v>8.2000000000000003E-2</v>
      </c>
      <c r="AL11" s="21">
        <v>0.90600000000000003</v>
      </c>
      <c r="AM11" s="21">
        <v>0.11799999999999999</v>
      </c>
      <c r="AN11" s="21">
        <v>0.76600000000000001</v>
      </c>
      <c r="AO11" s="20">
        <v>2.9</v>
      </c>
      <c r="AP11" s="20">
        <v>310</v>
      </c>
      <c r="AQ11" s="20">
        <v>1069</v>
      </c>
      <c r="AR11" s="21">
        <v>0.71599999999999997</v>
      </c>
      <c r="AS11" s="21">
        <v>0.71</v>
      </c>
      <c r="AT11" s="21">
        <v>0</v>
      </c>
      <c r="AU11" s="21">
        <v>0.28799999999999998</v>
      </c>
      <c r="AV11" s="20">
        <v>1074</v>
      </c>
      <c r="AW11" s="21">
        <v>0.82499999999999996</v>
      </c>
      <c r="AX11" s="21">
        <v>0.152</v>
      </c>
      <c r="AY11" s="21">
        <v>2.3E-2</v>
      </c>
      <c r="AZ11" s="19" t="str">
        <f>Partial_Indicators!B11</f>
        <v>German</v>
      </c>
      <c r="BA11" s="19" t="str">
        <f>Partial_Indicators!C11</f>
        <v>N/A</v>
      </c>
      <c r="BB11" s="20">
        <v>4.5</v>
      </c>
      <c r="BC11" s="20">
        <v>19</v>
      </c>
      <c r="BD11" s="20">
        <v>5.9</v>
      </c>
      <c r="BE11" s="20">
        <v>1.6</v>
      </c>
      <c r="BF11" s="20">
        <v>126</v>
      </c>
      <c r="BG11" s="21">
        <v>6.3E-2</v>
      </c>
      <c r="BH11" s="21">
        <v>0.159</v>
      </c>
      <c r="BI11" s="20">
        <v>23</v>
      </c>
      <c r="BJ11" s="20">
        <v>53.6</v>
      </c>
      <c r="BK11" s="20">
        <v>11.9</v>
      </c>
      <c r="BL11" s="21">
        <v>7.5999999999999998E-2</v>
      </c>
      <c r="BM11" s="21">
        <v>0.77800000000000002</v>
      </c>
      <c r="BN11" s="21">
        <v>0.93</v>
      </c>
      <c r="BO11" s="28">
        <v>61.5</v>
      </c>
      <c r="BP11" s="28">
        <v>35.200000000000003</v>
      </c>
      <c r="BQ11" s="28">
        <v>8.8000000000000007</v>
      </c>
      <c r="BR11" s="28" t="s">
        <v>303</v>
      </c>
      <c r="BS11" s="28" t="s">
        <v>303</v>
      </c>
      <c r="BT11" s="28">
        <v>35.200000000000003</v>
      </c>
      <c r="BU11" s="28">
        <v>8.8000000000000007</v>
      </c>
      <c r="BV11" s="28">
        <v>26.4</v>
      </c>
      <c r="BW11" s="28" t="s">
        <v>303</v>
      </c>
      <c r="BX11" s="28" t="s">
        <v>303</v>
      </c>
      <c r="BY11" s="28">
        <v>485.5</v>
      </c>
      <c r="BZ11" s="28">
        <v>133.1</v>
      </c>
      <c r="CA11" s="28">
        <v>146.69999999999999</v>
      </c>
      <c r="CB11" s="28">
        <v>37.700000000000003</v>
      </c>
      <c r="CC11" s="29">
        <v>0.28399999999999997</v>
      </c>
      <c r="CD11" s="29">
        <v>3.3000000000000002E-2</v>
      </c>
      <c r="CE11" s="29">
        <v>3.3000000000000002E-2</v>
      </c>
      <c r="CF11" s="29">
        <v>0.309</v>
      </c>
      <c r="CG11" s="29">
        <v>0.106</v>
      </c>
      <c r="CH11" s="29">
        <v>3.5999999999999997E-2</v>
      </c>
      <c r="CI11" s="28" t="s">
        <v>303</v>
      </c>
      <c r="CJ11" s="29">
        <v>7.8E-2</v>
      </c>
      <c r="CK11" s="29">
        <v>8.8999999999999996E-2</v>
      </c>
      <c r="CL11" s="29">
        <v>3.1E-2</v>
      </c>
      <c r="CM11" s="28" t="s">
        <v>303</v>
      </c>
      <c r="CN11" s="28" t="s">
        <v>303</v>
      </c>
      <c r="CO11" s="28" t="s">
        <v>303</v>
      </c>
      <c r="CP11" s="28" t="s">
        <v>303</v>
      </c>
      <c r="CQ11" s="28">
        <v>76</v>
      </c>
      <c r="CR11" s="28">
        <v>404</v>
      </c>
      <c r="CS11" s="28">
        <v>2229</v>
      </c>
      <c r="CT11" s="28">
        <v>1325</v>
      </c>
      <c r="CU11" s="28">
        <v>190</v>
      </c>
      <c r="CV11" s="28">
        <v>4224</v>
      </c>
      <c r="CW11" s="28">
        <v>106</v>
      </c>
      <c r="CX11" s="28">
        <v>547</v>
      </c>
      <c r="CY11" s="28">
        <v>2607</v>
      </c>
      <c r="CZ11" s="28">
        <v>950</v>
      </c>
      <c r="DA11" s="28">
        <v>156</v>
      </c>
      <c r="DB11" s="28">
        <v>4366</v>
      </c>
      <c r="DC11" s="28">
        <v>70</v>
      </c>
      <c r="DD11" s="28">
        <v>503</v>
      </c>
      <c r="DE11" s="28">
        <v>2265</v>
      </c>
      <c r="DF11" s="28">
        <v>774</v>
      </c>
      <c r="DG11" s="28">
        <v>84</v>
      </c>
      <c r="DH11" s="28">
        <v>3696</v>
      </c>
      <c r="DI11" s="28">
        <v>602.9</v>
      </c>
      <c r="DJ11" s="28">
        <v>206</v>
      </c>
      <c r="DK11" s="28">
        <v>7346.4</v>
      </c>
      <c r="DL11" s="28">
        <v>82.9</v>
      </c>
      <c r="DM11" s="28">
        <v>972.3</v>
      </c>
      <c r="DN11" s="28">
        <v>257.5</v>
      </c>
      <c r="DO11" s="28">
        <v>2937.3</v>
      </c>
      <c r="DP11" s="28">
        <v>52.8</v>
      </c>
      <c r="DQ11" s="28">
        <v>313.8</v>
      </c>
      <c r="DR11" s="28">
        <v>226.3</v>
      </c>
      <c r="DS11" s="28">
        <v>2639.7</v>
      </c>
      <c r="DT11" s="28">
        <v>142.4</v>
      </c>
      <c r="DU11" s="28">
        <v>125.3</v>
      </c>
      <c r="DV11" s="28">
        <v>111.3</v>
      </c>
      <c r="DW11" s="28">
        <v>116.9</v>
      </c>
      <c r="DX11" s="28">
        <v>134.5</v>
      </c>
      <c r="DY11" s="28">
        <v>40</v>
      </c>
      <c r="DZ11" s="28">
        <v>301</v>
      </c>
      <c r="EA11" s="28">
        <v>135.69999999999999</v>
      </c>
      <c r="EB11" s="28">
        <v>0</v>
      </c>
      <c r="EC11" s="28">
        <v>246.4</v>
      </c>
      <c r="ED11" s="28">
        <v>60.9</v>
      </c>
      <c r="EE11" s="28">
        <v>44.2</v>
      </c>
      <c r="EF11" s="29">
        <v>0.21</v>
      </c>
      <c r="EG11" s="28">
        <v>743.5</v>
      </c>
      <c r="EH11" s="29">
        <v>0.14099999999999999</v>
      </c>
      <c r="EI11" s="28">
        <v>420.6</v>
      </c>
      <c r="EJ11" s="28">
        <v>700.5</v>
      </c>
      <c r="EK11" s="28">
        <v>20144</v>
      </c>
      <c r="EL11" s="28">
        <v>5.9</v>
      </c>
      <c r="EM11" s="28">
        <v>1.6</v>
      </c>
      <c r="EN11" s="28">
        <v>2.5</v>
      </c>
      <c r="EO11" s="29">
        <v>0.54100000000000004</v>
      </c>
      <c r="EP11" s="30">
        <v>133.06</v>
      </c>
      <c r="EQ11" s="28" t="s">
        <v>334</v>
      </c>
      <c r="ER11" s="28">
        <v>79.900000000000006</v>
      </c>
      <c r="ES11" s="28">
        <v>5490</v>
      </c>
      <c r="ET11" s="28">
        <v>4400</v>
      </c>
      <c r="EU11" s="28">
        <v>0.55510999999999999</v>
      </c>
      <c r="EV11" s="28">
        <v>0.44489000000000001</v>
      </c>
      <c r="EW11" s="29">
        <v>0.28899999999999998</v>
      </c>
      <c r="EX11" s="29">
        <v>0.71099999999999997</v>
      </c>
      <c r="EY11" s="28">
        <v>121</v>
      </c>
      <c r="EZ11" s="28">
        <v>297</v>
      </c>
      <c r="FA11" s="19" t="str">
        <f>Partial_Indicators!D11</f>
        <v>Medicine Hat Regional Hospital</v>
      </c>
      <c r="FB11" s="19" t="s">
        <v>76</v>
      </c>
      <c r="FC11" s="19" t="s">
        <v>335</v>
      </c>
      <c r="FD11" s="19" t="str">
        <f>Partial_Indicators!E11</f>
        <v>Medicine Hat Regional Hospital</v>
      </c>
      <c r="FE11" s="19" t="s">
        <v>76</v>
      </c>
      <c r="FF11" s="19" t="s">
        <v>335</v>
      </c>
      <c r="FG11" s="19" t="s">
        <v>135</v>
      </c>
      <c r="FH11" s="15">
        <v>74</v>
      </c>
      <c r="FI11" s="15">
        <v>24.903600000000001</v>
      </c>
      <c r="FJ11" s="19" t="s">
        <v>112</v>
      </c>
      <c r="FK11" s="21">
        <v>2.7E-2</v>
      </c>
      <c r="FL11" s="21">
        <v>-0.42799999999999999</v>
      </c>
      <c r="FM11" s="21">
        <v>0</v>
      </c>
      <c r="FN11" s="20" t="s">
        <v>303</v>
      </c>
      <c r="FO11" s="21">
        <v>-0.25</v>
      </c>
      <c r="FP11" s="20" t="s">
        <v>303</v>
      </c>
      <c r="FQ11" s="21">
        <v>1.6E-2</v>
      </c>
      <c r="FR11" s="21">
        <v>-0.41599999999999998</v>
      </c>
      <c r="FT11" s="35" t="s">
        <v>333</v>
      </c>
      <c r="FU11" s="39">
        <v>0.30919220055710306</v>
      </c>
      <c r="FV11" s="39">
        <v>0.28412256267409469</v>
      </c>
      <c r="FW11" s="39">
        <v>7.7994428969359333E-2</v>
      </c>
      <c r="FX11" s="39">
        <v>0.10584958217270195</v>
      </c>
      <c r="FY11" s="39">
        <v>3.3426183844011144E-2</v>
      </c>
      <c r="FZ11" s="39">
        <v>3.6211699164345405E-2</v>
      </c>
      <c r="GA11" s="39">
        <v>3.0640668523676879E-2</v>
      </c>
      <c r="GB11" s="39">
        <v>3.3426183844011144E-2</v>
      </c>
      <c r="GC11" s="39">
        <v>2.2284122562674095E-2</v>
      </c>
      <c r="GD11" s="39">
        <v>1.1142061281337047E-2</v>
      </c>
      <c r="GE11" s="39">
        <v>5.5710306406685237E-3</v>
      </c>
      <c r="GF11" s="39">
        <v>2.2284122562674095E-2</v>
      </c>
      <c r="GG11" s="39">
        <v>1.6713091922005572E-2</v>
      </c>
      <c r="GH11" s="39">
        <v>8.356545961002786E-3</v>
      </c>
      <c r="GI11" s="39">
        <v>2.7855153203342618E-3</v>
      </c>
      <c r="GJ11" s="39">
        <v>0</v>
      </c>
      <c r="GK11" s="39">
        <v>0</v>
      </c>
      <c r="GL11" s="39">
        <v>0</v>
      </c>
    </row>
    <row r="12" spans="1:194" ht="14.25" customHeight="1">
      <c r="A12" s="19" t="s">
        <v>336</v>
      </c>
      <c r="B12" s="33" t="s">
        <v>756</v>
      </c>
      <c r="C12" s="20">
        <v>11406</v>
      </c>
      <c r="D12" s="21">
        <v>0.52800000000000002</v>
      </c>
      <c r="E12" s="20">
        <v>9979</v>
      </c>
      <c r="F12" s="21">
        <v>1.0999999999999999E-2</v>
      </c>
      <c r="G12" s="21">
        <v>0.23799999999999999</v>
      </c>
      <c r="H12" s="21">
        <v>0.22900000000000001</v>
      </c>
      <c r="I12" s="21">
        <v>0.42199999999999999</v>
      </c>
      <c r="J12" s="21">
        <v>8.2000000000000003E-2</v>
      </c>
      <c r="K12" s="21">
        <v>1.7000000000000001E-2</v>
      </c>
      <c r="L12" s="21">
        <v>0</v>
      </c>
      <c r="M12" s="21">
        <v>6.0000000000000001E-3</v>
      </c>
      <c r="N12" s="21">
        <v>1.4999999999999999E-2</v>
      </c>
      <c r="O12" s="21">
        <v>5.8000000000000003E-2</v>
      </c>
      <c r="P12" s="21">
        <v>0.16200000000000001</v>
      </c>
      <c r="Q12" s="21">
        <v>7.4999999999999997E-2</v>
      </c>
      <c r="R12" s="21">
        <v>0.214</v>
      </c>
      <c r="S12" s="22">
        <v>75471</v>
      </c>
      <c r="T12" s="21">
        <v>0.81499999999999995</v>
      </c>
      <c r="U12" s="21">
        <v>0.156</v>
      </c>
      <c r="V12" s="22">
        <v>233613</v>
      </c>
      <c r="W12" s="21">
        <v>7.9000000000000001E-2</v>
      </c>
      <c r="X12" s="21">
        <v>0.186</v>
      </c>
      <c r="Y12" s="21">
        <v>0.17599999999999999</v>
      </c>
      <c r="Z12" s="21">
        <v>0</v>
      </c>
      <c r="AA12" s="21">
        <v>0.83799999999999997</v>
      </c>
      <c r="AB12" s="21">
        <v>0.623</v>
      </c>
      <c r="AC12" s="21">
        <v>0.01</v>
      </c>
      <c r="AD12" s="21">
        <v>5.7000000000000002E-2</v>
      </c>
      <c r="AE12" s="20">
        <v>286</v>
      </c>
      <c r="AF12" s="21">
        <v>0.01</v>
      </c>
      <c r="AG12" s="21">
        <v>0.27400000000000002</v>
      </c>
      <c r="AH12" s="21">
        <v>0.27200000000000002</v>
      </c>
      <c r="AI12" s="21">
        <v>0.13800000000000001</v>
      </c>
      <c r="AJ12" s="21">
        <v>0.191</v>
      </c>
      <c r="AK12" s="21">
        <v>0.113</v>
      </c>
      <c r="AL12" s="21">
        <v>0.97499999999999998</v>
      </c>
      <c r="AM12" s="21">
        <v>8.5999999999999993E-2</v>
      </c>
      <c r="AN12" s="21">
        <v>0.88100000000000001</v>
      </c>
      <c r="AO12" s="20">
        <v>3.1</v>
      </c>
      <c r="AP12" s="20">
        <v>436</v>
      </c>
      <c r="AQ12" s="20">
        <v>1971</v>
      </c>
      <c r="AR12" s="21">
        <v>0.81299999999999994</v>
      </c>
      <c r="AS12" s="21">
        <v>0.79800000000000004</v>
      </c>
      <c r="AT12" s="21">
        <v>5.0000000000000001E-3</v>
      </c>
      <c r="AU12" s="21">
        <v>0.19800000000000001</v>
      </c>
      <c r="AV12" s="20">
        <v>2004</v>
      </c>
      <c r="AW12" s="21">
        <v>0.84699999999999998</v>
      </c>
      <c r="AX12" s="21">
        <v>7.4999999999999997E-2</v>
      </c>
      <c r="AY12" s="21">
        <v>8.5999999999999993E-2</v>
      </c>
      <c r="AZ12" s="19" t="str">
        <f>Partial_Indicators!B12</f>
        <v>German, Spanish</v>
      </c>
      <c r="BA12" s="19" t="str">
        <f>Partial_Indicators!C12</f>
        <v>Central America, United States of America</v>
      </c>
      <c r="BB12" s="20">
        <v>5.6</v>
      </c>
      <c r="BC12" s="20">
        <v>14.8</v>
      </c>
      <c r="BD12" s="20">
        <v>5.5</v>
      </c>
      <c r="BE12" s="20">
        <v>2.2000000000000002</v>
      </c>
      <c r="BF12" s="20">
        <v>463</v>
      </c>
      <c r="BG12" s="21">
        <v>5.1999999999999998E-2</v>
      </c>
      <c r="BH12" s="21">
        <v>0.14299999999999999</v>
      </c>
      <c r="BI12" s="20">
        <v>28.3</v>
      </c>
      <c r="BJ12" s="20">
        <v>56.1</v>
      </c>
      <c r="BK12" s="20">
        <v>12.1</v>
      </c>
      <c r="BL12" s="21">
        <v>0.16500000000000001</v>
      </c>
      <c r="BM12" s="21">
        <v>0.74299999999999999</v>
      </c>
      <c r="BN12" s="21">
        <v>0.871</v>
      </c>
      <c r="BO12" s="28">
        <v>101.9</v>
      </c>
      <c r="BP12" s="28">
        <v>15</v>
      </c>
      <c r="BQ12" s="28">
        <v>3</v>
      </c>
      <c r="BR12" s="28" t="s">
        <v>303</v>
      </c>
      <c r="BS12" s="28" t="s">
        <v>303</v>
      </c>
      <c r="BT12" s="28">
        <v>117.6</v>
      </c>
      <c r="BU12" s="28">
        <v>2.9</v>
      </c>
      <c r="BV12" s="28">
        <v>14.7</v>
      </c>
      <c r="BW12" s="28">
        <v>2.9</v>
      </c>
      <c r="BX12" s="28" t="s">
        <v>303</v>
      </c>
      <c r="BY12" s="28">
        <v>599.29999999999995</v>
      </c>
      <c r="BZ12" s="28">
        <v>151.9</v>
      </c>
      <c r="CA12" s="28">
        <v>206.9</v>
      </c>
      <c r="CB12" s="28">
        <v>45.9</v>
      </c>
      <c r="CC12" s="29">
        <v>0.316</v>
      </c>
      <c r="CD12" s="29">
        <v>3.9E-2</v>
      </c>
      <c r="CE12" s="29">
        <v>5.7000000000000002E-2</v>
      </c>
      <c r="CF12" s="29">
        <v>0.3</v>
      </c>
      <c r="CG12" s="29">
        <v>6.3E-2</v>
      </c>
      <c r="CH12" s="29">
        <v>3.7999999999999999E-2</v>
      </c>
      <c r="CI12" s="28" t="s">
        <v>303</v>
      </c>
      <c r="CJ12" s="29">
        <v>8.7999999999999995E-2</v>
      </c>
      <c r="CK12" s="29">
        <v>7.0999999999999994E-2</v>
      </c>
      <c r="CL12" s="29">
        <v>2.9000000000000001E-2</v>
      </c>
      <c r="CM12" s="28" t="s">
        <v>303</v>
      </c>
      <c r="CN12" s="28" t="s">
        <v>303</v>
      </c>
      <c r="CO12" s="28" t="s">
        <v>303</v>
      </c>
      <c r="CP12" s="28" t="s">
        <v>303</v>
      </c>
      <c r="CQ12" s="28">
        <v>222</v>
      </c>
      <c r="CR12" s="28">
        <v>1235</v>
      </c>
      <c r="CS12" s="28">
        <v>2532</v>
      </c>
      <c r="CT12" s="28">
        <v>515</v>
      </c>
      <c r="CU12" s="28">
        <v>78</v>
      </c>
      <c r="CV12" s="28">
        <v>4582</v>
      </c>
      <c r="CW12" s="28">
        <v>336</v>
      </c>
      <c r="CX12" s="28">
        <v>1590</v>
      </c>
      <c r="CY12" s="28">
        <v>2157</v>
      </c>
      <c r="CZ12" s="28">
        <v>472</v>
      </c>
      <c r="DA12" s="28">
        <v>69</v>
      </c>
      <c r="DB12" s="28">
        <v>4624</v>
      </c>
      <c r="DC12" s="28">
        <v>378</v>
      </c>
      <c r="DD12" s="28">
        <v>1637</v>
      </c>
      <c r="DE12" s="28">
        <v>2127</v>
      </c>
      <c r="DF12" s="28">
        <v>400</v>
      </c>
      <c r="DG12" s="28">
        <v>66</v>
      </c>
      <c r="DH12" s="28">
        <v>4608</v>
      </c>
      <c r="DI12" s="28">
        <v>186.5</v>
      </c>
      <c r="DJ12" s="28">
        <v>35.1</v>
      </c>
      <c r="DK12" s="28">
        <v>2304</v>
      </c>
      <c r="DL12" s="28">
        <v>10.4</v>
      </c>
      <c r="DM12" s="28">
        <v>420</v>
      </c>
      <c r="DN12" s="28">
        <v>251.5</v>
      </c>
      <c r="DO12" s="28">
        <v>573.5</v>
      </c>
      <c r="DP12" s="28">
        <v>40.9</v>
      </c>
      <c r="DQ12" s="28">
        <v>72</v>
      </c>
      <c r="DR12" s="28">
        <v>252.6</v>
      </c>
      <c r="DS12" s="28">
        <v>332.9</v>
      </c>
      <c r="DT12" s="28">
        <v>83.9</v>
      </c>
      <c r="DU12" s="28">
        <v>19.7</v>
      </c>
      <c r="DV12" s="28">
        <v>94.8</v>
      </c>
      <c r="DW12" s="28">
        <v>95.5</v>
      </c>
      <c r="DX12" s="28">
        <v>95.8</v>
      </c>
      <c r="DY12" s="28">
        <v>65.400000000000006</v>
      </c>
      <c r="DZ12" s="28">
        <v>400</v>
      </c>
      <c r="EA12" s="28">
        <v>110.8</v>
      </c>
      <c r="EB12" s="28">
        <v>0</v>
      </c>
      <c r="EC12" s="28">
        <v>97</v>
      </c>
      <c r="ED12" s="28">
        <v>113.8</v>
      </c>
      <c r="EE12" s="28">
        <v>44.6</v>
      </c>
      <c r="EF12" s="29">
        <v>0.97499999999999998</v>
      </c>
      <c r="EG12" s="28">
        <v>581.29999999999995</v>
      </c>
      <c r="EH12" s="29">
        <v>9.8000000000000004E-2</v>
      </c>
      <c r="EI12" s="28">
        <v>214.2</v>
      </c>
      <c r="EJ12" s="28">
        <v>402.6</v>
      </c>
      <c r="EK12" s="28">
        <v>13579.4</v>
      </c>
      <c r="EL12" s="28">
        <v>5.5</v>
      </c>
      <c r="EM12" s="28">
        <v>2.2000000000000002</v>
      </c>
      <c r="EN12" s="28">
        <v>2.6</v>
      </c>
      <c r="EO12" s="29">
        <v>0.51700000000000002</v>
      </c>
      <c r="EP12" s="30">
        <v>126.21</v>
      </c>
      <c r="EQ12" s="28" t="s">
        <v>339</v>
      </c>
      <c r="ER12" s="28">
        <v>78</v>
      </c>
      <c r="ES12" s="28">
        <v>0</v>
      </c>
      <c r="ET12" s="28">
        <v>22644</v>
      </c>
      <c r="EU12" s="28">
        <v>0</v>
      </c>
      <c r="EV12" s="28">
        <v>1</v>
      </c>
      <c r="EW12" s="29">
        <v>0</v>
      </c>
      <c r="EX12" s="29">
        <v>1</v>
      </c>
      <c r="EY12" s="28">
        <v>0</v>
      </c>
      <c r="EZ12" s="28">
        <v>1081</v>
      </c>
      <c r="FA12" s="19" t="str">
        <f>Partial_Indicators!D12</f>
        <v>Medicine Hat Regional Hospital</v>
      </c>
      <c r="FB12" s="19" t="s">
        <v>76</v>
      </c>
      <c r="FC12" s="19" t="s">
        <v>317</v>
      </c>
      <c r="FD12" s="19" t="str">
        <f>Partial_Indicators!E12</f>
        <v>Medicine Hat Regional Hospital</v>
      </c>
      <c r="FE12" s="19" t="s">
        <v>76</v>
      </c>
      <c r="FF12" s="19" t="s">
        <v>78</v>
      </c>
      <c r="FG12" s="19" t="s">
        <v>135</v>
      </c>
      <c r="FH12" s="15">
        <v>46</v>
      </c>
      <c r="FI12" s="15">
        <v>29.406500000000001</v>
      </c>
      <c r="FJ12" s="19" t="s">
        <v>112</v>
      </c>
      <c r="FK12" s="21">
        <v>2.9000000000000001E-2</v>
      </c>
      <c r="FL12" s="21">
        <v>0.154</v>
      </c>
      <c r="FM12" s="21">
        <v>-3.3000000000000002E-2</v>
      </c>
      <c r="FN12" s="20" t="s">
        <v>303</v>
      </c>
      <c r="FO12" s="21">
        <v>-0.02</v>
      </c>
      <c r="FP12" s="20" t="s">
        <v>303</v>
      </c>
      <c r="FQ12" s="21">
        <v>-0.16</v>
      </c>
      <c r="FR12" s="21">
        <v>-0.223</v>
      </c>
      <c r="FT12" s="35" t="s">
        <v>336</v>
      </c>
      <c r="FU12" s="39">
        <v>0.29946524064171121</v>
      </c>
      <c r="FV12" s="39">
        <v>0.31550802139037432</v>
      </c>
      <c r="FW12" s="39">
        <v>8.7344028520499106E-2</v>
      </c>
      <c r="FX12" s="39">
        <v>6.2388591800356503E-2</v>
      </c>
      <c r="FY12" s="39">
        <v>5.7040998217468802E-2</v>
      </c>
      <c r="FZ12" s="39">
        <v>3.7433155080213901E-2</v>
      </c>
      <c r="GA12" s="39">
        <v>2.8520499108734401E-2</v>
      </c>
      <c r="GB12" s="39">
        <v>3.9215686274509803E-2</v>
      </c>
      <c r="GC12" s="39">
        <v>1.7825311942959002E-2</v>
      </c>
      <c r="GD12" s="39">
        <v>1.4260249554367201E-2</v>
      </c>
      <c r="GE12" s="39">
        <v>1.2477718360071301E-2</v>
      </c>
      <c r="GF12" s="39">
        <v>1.4260249554367201E-2</v>
      </c>
      <c r="GG12" s="39">
        <v>1.7825311942959001E-3</v>
      </c>
      <c r="GH12" s="39">
        <v>7.1301247771836003E-3</v>
      </c>
      <c r="GI12" s="39">
        <v>3.5650623885918001E-3</v>
      </c>
      <c r="GJ12" s="39">
        <v>0</v>
      </c>
      <c r="GK12" s="39">
        <v>0</v>
      </c>
      <c r="GL12" s="39">
        <v>0</v>
      </c>
    </row>
    <row r="13" spans="1:194" ht="14.25" customHeight="1">
      <c r="A13" s="19" t="s">
        <v>340</v>
      </c>
      <c r="B13" s="33" t="s">
        <v>12</v>
      </c>
      <c r="C13" s="20">
        <v>66387</v>
      </c>
      <c r="D13" s="21">
        <v>0.379</v>
      </c>
      <c r="E13" s="20">
        <v>58175</v>
      </c>
      <c r="F13" s="21">
        <v>1.2E-2</v>
      </c>
      <c r="G13" s="21">
        <v>0.20499999999999999</v>
      </c>
      <c r="H13" s="21">
        <v>0.23899999999999999</v>
      </c>
      <c r="I13" s="21">
        <v>0.39400000000000002</v>
      </c>
      <c r="J13" s="21">
        <v>0.10299999999999999</v>
      </c>
      <c r="K13" s="21">
        <v>4.8000000000000001E-2</v>
      </c>
      <c r="L13" s="21">
        <v>0</v>
      </c>
      <c r="M13" s="21">
        <v>8.0000000000000002E-3</v>
      </c>
      <c r="N13" s="21">
        <v>2.7E-2</v>
      </c>
      <c r="O13" s="21">
        <v>0.11600000000000001</v>
      </c>
      <c r="P13" s="21">
        <v>0.31</v>
      </c>
      <c r="Q13" s="21">
        <v>5.6000000000000001E-2</v>
      </c>
      <c r="R13" s="21">
        <v>0.253</v>
      </c>
      <c r="S13" s="22">
        <v>81894</v>
      </c>
      <c r="T13" s="21">
        <v>0.71799999999999997</v>
      </c>
      <c r="U13" s="21">
        <v>0.11799999999999999</v>
      </c>
      <c r="V13" s="22">
        <v>225834</v>
      </c>
      <c r="W13" s="21">
        <v>5.6000000000000001E-2</v>
      </c>
      <c r="X13" s="21">
        <v>0.28100000000000003</v>
      </c>
      <c r="Y13" s="21">
        <v>0.33</v>
      </c>
      <c r="Z13" s="21">
        <v>0</v>
      </c>
      <c r="AA13" s="21">
        <v>0.79200000000000004</v>
      </c>
      <c r="AB13" s="21">
        <v>0.5</v>
      </c>
      <c r="AC13" s="21">
        <v>2E-3</v>
      </c>
      <c r="AD13" s="21">
        <v>2.3E-2</v>
      </c>
      <c r="AE13" s="20">
        <v>4327</v>
      </c>
      <c r="AF13" s="21">
        <v>0.01</v>
      </c>
      <c r="AG13" s="21">
        <v>0.188</v>
      </c>
      <c r="AH13" s="21">
        <v>0.28100000000000003</v>
      </c>
      <c r="AI13" s="21">
        <v>0.13800000000000001</v>
      </c>
      <c r="AJ13" s="21">
        <v>0.22800000000000001</v>
      </c>
      <c r="AK13" s="21">
        <v>0.161</v>
      </c>
      <c r="AL13" s="21">
        <v>0.97699999999999998</v>
      </c>
      <c r="AM13" s="21">
        <v>0.16700000000000001</v>
      </c>
      <c r="AN13" s="21">
        <v>0.79500000000000004</v>
      </c>
      <c r="AO13" s="20">
        <v>2.8</v>
      </c>
      <c r="AP13" s="20">
        <v>7949</v>
      </c>
      <c r="AQ13" s="20">
        <v>23442</v>
      </c>
      <c r="AR13" s="21">
        <v>0.69099999999999995</v>
      </c>
      <c r="AS13" s="21">
        <v>0.66800000000000004</v>
      </c>
      <c r="AT13" s="21">
        <v>1.0999999999999999E-2</v>
      </c>
      <c r="AU13" s="21">
        <v>0.31900000000000001</v>
      </c>
      <c r="AV13" s="20">
        <v>23833</v>
      </c>
      <c r="AW13" s="21">
        <v>0.64700000000000002</v>
      </c>
      <c r="AX13" s="21">
        <v>3.4000000000000002E-2</v>
      </c>
      <c r="AY13" s="21">
        <v>0.31900000000000001</v>
      </c>
      <c r="AZ13" s="19" t="str">
        <f>Partial_Indicators!B13</f>
        <v>Spanish, German, Chinese (n.o.s.), Korean, Dutch</v>
      </c>
      <c r="BA13" s="19" t="str">
        <f>Partial_Indicators!C13</f>
        <v>Northern Europe, Eastern Asia, South America, Southern Europe, Western Europe, Southeast Asia, Southern Asia</v>
      </c>
      <c r="BB13" s="20">
        <v>5.7</v>
      </c>
      <c r="BC13" s="20">
        <v>14.6</v>
      </c>
      <c r="BD13" s="20">
        <v>5.3</v>
      </c>
      <c r="BE13" s="20">
        <v>2.1</v>
      </c>
      <c r="BF13" s="20">
        <v>2389</v>
      </c>
      <c r="BG13" s="21">
        <v>5.8999999999999997E-2</v>
      </c>
      <c r="BH13" s="21">
        <v>0.127</v>
      </c>
      <c r="BI13" s="20">
        <v>24.4</v>
      </c>
      <c r="BJ13" s="20">
        <v>52.1</v>
      </c>
      <c r="BK13" s="20">
        <v>22.4</v>
      </c>
      <c r="BL13" s="21">
        <v>0.28799999999999998</v>
      </c>
      <c r="BM13" s="21">
        <v>0.70499999999999996</v>
      </c>
      <c r="BN13" s="21">
        <v>0.876</v>
      </c>
      <c r="BO13" s="28">
        <v>252.7</v>
      </c>
      <c r="BP13" s="28">
        <v>15.6</v>
      </c>
      <c r="BQ13" s="28">
        <v>8.3000000000000007</v>
      </c>
      <c r="BR13" s="28">
        <v>2.1</v>
      </c>
      <c r="BS13" s="28">
        <v>3.1</v>
      </c>
      <c r="BT13" s="28">
        <v>256.8</v>
      </c>
      <c r="BU13" s="28">
        <v>11.7</v>
      </c>
      <c r="BV13" s="28">
        <v>14.3</v>
      </c>
      <c r="BW13" s="28">
        <v>3.1</v>
      </c>
      <c r="BX13" s="28">
        <v>3.6</v>
      </c>
      <c r="BY13" s="28">
        <v>559.4</v>
      </c>
      <c r="BZ13" s="28">
        <v>163</v>
      </c>
      <c r="CA13" s="28">
        <v>184.4</v>
      </c>
      <c r="CB13" s="28">
        <v>49.4</v>
      </c>
      <c r="CC13" s="29">
        <v>0.26300000000000001</v>
      </c>
      <c r="CD13" s="29">
        <v>3.7999999999999999E-2</v>
      </c>
      <c r="CE13" s="29">
        <v>0.04</v>
      </c>
      <c r="CF13" s="29">
        <v>0.377</v>
      </c>
      <c r="CG13" s="29">
        <v>7.1999999999999995E-2</v>
      </c>
      <c r="CH13" s="29">
        <v>3.7999999999999999E-2</v>
      </c>
      <c r="CI13" s="28" t="s">
        <v>303</v>
      </c>
      <c r="CJ13" s="29">
        <v>6.6000000000000003E-2</v>
      </c>
      <c r="CK13" s="29">
        <v>6.6000000000000003E-2</v>
      </c>
      <c r="CL13" s="29">
        <v>3.9E-2</v>
      </c>
      <c r="CM13" s="28" t="s">
        <v>303</v>
      </c>
      <c r="CN13" s="28" t="s">
        <v>303</v>
      </c>
      <c r="CO13" s="28" t="s">
        <v>303</v>
      </c>
      <c r="CP13" s="28" t="s">
        <v>303</v>
      </c>
      <c r="CQ13" s="28">
        <v>1567</v>
      </c>
      <c r="CR13" s="28">
        <v>9093</v>
      </c>
      <c r="CS13" s="28">
        <v>16536</v>
      </c>
      <c r="CT13" s="28">
        <v>3163</v>
      </c>
      <c r="CU13" s="28">
        <v>387</v>
      </c>
      <c r="CV13" s="28">
        <v>30746</v>
      </c>
      <c r="CW13" s="28">
        <v>2258</v>
      </c>
      <c r="CX13" s="28">
        <v>10570</v>
      </c>
      <c r="CY13" s="28">
        <v>14070</v>
      </c>
      <c r="CZ13" s="28">
        <v>2606</v>
      </c>
      <c r="DA13" s="28">
        <v>388</v>
      </c>
      <c r="DB13" s="28">
        <v>29892</v>
      </c>
      <c r="DC13" s="28">
        <v>2656</v>
      </c>
      <c r="DD13" s="28">
        <v>12073</v>
      </c>
      <c r="DE13" s="28">
        <v>13724</v>
      </c>
      <c r="DF13" s="28">
        <v>2630</v>
      </c>
      <c r="DG13" s="28">
        <v>254</v>
      </c>
      <c r="DH13" s="28">
        <v>31337</v>
      </c>
      <c r="DI13" s="28">
        <v>206.7</v>
      </c>
      <c r="DJ13" s="28">
        <v>39.6</v>
      </c>
      <c r="DK13" s="28">
        <v>2283.1999999999998</v>
      </c>
      <c r="DL13" s="28">
        <v>11.2</v>
      </c>
      <c r="DM13" s="28">
        <v>472.5</v>
      </c>
      <c r="DN13" s="28">
        <v>293.8</v>
      </c>
      <c r="DO13" s="28">
        <v>505.4</v>
      </c>
      <c r="DP13" s="28">
        <v>40.200000000000003</v>
      </c>
      <c r="DQ13" s="28">
        <v>90.8</v>
      </c>
      <c r="DR13" s="28">
        <v>500.9</v>
      </c>
      <c r="DS13" s="28">
        <v>497.9</v>
      </c>
      <c r="DT13" s="28">
        <v>64.2</v>
      </c>
      <c r="DU13" s="28">
        <v>113</v>
      </c>
      <c r="DV13" s="28">
        <v>114.2</v>
      </c>
      <c r="DW13" s="28">
        <v>111.9</v>
      </c>
      <c r="DX13" s="28">
        <v>113.7</v>
      </c>
      <c r="DY13" s="28">
        <v>64.2</v>
      </c>
      <c r="DZ13" s="28">
        <v>413.2</v>
      </c>
      <c r="EA13" s="28">
        <v>145</v>
      </c>
      <c r="EB13" s="28">
        <v>5.9</v>
      </c>
      <c r="EC13" s="28">
        <v>174.3</v>
      </c>
      <c r="ED13" s="28">
        <v>153.9</v>
      </c>
      <c r="EE13" s="28">
        <v>30.1</v>
      </c>
      <c r="EF13" s="29">
        <v>5.6000000000000001E-2</v>
      </c>
      <c r="EG13" s="28">
        <v>658.1</v>
      </c>
      <c r="EH13" s="29">
        <v>0.11700000000000001</v>
      </c>
      <c r="EI13" s="28">
        <v>557</v>
      </c>
      <c r="EJ13" s="28">
        <v>624.6</v>
      </c>
      <c r="EK13" s="28">
        <v>14508.9</v>
      </c>
      <c r="EL13" s="28">
        <v>5.3</v>
      </c>
      <c r="EM13" s="28">
        <v>2.1</v>
      </c>
      <c r="EN13" s="28">
        <v>2.7</v>
      </c>
      <c r="EO13" s="29">
        <v>0.58899999999999997</v>
      </c>
      <c r="EP13" s="30">
        <v>135.25</v>
      </c>
      <c r="EQ13" s="30">
        <v>4.3499999999999996</v>
      </c>
      <c r="ER13" s="28">
        <v>79.900000000000006</v>
      </c>
      <c r="ES13" s="28">
        <v>123580</v>
      </c>
      <c r="ET13" s="28">
        <v>26911</v>
      </c>
      <c r="EU13" s="28">
        <v>0.82118000000000002</v>
      </c>
      <c r="EV13" s="28">
        <v>0.17882000000000001</v>
      </c>
      <c r="EW13" s="29">
        <v>0.82</v>
      </c>
      <c r="EX13" s="29">
        <v>0.18</v>
      </c>
      <c r="EY13" s="28">
        <v>6211</v>
      </c>
      <c r="EZ13" s="28">
        <v>1367</v>
      </c>
      <c r="FA13" s="19" t="str">
        <f>Partial_Indicators!D13</f>
        <v>Foothills Medical Centre</v>
      </c>
      <c r="FB13" s="19" t="s">
        <v>317</v>
      </c>
      <c r="FC13" s="19" t="s">
        <v>78</v>
      </c>
      <c r="FD13" s="19" t="str">
        <f>Partial_Indicators!E13</f>
        <v>Foothills Medical Centre</v>
      </c>
      <c r="FE13" s="19" t="s">
        <v>78</v>
      </c>
      <c r="FF13" s="19" t="s">
        <v>64</v>
      </c>
      <c r="FG13" s="19" t="s">
        <v>138</v>
      </c>
      <c r="FH13" s="15">
        <v>36</v>
      </c>
      <c r="FI13" s="15">
        <v>30.3111</v>
      </c>
      <c r="FJ13" s="19" t="s">
        <v>112</v>
      </c>
      <c r="FK13" s="21">
        <v>7.3999999999999996E-2</v>
      </c>
      <c r="FL13" s="21">
        <v>1.6E-2</v>
      </c>
      <c r="FM13" s="21">
        <v>0.41</v>
      </c>
      <c r="FN13" s="21">
        <v>0.47599999999999998</v>
      </c>
      <c r="FO13" s="21">
        <v>-8.3000000000000004E-2</v>
      </c>
      <c r="FP13" s="21">
        <v>0.161</v>
      </c>
      <c r="FQ13" s="21">
        <v>-0.17</v>
      </c>
      <c r="FR13" s="21">
        <v>-0.16900000000000001</v>
      </c>
      <c r="FT13" s="35" t="s">
        <v>340</v>
      </c>
      <c r="FU13" s="39">
        <v>0.3772171856523453</v>
      </c>
      <c r="FV13" s="39">
        <v>0.26330311391407174</v>
      </c>
      <c r="FW13" s="39">
        <v>6.6022861647615297E-2</v>
      </c>
      <c r="FX13" s="39">
        <v>7.2132439889633429E-2</v>
      </c>
      <c r="FY13" s="39">
        <v>3.9810800157666533E-2</v>
      </c>
      <c r="FZ13" s="39">
        <v>3.7839968466692943E-2</v>
      </c>
      <c r="GA13" s="39">
        <v>3.9219550650374461E-2</v>
      </c>
      <c r="GB13" s="39">
        <v>3.8234134804887659E-2</v>
      </c>
      <c r="GC13" s="39">
        <v>2.4241229798975167E-2</v>
      </c>
      <c r="GD13" s="39">
        <v>9.6570752857705958E-3</v>
      </c>
      <c r="GE13" s="39">
        <v>3.7445802128498228E-3</v>
      </c>
      <c r="GF13" s="39">
        <v>1.3007489160425699E-2</v>
      </c>
      <c r="GG13" s="39">
        <v>4.5329128892392587E-3</v>
      </c>
      <c r="GH13" s="39">
        <v>3.7445802128498228E-3</v>
      </c>
      <c r="GI13" s="39">
        <v>5.3212455656286954E-3</v>
      </c>
      <c r="GJ13" s="39">
        <v>1.3795821836815136E-3</v>
      </c>
      <c r="GK13" s="39">
        <v>1.9708316909735908E-4</v>
      </c>
      <c r="GL13" s="39">
        <v>0</v>
      </c>
    </row>
    <row r="14" spans="1:194" ht="14.25" customHeight="1">
      <c r="A14" s="19" t="s">
        <v>342</v>
      </c>
      <c r="B14" s="33" t="s">
        <v>757</v>
      </c>
      <c r="C14" s="20">
        <v>28881</v>
      </c>
      <c r="D14" s="21">
        <v>1.002</v>
      </c>
      <c r="E14" s="20">
        <v>21836</v>
      </c>
      <c r="F14" s="21">
        <v>1.4999999999999999E-2</v>
      </c>
      <c r="G14" s="21">
        <v>0.23499999999999999</v>
      </c>
      <c r="H14" s="21">
        <v>0.30199999999999999</v>
      </c>
      <c r="I14" s="21">
        <v>0.36499999999999999</v>
      </c>
      <c r="J14" s="21">
        <v>6.3E-2</v>
      </c>
      <c r="K14" s="21">
        <v>1.7999999999999999E-2</v>
      </c>
      <c r="L14" s="21">
        <v>0</v>
      </c>
      <c r="M14" s="21">
        <v>3.2000000000000001E-2</v>
      </c>
      <c r="N14" s="21">
        <v>1.7999999999999999E-2</v>
      </c>
      <c r="O14" s="21">
        <v>0.106</v>
      </c>
      <c r="P14" s="21">
        <v>0.14299999999999999</v>
      </c>
      <c r="Q14" s="21">
        <v>7.5999999999999998E-2</v>
      </c>
      <c r="R14" s="21">
        <v>0.29399999999999998</v>
      </c>
      <c r="S14" s="22">
        <v>87941</v>
      </c>
      <c r="T14" s="21">
        <v>0.78</v>
      </c>
      <c r="U14" s="21">
        <v>0.17899999999999999</v>
      </c>
      <c r="V14" s="22">
        <v>212177</v>
      </c>
      <c r="W14" s="21">
        <v>2.9000000000000001E-2</v>
      </c>
      <c r="X14" s="21">
        <v>0.219</v>
      </c>
      <c r="Y14" s="21">
        <v>0.436</v>
      </c>
      <c r="Z14" s="21">
        <v>0</v>
      </c>
      <c r="AA14" s="21">
        <v>0.77</v>
      </c>
      <c r="AB14" s="21">
        <v>0.42</v>
      </c>
      <c r="AC14" s="21">
        <v>3.0000000000000001E-3</v>
      </c>
      <c r="AD14" s="21">
        <v>0.03</v>
      </c>
      <c r="AE14" s="20">
        <v>2238</v>
      </c>
      <c r="AF14" s="21">
        <v>1.0999999999999999E-2</v>
      </c>
      <c r="AG14" s="21">
        <v>8.3000000000000004E-2</v>
      </c>
      <c r="AH14" s="21">
        <v>0.224</v>
      </c>
      <c r="AI14" s="21">
        <v>0.10100000000000001</v>
      </c>
      <c r="AJ14" s="21">
        <v>0.255</v>
      </c>
      <c r="AK14" s="21">
        <v>0.33400000000000002</v>
      </c>
      <c r="AL14" s="21">
        <v>0.98899999999999999</v>
      </c>
      <c r="AM14" s="21">
        <v>0.16500000000000001</v>
      </c>
      <c r="AN14" s="21">
        <v>0.82099999999999995</v>
      </c>
      <c r="AO14" s="20">
        <v>3.1</v>
      </c>
      <c r="AP14" s="20">
        <v>1375</v>
      </c>
      <c r="AQ14" s="20">
        <v>8920</v>
      </c>
      <c r="AR14" s="21">
        <v>0.73299999999999998</v>
      </c>
      <c r="AS14" s="21">
        <v>0.72</v>
      </c>
      <c r="AT14" s="21">
        <v>7.0000000000000001E-3</v>
      </c>
      <c r="AU14" s="21">
        <v>0.27</v>
      </c>
      <c r="AV14" s="20">
        <v>8960</v>
      </c>
      <c r="AW14" s="21">
        <v>0.69899999999999995</v>
      </c>
      <c r="AX14" s="21">
        <v>8.0000000000000002E-3</v>
      </c>
      <c r="AY14" s="21">
        <v>0.29399999999999998</v>
      </c>
      <c r="AZ14" s="19" t="str">
        <f>Partial_Indicators!B14</f>
        <v>Spanish, Chinese (n.o.s.), Dutch, Persian (Farsi), German, Croatian, Korean</v>
      </c>
      <c r="BA14" s="19" t="str">
        <f>Partial_Indicators!C14</f>
        <v>Southeast Asia, United States of America, Eastern Asia, West Central Asia and the Middle East, Southern Asia</v>
      </c>
      <c r="BB14" s="20">
        <v>3.6</v>
      </c>
      <c r="BC14" s="20">
        <v>14.5</v>
      </c>
      <c r="BD14" s="20">
        <v>4.9000000000000004</v>
      </c>
      <c r="BE14" s="20">
        <v>0.9</v>
      </c>
      <c r="BF14" s="20">
        <v>1270</v>
      </c>
      <c r="BG14" s="21">
        <v>5.3999999999999999E-2</v>
      </c>
      <c r="BH14" s="21">
        <v>0.124</v>
      </c>
      <c r="BI14" s="20">
        <v>31.6</v>
      </c>
      <c r="BJ14" s="20">
        <v>58.2</v>
      </c>
      <c r="BK14" s="20">
        <v>15.9</v>
      </c>
      <c r="BL14" s="21">
        <v>0.14399999999999999</v>
      </c>
      <c r="BM14" s="21">
        <v>0.74299999999999999</v>
      </c>
      <c r="BN14" s="21">
        <v>0.874</v>
      </c>
      <c r="BO14" s="28">
        <v>346.2</v>
      </c>
      <c r="BP14" s="28">
        <v>11.3</v>
      </c>
      <c r="BQ14" s="28">
        <v>21.3</v>
      </c>
      <c r="BR14" s="28">
        <v>2.5</v>
      </c>
      <c r="BS14" s="28">
        <v>5</v>
      </c>
      <c r="BT14" s="28">
        <v>317.3</v>
      </c>
      <c r="BU14" s="28">
        <v>6</v>
      </c>
      <c r="BV14" s="28">
        <v>12</v>
      </c>
      <c r="BW14" s="28">
        <v>3.6</v>
      </c>
      <c r="BX14" s="28">
        <v>2.4</v>
      </c>
      <c r="BY14" s="28">
        <v>485.6</v>
      </c>
      <c r="BZ14" s="28">
        <v>111.2</v>
      </c>
      <c r="CA14" s="28">
        <v>171.2</v>
      </c>
      <c r="CB14" s="28">
        <v>26</v>
      </c>
      <c r="CC14" s="29">
        <v>0.249</v>
      </c>
      <c r="CD14" s="29">
        <v>2.5000000000000001E-2</v>
      </c>
      <c r="CE14" s="29">
        <v>4.9000000000000002E-2</v>
      </c>
      <c r="CF14" s="29">
        <v>0.35499999999999998</v>
      </c>
      <c r="CG14" s="29">
        <v>8.2000000000000003E-2</v>
      </c>
      <c r="CH14" s="29">
        <v>4.2000000000000003E-2</v>
      </c>
      <c r="CI14" s="28" t="s">
        <v>303</v>
      </c>
      <c r="CJ14" s="29">
        <v>6.7000000000000004E-2</v>
      </c>
      <c r="CK14" s="29">
        <v>8.2000000000000003E-2</v>
      </c>
      <c r="CL14" s="29">
        <v>4.7E-2</v>
      </c>
      <c r="CM14" s="28" t="s">
        <v>303</v>
      </c>
      <c r="CN14" s="28" t="s">
        <v>303</v>
      </c>
      <c r="CO14" s="28" t="s">
        <v>303</v>
      </c>
      <c r="CP14" s="28" t="s">
        <v>303</v>
      </c>
      <c r="CQ14" s="28">
        <v>183</v>
      </c>
      <c r="CR14" s="28">
        <v>2058</v>
      </c>
      <c r="CS14" s="28">
        <v>4454</v>
      </c>
      <c r="CT14" s="28">
        <v>1665</v>
      </c>
      <c r="CU14" s="28">
        <v>794</v>
      </c>
      <c r="CV14" s="28">
        <v>9154</v>
      </c>
      <c r="CW14" s="28">
        <v>254</v>
      </c>
      <c r="CX14" s="28">
        <v>2644</v>
      </c>
      <c r="CY14" s="28">
        <v>4581</v>
      </c>
      <c r="CZ14" s="28">
        <v>1995</v>
      </c>
      <c r="DA14" s="28">
        <v>329</v>
      </c>
      <c r="DB14" s="28">
        <v>9803</v>
      </c>
      <c r="DC14" s="28">
        <v>382</v>
      </c>
      <c r="DD14" s="28">
        <v>4248</v>
      </c>
      <c r="DE14" s="28">
        <v>4303</v>
      </c>
      <c r="DF14" s="28">
        <v>1697</v>
      </c>
      <c r="DG14" s="28">
        <v>324</v>
      </c>
      <c r="DH14" s="28">
        <v>10954</v>
      </c>
      <c r="DI14" s="28">
        <v>149</v>
      </c>
      <c r="DJ14" s="28">
        <v>58.8</v>
      </c>
      <c r="DK14" s="28">
        <v>1627.5</v>
      </c>
      <c r="DL14" s="28">
        <v>3.5</v>
      </c>
      <c r="DM14" s="28">
        <v>487.4</v>
      </c>
      <c r="DN14" s="28">
        <v>119.1</v>
      </c>
      <c r="DO14" s="28">
        <v>505.9</v>
      </c>
      <c r="DP14" s="28">
        <v>140.5</v>
      </c>
      <c r="DQ14" s="28">
        <v>42.7</v>
      </c>
      <c r="DR14" s="28">
        <v>238.1</v>
      </c>
      <c r="DS14" s="28">
        <v>146.6</v>
      </c>
      <c r="DT14" s="28">
        <v>2.8</v>
      </c>
      <c r="DU14" s="28">
        <v>136.9</v>
      </c>
      <c r="DV14" s="28">
        <v>81.2</v>
      </c>
      <c r="DW14" s="28">
        <v>80.599999999999994</v>
      </c>
      <c r="DX14" s="28">
        <v>78</v>
      </c>
      <c r="DY14" s="28">
        <v>62.8</v>
      </c>
      <c r="DZ14" s="28">
        <v>258.5</v>
      </c>
      <c r="EA14" s="28">
        <v>57.4</v>
      </c>
      <c r="EB14" s="28">
        <v>0</v>
      </c>
      <c r="EC14" s="28">
        <v>123.9</v>
      </c>
      <c r="ED14" s="28">
        <v>42.1</v>
      </c>
      <c r="EE14" s="28">
        <v>12.7</v>
      </c>
      <c r="EF14" s="29">
        <v>0.60099999999999998</v>
      </c>
      <c r="EG14" s="28">
        <v>445.2</v>
      </c>
      <c r="EH14" s="29">
        <v>0.104</v>
      </c>
      <c r="EI14" s="28">
        <v>236.2</v>
      </c>
      <c r="EJ14" s="28">
        <v>412.9</v>
      </c>
      <c r="EK14" s="28">
        <v>11059.7</v>
      </c>
      <c r="EL14" s="28">
        <v>4.9000000000000004</v>
      </c>
      <c r="EM14" s="28">
        <v>0.9</v>
      </c>
      <c r="EN14" s="28">
        <v>1.7</v>
      </c>
      <c r="EO14" s="29">
        <v>0.51300000000000001</v>
      </c>
      <c r="EP14" s="30">
        <v>128.63</v>
      </c>
      <c r="EQ14" s="30">
        <v>2.35</v>
      </c>
      <c r="ER14" s="28">
        <v>81.8</v>
      </c>
      <c r="ES14" s="28">
        <v>0</v>
      </c>
      <c r="ET14" s="28">
        <v>41438</v>
      </c>
      <c r="EU14" s="28">
        <v>0</v>
      </c>
      <c r="EV14" s="28">
        <v>1</v>
      </c>
      <c r="EW14" s="29">
        <v>0</v>
      </c>
      <c r="EX14" s="29">
        <v>1</v>
      </c>
      <c r="EY14" s="28">
        <v>0</v>
      </c>
      <c r="EZ14" s="28">
        <v>2320</v>
      </c>
      <c r="FA14" s="19" t="str">
        <f>Partial_Indicators!D14</f>
        <v>Chinook Regional Hospital</v>
      </c>
      <c r="FB14" s="19" t="s">
        <v>85</v>
      </c>
      <c r="FC14" s="19" t="s">
        <v>76</v>
      </c>
      <c r="FD14" s="19" t="str">
        <f>Partial_Indicators!E14</f>
        <v>Chinook Regional Hospital</v>
      </c>
      <c r="FE14" s="19" t="s">
        <v>76</v>
      </c>
      <c r="FF14" s="19" t="s">
        <v>317</v>
      </c>
      <c r="FG14" s="19" t="s">
        <v>138</v>
      </c>
      <c r="FH14" s="15">
        <v>115</v>
      </c>
      <c r="FI14" s="15">
        <v>12.6867</v>
      </c>
      <c r="FJ14" s="19" t="s">
        <v>112</v>
      </c>
      <c r="FK14" s="21">
        <v>0.10299999999999999</v>
      </c>
      <c r="FL14" s="21">
        <v>-8.3000000000000004E-2</v>
      </c>
      <c r="FM14" s="21">
        <v>-0.71799999999999997</v>
      </c>
      <c r="FN14" s="21">
        <v>0.44</v>
      </c>
      <c r="FO14" s="21">
        <v>6.2E-2</v>
      </c>
      <c r="FP14" s="21">
        <v>-0.52</v>
      </c>
      <c r="FQ14" s="21">
        <v>-3.4000000000000002E-2</v>
      </c>
      <c r="FR14" s="21">
        <v>1.9E-2</v>
      </c>
      <c r="FT14" s="35" t="s">
        <v>342</v>
      </c>
      <c r="FU14" s="39">
        <v>0.35443037974683544</v>
      </c>
      <c r="FV14" s="39">
        <v>0.2481012658227848</v>
      </c>
      <c r="FW14" s="39">
        <v>6.7088607594936706E-2</v>
      </c>
      <c r="FX14" s="39">
        <v>8.2278481012658222E-2</v>
      </c>
      <c r="FY14" s="39">
        <v>4.9367088607594936E-2</v>
      </c>
      <c r="FZ14" s="39">
        <v>4.1772151898734178E-2</v>
      </c>
      <c r="GA14" s="39">
        <v>4.6835443037974683E-2</v>
      </c>
      <c r="GB14" s="39">
        <v>2.5316455696202531E-2</v>
      </c>
      <c r="GC14" s="39">
        <v>2.5316455696202531E-2</v>
      </c>
      <c r="GD14" s="39">
        <v>1.5189873417721518E-2</v>
      </c>
      <c r="GE14" s="39">
        <v>1.3924050632911392E-2</v>
      </c>
      <c r="GF14" s="39">
        <v>3.7974683544303796E-3</v>
      </c>
      <c r="GG14" s="39">
        <v>1.0126582278481013E-2</v>
      </c>
      <c r="GH14" s="39">
        <v>7.5949367088607592E-3</v>
      </c>
      <c r="GI14" s="39">
        <v>5.0632911392405064E-3</v>
      </c>
      <c r="GJ14" s="39">
        <v>1.2658227848101266E-3</v>
      </c>
      <c r="GK14" s="39">
        <v>0</v>
      </c>
      <c r="GL14" s="39">
        <v>0</v>
      </c>
    </row>
    <row r="15" spans="1:194" ht="14.25" customHeight="1">
      <c r="A15" s="19" t="s">
        <v>345</v>
      </c>
      <c r="B15" s="33" t="s">
        <v>758</v>
      </c>
      <c r="C15" s="20">
        <v>26070</v>
      </c>
      <c r="D15" s="21">
        <v>0.20599999999999999</v>
      </c>
      <c r="E15" s="20">
        <v>22671</v>
      </c>
      <c r="F15" s="21">
        <v>1.2E-2</v>
      </c>
      <c r="G15" s="21">
        <v>0.19500000000000001</v>
      </c>
      <c r="H15" s="21">
        <v>0.25600000000000001</v>
      </c>
      <c r="I15" s="21">
        <v>0.39900000000000002</v>
      </c>
      <c r="J15" s="21">
        <v>0.1</v>
      </c>
      <c r="K15" s="21">
        <v>3.9E-2</v>
      </c>
      <c r="L15" s="21">
        <v>0</v>
      </c>
      <c r="M15" s="21">
        <v>4.8000000000000001E-2</v>
      </c>
      <c r="N15" s="21">
        <v>2.4E-2</v>
      </c>
      <c r="O15" s="21">
        <v>0.156</v>
      </c>
      <c r="P15" s="21">
        <v>0.28799999999999998</v>
      </c>
      <c r="Q15" s="21">
        <v>8.2000000000000003E-2</v>
      </c>
      <c r="R15" s="21">
        <v>0.13200000000000001</v>
      </c>
      <c r="S15" s="22">
        <v>62041</v>
      </c>
      <c r="T15" s="21">
        <v>0.71699999999999997</v>
      </c>
      <c r="U15" s="21">
        <v>0.17899999999999999</v>
      </c>
      <c r="V15" s="22">
        <v>156532</v>
      </c>
      <c r="W15" s="21">
        <v>8.3000000000000004E-2</v>
      </c>
      <c r="X15" s="21">
        <v>0.27900000000000003</v>
      </c>
      <c r="Y15" s="21">
        <v>0.435</v>
      </c>
      <c r="Z15" s="21">
        <v>0</v>
      </c>
      <c r="AA15" s="21">
        <v>0.81399999999999995</v>
      </c>
      <c r="AB15" s="21">
        <v>0.53100000000000003</v>
      </c>
      <c r="AC15" s="21">
        <v>8.9999999999999993E-3</v>
      </c>
      <c r="AD15" s="21">
        <v>5.3999999999999999E-2</v>
      </c>
      <c r="AE15" s="20">
        <v>3049</v>
      </c>
      <c r="AF15" s="21">
        <v>1.4E-2</v>
      </c>
      <c r="AG15" s="21">
        <v>0.193</v>
      </c>
      <c r="AH15" s="21">
        <v>0.28699999999999998</v>
      </c>
      <c r="AI15" s="21">
        <v>0.14899999999999999</v>
      </c>
      <c r="AJ15" s="21">
        <v>0.23599999999999999</v>
      </c>
      <c r="AK15" s="21">
        <v>0.127</v>
      </c>
      <c r="AL15" s="21">
        <v>0.98399999999999999</v>
      </c>
      <c r="AM15" s="21">
        <v>0.182</v>
      </c>
      <c r="AN15" s="21">
        <v>0.80400000000000005</v>
      </c>
      <c r="AO15" s="20">
        <v>2.8</v>
      </c>
      <c r="AP15" s="20">
        <v>2983</v>
      </c>
      <c r="AQ15" s="20">
        <v>9415</v>
      </c>
      <c r="AR15" s="21">
        <v>0.69699999999999995</v>
      </c>
      <c r="AS15" s="21">
        <v>0.68100000000000005</v>
      </c>
      <c r="AT15" s="21">
        <v>5.0000000000000001E-3</v>
      </c>
      <c r="AU15" s="21">
        <v>0.309</v>
      </c>
      <c r="AV15" s="20">
        <v>9370</v>
      </c>
      <c r="AW15" s="21">
        <v>0.66</v>
      </c>
      <c r="AX15" s="21">
        <v>2.5000000000000001E-2</v>
      </c>
      <c r="AY15" s="21">
        <v>0.314</v>
      </c>
      <c r="AZ15" s="19" t="str">
        <f>Partial_Indicators!B15</f>
        <v>Chinese (n.o.s.), Spanish, Vietnamese, Persian (Farsi), Polish</v>
      </c>
      <c r="BA15" s="19" t="str">
        <f>Partial_Indicators!C15</f>
        <v>West Central Asia and the Middle East, South America, Southeast Asia, United States of America, Eastern Asia</v>
      </c>
      <c r="BB15" s="20">
        <v>4.3</v>
      </c>
      <c r="BC15" s="20">
        <v>16.100000000000001</v>
      </c>
      <c r="BD15" s="20">
        <v>6.4</v>
      </c>
      <c r="BE15" s="20">
        <v>1.7</v>
      </c>
      <c r="BF15" s="20">
        <v>1101</v>
      </c>
      <c r="BG15" s="21">
        <v>6.4000000000000001E-2</v>
      </c>
      <c r="BH15" s="21">
        <v>0.105</v>
      </c>
      <c r="BI15" s="20">
        <v>28.7</v>
      </c>
      <c r="BJ15" s="20">
        <v>59.2</v>
      </c>
      <c r="BK15" s="20">
        <v>33.1</v>
      </c>
      <c r="BL15" s="21">
        <v>0.32800000000000001</v>
      </c>
      <c r="BM15" s="21">
        <v>0.65200000000000002</v>
      </c>
      <c r="BN15" s="21">
        <v>0.85399999999999998</v>
      </c>
      <c r="BO15" s="28">
        <v>347.1</v>
      </c>
      <c r="BP15" s="28">
        <v>10.6</v>
      </c>
      <c r="BQ15" s="28">
        <v>13.2</v>
      </c>
      <c r="BR15" s="28">
        <v>9.1999999999999993</v>
      </c>
      <c r="BS15" s="28">
        <v>6.6</v>
      </c>
      <c r="BT15" s="28">
        <v>336.1</v>
      </c>
      <c r="BU15" s="28">
        <v>5.2</v>
      </c>
      <c r="BV15" s="28">
        <v>10.4</v>
      </c>
      <c r="BW15" s="28">
        <v>3.9</v>
      </c>
      <c r="BX15" s="28">
        <v>5.2</v>
      </c>
      <c r="BY15" s="28">
        <v>585.5</v>
      </c>
      <c r="BZ15" s="28">
        <v>155.19999999999999</v>
      </c>
      <c r="CA15" s="28">
        <v>193</v>
      </c>
      <c r="CB15" s="28">
        <v>59.4</v>
      </c>
      <c r="CC15" s="29">
        <v>0.26600000000000001</v>
      </c>
      <c r="CD15" s="29">
        <v>3.5999999999999997E-2</v>
      </c>
      <c r="CE15" s="29">
        <v>2.8000000000000001E-2</v>
      </c>
      <c r="CF15" s="29">
        <v>0.35699999999999998</v>
      </c>
      <c r="CG15" s="29">
        <v>9.1999999999999998E-2</v>
      </c>
      <c r="CH15" s="29">
        <v>4.1000000000000002E-2</v>
      </c>
      <c r="CI15" s="28" t="s">
        <v>303</v>
      </c>
      <c r="CJ15" s="29">
        <v>8.1000000000000003E-2</v>
      </c>
      <c r="CK15" s="29">
        <v>6.2E-2</v>
      </c>
      <c r="CL15" s="29">
        <v>3.6999999999999998E-2</v>
      </c>
      <c r="CM15" s="28" t="s">
        <v>303</v>
      </c>
      <c r="CN15" s="28" t="s">
        <v>303</v>
      </c>
      <c r="CO15" s="28" t="s">
        <v>303</v>
      </c>
      <c r="CP15" s="28" t="s">
        <v>303</v>
      </c>
      <c r="CQ15" s="28">
        <v>231</v>
      </c>
      <c r="CR15" s="28">
        <v>2745</v>
      </c>
      <c r="CS15" s="28">
        <v>5695</v>
      </c>
      <c r="CT15" s="28">
        <v>1998</v>
      </c>
      <c r="CU15" s="28">
        <v>751</v>
      </c>
      <c r="CV15" s="28">
        <v>11420</v>
      </c>
      <c r="CW15" s="28">
        <v>334</v>
      </c>
      <c r="CX15" s="28">
        <v>3467</v>
      </c>
      <c r="CY15" s="28">
        <v>5743</v>
      </c>
      <c r="CZ15" s="28">
        <v>2582</v>
      </c>
      <c r="DA15" s="28">
        <v>439</v>
      </c>
      <c r="DB15" s="28">
        <v>12565</v>
      </c>
      <c r="DC15" s="28">
        <v>420</v>
      </c>
      <c r="DD15" s="28">
        <v>5105</v>
      </c>
      <c r="DE15" s="28">
        <v>5019</v>
      </c>
      <c r="DF15" s="28">
        <v>2026</v>
      </c>
      <c r="DG15" s="28">
        <v>480</v>
      </c>
      <c r="DH15" s="28">
        <v>13050</v>
      </c>
      <c r="DI15" s="28">
        <v>192.5</v>
      </c>
      <c r="DJ15" s="28">
        <v>77.7</v>
      </c>
      <c r="DK15" s="28">
        <v>1974.6</v>
      </c>
      <c r="DL15" s="28">
        <v>6.7</v>
      </c>
      <c r="DM15" s="28">
        <v>606.20000000000005</v>
      </c>
      <c r="DN15" s="28">
        <v>168.5</v>
      </c>
      <c r="DO15" s="28">
        <v>578.79999999999995</v>
      </c>
      <c r="DP15" s="28">
        <v>190</v>
      </c>
      <c r="DQ15" s="28">
        <v>82.1</v>
      </c>
      <c r="DR15" s="28">
        <v>683.4</v>
      </c>
      <c r="DS15" s="28">
        <v>208.4</v>
      </c>
      <c r="DT15" s="28">
        <v>82.9</v>
      </c>
      <c r="DU15" s="28">
        <v>175.9</v>
      </c>
      <c r="DV15" s="28">
        <v>95.7</v>
      </c>
      <c r="DW15" s="28">
        <v>101.7</v>
      </c>
      <c r="DX15" s="28">
        <v>103.7</v>
      </c>
      <c r="DY15" s="28">
        <v>67.5</v>
      </c>
      <c r="DZ15" s="28">
        <v>293.10000000000002</v>
      </c>
      <c r="EA15" s="28">
        <v>64.099999999999994</v>
      </c>
      <c r="EB15" s="28">
        <v>0</v>
      </c>
      <c r="EC15" s="28">
        <v>287.7</v>
      </c>
      <c r="ED15" s="28">
        <v>89.1</v>
      </c>
      <c r="EE15" s="28">
        <v>17.600000000000001</v>
      </c>
      <c r="EF15" s="29">
        <v>0.96599999999999997</v>
      </c>
      <c r="EG15" s="28">
        <v>612.4</v>
      </c>
      <c r="EH15" s="29">
        <v>0.13200000000000001</v>
      </c>
      <c r="EI15" s="28">
        <v>367</v>
      </c>
      <c r="EJ15" s="28">
        <v>679.7</v>
      </c>
      <c r="EK15" s="28">
        <v>15058.8</v>
      </c>
      <c r="EL15" s="28">
        <v>6.4</v>
      </c>
      <c r="EM15" s="28">
        <v>1.7</v>
      </c>
      <c r="EN15" s="28">
        <v>2.6</v>
      </c>
      <c r="EO15" s="29">
        <v>0.54200000000000004</v>
      </c>
      <c r="EP15" s="30">
        <v>133.09</v>
      </c>
      <c r="EQ15" s="30">
        <v>0.03</v>
      </c>
      <c r="ER15" s="28">
        <v>78.8</v>
      </c>
      <c r="ES15" s="28">
        <v>66</v>
      </c>
      <c r="ET15" s="28">
        <v>45185</v>
      </c>
      <c r="EU15" s="28">
        <v>1.4599999999999999E-3</v>
      </c>
      <c r="EV15" s="28">
        <v>0.99853999999999998</v>
      </c>
      <c r="EW15" s="29">
        <v>0</v>
      </c>
      <c r="EX15" s="29">
        <v>1</v>
      </c>
      <c r="EY15" s="28">
        <v>0</v>
      </c>
      <c r="EZ15" s="28">
        <v>2459</v>
      </c>
      <c r="FA15" s="19" t="str">
        <f>Partial_Indicators!D15</f>
        <v>Chinook Regional Hospital</v>
      </c>
      <c r="FB15" s="19" t="s">
        <v>85</v>
      </c>
      <c r="FC15" s="19" t="s">
        <v>76</v>
      </c>
      <c r="FD15" s="19" t="str">
        <f>Partial_Indicators!E15</f>
        <v>Chinook Regional Hospital</v>
      </c>
      <c r="FE15" s="19" t="s">
        <v>76</v>
      </c>
      <c r="FF15" s="19" t="s">
        <v>317</v>
      </c>
      <c r="FG15" s="19" t="s">
        <v>138</v>
      </c>
      <c r="FH15" s="15">
        <v>25</v>
      </c>
      <c r="FI15" s="15">
        <v>32.915399999999998</v>
      </c>
      <c r="FJ15" s="19" t="s">
        <v>112</v>
      </c>
      <c r="FK15" s="21">
        <v>0.13400000000000001</v>
      </c>
      <c r="FL15" s="21">
        <v>-3.2000000000000001E-2</v>
      </c>
      <c r="FM15" s="21">
        <v>-0.60599999999999998</v>
      </c>
      <c r="FN15" s="21">
        <v>-0.57599999999999996</v>
      </c>
      <c r="FO15" s="21">
        <v>-1.9E-2</v>
      </c>
      <c r="FP15" s="21">
        <v>-0.21199999999999999</v>
      </c>
      <c r="FQ15" s="21">
        <v>-0.11899999999999999</v>
      </c>
      <c r="FR15" s="21">
        <v>1.4E-2</v>
      </c>
      <c r="FT15" s="35" t="s">
        <v>345</v>
      </c>
      <c r="FU15" s="39">
        <v>0.35683987274655354</v>
      </c>
      <c r="FV15" s="39">
        <v>0.26617179215270415</v>
      </c>
      <c r="FW15" s="39">
        <v>8.0593849416755042E-2</v>
      </c>
      <c r="FX15" s="39">
        <v>9.2258748674443267E-2</v>
      </c>
      <c r="FY15" s="39">
        <v>2.8101802757158005E-2</v>
      </c>
      <c r="FZ15" s="39">
        <v>4.1357370095440084E-2</v>
      </c>
      <c r="GA15" s="39">
        <v>3.6585365853658534E-2</v>
      </c>
      <c r="GB15" s="39">
        <v>3.5524920466595972E-2</v>
      </c>
      <c r="GC15" s="39">
        <v>1.9618239660657476E-2</v>
      </c>
      <c r="GD15" s="39">
        <v>1.6436903499469777E-2</v>
      </c>
      <c r="GE15" s="39">
        <v>6.8928950159066809E-3</v>
      </c>
      <c r="GF15" s="39">
        <v>3.1813361611876989E-3</v>
      </c>
      <c r="GG15" s="39">
        <v>7.9533404029692462E-3</v>
      </c>
      <c r="GH15" s="39">
        <v>2.1208907741251328E-3</v>
      </c>
      <c r="GI15" s="39">
        <v>2.6511134676564158E-3</v>
      </c>
      <c r="GJ15" s="39">
        <v>3.1813361611876989E-3</v>
      </c>
      <c r="GK15" s="39">
        <v>0</v>
      </c>
      <c r="GL15" s="39">
        <v>0</v>
      </c>
    </row>
    <row r="16" spans="1:194" ht="14.25" customHeight="1">
      <c r="A16" s="19" t="s">
        <v>347</v>
      </c>
      <c r="B16" s="33" t="s">
        <v>759</v>
      </c>
      <c r="C16" s="20">
        <v>32543</v>
      </c>
      <c r="D16" s="21">
        <v>0.13100000000000001</v>
      </c>
      <c r="E16" s="20">
        <v>28973</v>
      </c>
      <c r="F16" s="21">
        <v>0.01</v>
      </c>
      <c r="G16" s="21">
        <v>0.157</v>
      </c>
      <c r="H16" s="21">
        <v>0.23799999999999999</v>
      </c>
      <c r="I16" s="21">
        <v>0.376</v>
      </c>
      <c r="J16" s="21">
        <v>0.14000000000000001</v>
      </c>
      <c r="K16" s="21">
        <v>7.9000000000000001E-2</v>
      </c>
      <c r="L16" s="21">
        <v>0</v>
      </c>
      <c r="M16" s="21">
        <v>3.4000000000000002E-2</v>
      </c>
      <c r="N16" s="21">
        <v>3.3000000000000002E-2</v>
      </c>
      <c r="O16" s="21">
        <v>0.106</v>
      </c>
      <c r="P16" s="21">
        <v>0.33</v>
      </c>
      <c r="Q16" s="21">
        <v>0.05</v>
      </c>
      <c r="R16" s="21">
        <v>0.21099999999999999</v>
      </c>
      <c r="S16" s="22">
        <v>76573</v>
      </c>
      <c r="T16" s="21">
        <v>0.67900000000000005</v>
      </c>
      <c r="U16" s="21">
        <v>0.14299999999999999</v>
      </c>
      <c r="V16" s="22">
        <v>203431</v>
      </c>
      <c r="W16" s="21">
        <v>8.5000000000000006E-2</v>
      </c>
      <c r="X16" s="21">
        <v>0.32</v>
      </c>
      <c r="Y16" s="21">
        <v>0.42099999999999999</v>
      </c>
      <c r="Z16" s="21">
        <v>0</v>
      </c>
      <c r="AA16" s="21">
        <v>0.81799999999999995</v>
      </c>
      <c r="AB16" s="21">
        <v>0.53700000000000003</v>
      </c>
      <c r="AC16" s="21">
        <v>2E-3</v>
      </c>
      <c r="AD16" s="21">
        <v>2.4E-2</v>
      </c>
      <c r="AE16" s="20">
        <v>3404</v>
      </c>
      <c r="AF16" s="21">
        <v>1.2E-2</v>
      </c>
      <c r="AG16" s="21">
        <v>0.11799999999999999</v>
      </c>
      <c r="AH16" s="21">
        <v>0.23699999999999999</v>
      </c>
      <c r="AI16" s="21">
        <v>0.106</v>
      </c>
      <c r="AJ16" s="21">
        <v>0.252</v>
      </c>
      <c r="AK16" s="21">
        <v>0.27900000000000003</v>
      </c>
      <c r="AL16" s="21">
        <v>0.95299999999999996</v>
      </c>
      <c r="AM16" s="21">
        <v>0.222</v>
      </c>
      <c r="AN16" s="21">
        <v>0.73199999999999998</v>
      </c>
      <c r="AO16" s="20">
        <v>2.7</v>
      </c>
      <c r="AP16" s="20">
        <v>5674</v>
      </c>
      <c r="AQ16" s="20">
        <v>12419</v>
      </c>
      <c r="AR16" s="21">
        <v>0.60499999999999998</v>
      </c>
      <c r="AS16" s="21">
        <v>0.59199999999999997</v>
      </c>
      <c r="AT16" s="21">
        <v>7.0000000000000001E-3</v>
      </c>
      <c r="AU16" s="21">
        <v>0.40100000000000002</v>
      </c>
      <c r="AV16" s="20">
        <v>12354</v>
      </c>
      <c r="AW16" s="21">
        <v>0.57699999999999996</v>
      </c>
      <c r="AX16" s="21">
        <v>3.5000000000000003E-2</v>
      </c>
      <c r="AY16" s="21">
        <v>0.39200000000000002</v>
      </c>
      <c r="AZ16" s="19" t="str">
        <f>Partial_Indicators!B16</f>
        <v>Chinese (n.o.s.), German, Spanish, Dutch, Persian (Farsi)</v>
      </c>
      <c r="BA16" s="19" t="str">
        <f>Partial_Indicators!C16</f>
        <v>United States of America, West Central Asia and the Middle East, Southern Asia, Southeast Asia, Western Europe, Eastern Asia</v>
      </c>
      <c r="BB16" s="20">
        <v>3.9</v>
      </c>
      <c r="BC16" s="20">
        <v>14.5</v>
      </c>
      <c r="BD16" s="20">
        <v>5.5</v>
      </c>
      <c r="BE16" s="20">
        <v>1.5</v>
      </c>
      <c r="BF16" s="20">
        <v>1019</v>
      </c>
      <c r="BG16" s="21">
        <v>6.8000000000000005E-2</v>
      </c>
      <c r="BH16" s="21">
        <v>0.11</v>
      </c>
      <c r="BI16" s="20">
        <v>20.9</v>
      </c>
      <c r="BJ16" s="20">
        <v>49.7</v>
      </c>
      <c r="BK16" s="20">
        <v>25.8</v>
      </c>
      <c r="BL16" s="21">
        <v>0.23100000000000001</v>
      </c>
      <c r="BM16" s="21">
        <v>0.68200000000000005</v>
      </c>
      <c r="BN16" s="21">
        <v>0.86199999999999999</v>
      </c>
      <c r="BO16" s="28">
        <v>551.70000000000005</v>
      </c>
      <c r="BP16" s="28">
        <v>20.100000000000001</v>
      </c>
      <c r="BQ16" s="28">
        <v>15.9</v>
      </c>
      <c r="BR16" s="28">
        <v>16.899999999999999</v>
      </c>
      <c r="BS16" s="28">
        <v>4.2</v>
      </c>
      <c r="BT16" s="28">
        <v>644.79999999999995</v>
      </c>
      <c r="BU16" s="28">
        <v>12.5</v>
      </c>
      <c r="BV16" s="28">
        <v>19.8</v>
      </c>
      <c r="BW16" s="28">
        <v>13.5</v>
      </c>
      <c r="BX16" s="28">
        <v>2.1</v>
      </c>
      <c r="BY16" s="28">
        <v>552.20000000000005</v>
      </c>
      <c r="BZ16" s="28">
        <v>140.30000000000001</v>
      </c>
      <c r="CA16" s="28">
        <v>175.9</v>
      </c>
      <c r="CB16" s="28">
        <v>53.2</v>
      </c>
      <c r="CC16" s="29">
        <v>0.254</v>
      </c>
      <c r="CD16" s="29">
        <v>3.7999999999999999E-2</v>
      </c>
      <c r="CE16" s="29">
        <v>4.3999999999999997E-2</v>
      </c>
      <c r="CF16" s="29">
        <v>0.379</v>
      </c>
      <c r="CG16" s="29">
        <v>8.6999999999999994E-2</v>
      </c>
      <c r="CH16" s="29">
        <v>3.5999999999999997E-2</v>
      </c>
      <c r="CI16" s="28" t="s">
        <v>303</v>
      </c>
      <c r="CJ16" s="29">
        <v>5.8000000000000003E-2</v>
      </c>
      <c r="CK16" s="29">
        <v>0.06</v>
      </c>
      <c r="CL16" s="29">
        <v>4.3999999999999997E-2</v>
      </c>
      <c r="CM16" s="28" t="s">
        <v>303</v>
      </c>
      <c r="CN16" s="28" t="s">
        <v>303</v>
      </c>
      <c r="CO16" s="28" t="s">
        <v>303</v>
      </c>
      <c r="CP16" s="28" t="s">
        <v>303</v>
      </c>
      <c r="CQ16" s="28">
        <v>359</v>
      </c>
      <c r="CR16" s="28">
        <v>3523</v>
      </c>
      <c r="CS16" s="28">
        <v>6568</v>
      </c>
      <c r="CT16" s="28">
        <v>2464</v>
      </c>
      <c r="CU16" s="28">
        <v>1317</v>
      </c>
      <c r="CV16" s="28">
        <v>14231</v>
      </c>
      <c r="CW16" s="28">
        <v>456</v>
      </c>
      <c r="CX16" s="28">
        <v>4332</v>
      </c>
      <c r="CY16" s="28">
        <v>6678</v>
      </c>
      <c r="CZ16" s="28">
        <v>3215</v>
      </c>
      <c r="DA16" s="28">
        <v>496</v>
      </c>
      <c r="DB16" s="28">
        <v>15177</v>
      </c>
      <c r="DC16" s="28">
        <v>664</v>
      </c>
      <c r="DD16" s="28">
        <v>6391</v>
      </c>
      <c r="DE16" s="28">
        <v>6100</v>
      </c>
      <c r="DF16" s="28">
        <v>2435</v>
      </c>
      <c r="DG16" s="28">
        <v>532</v>
      </c>
      <c r="DH16" s="28">
        <v>16122</v>
      </c>
      <c r="DI16" s="28">
        <v>187.4</v>
      </c>
      <c r="DJ16" s="28">
        <v>74.8</v>
      </c>
      <c r="DK16" s="28">
        <v>1865.8</v>
      </c>
      <c r="DL16" s="28">
        <v>8.8000000000000007</v>
      </c>
      <c r="DM16" s="28">
        <v>580.70000000000005</v>
      </c>
      <c r="DN16" s="28">
        <v>216.5</v>
      </c>
      <c r="DO16" s="28">
        <v>572.70000000000005</v>
      </c>
      <c r="DP16" s="28">
        <v>180.5</v>
      </c>
      <c r="DQ16" s="28">
        <v>45</v>
      </c>
      <c r="DR16" s="28">
        <v>627</v>
      </c>
      <c r="DS16" s="28">
        <v>201.8</v>
      </c>
      <c r="DT16" s="28">
        <v>49.1</v>
      </c>
      <c r="DU16" s="28">
        <v>185.6</v>
      </c>
      <c r="DV16" s="28">
        <v>104.6</v>
      </c>
      <c r="DW16" s="28">
        <v>110.3</v>
      </c>
      <c r="DX16" s="28">
        <v>106.3</v>
      </c>
      <c r="DY16" s="28">
        <v>52.1</v>
      </c>
      <c r="DZ16" s="28">
        <v>280.5</v>
      </c>
      <c r="EA16" s="28">
        <v>83.6</v>
      </c>
      <c r="EB16" s="28">
        <v>0</v>
      </c>
      <c r="EC16" s="28">
        <v>200.6</v>
      </c>
      <c r="ED16" s="28">
        <v>142.6</v>
      </c>
      <c r="EE16" s="28">
        <v>30.5</v>
      </c>
      <c r="EF16" s="29">
        <v>0.23799999999999999</v>
      </c>
      <c r="EG16" s="28">
        <v>537.20000000000005</v>
      </c>
      <c r="EH16" s="29">
        <v>0.13400000000000001</v>
      </c>
      <c r="EI16" s="28">
        <v>448.7</v>
      </c>
      <c r="EJ16" s="28">
        <v>748.6</v>
      </c>
      <c r="EK16" s="28">
        <v>14270.9</v>
      </c>
      <c r="EL16" s="28">
        <v>5.5</v>
      </c>
      <c r="EM16" s="28">
        <v>1.5</v>
      </c>
      <c r="EN16" s="28">
        <v>2.1</v>
      </c>
      <c r="EO16" s="29">
        <v>0.56200000000000006</v>
      </c>
      <c r="EP16" s="30">
        <v>132.44</v>
      </c>
      <c r="EQ16" s="30">
        <v>0.3</v>
      </c>
      <c r="ER16" s="28">
        <v>80.3</v>
      </c>
      <c r="ES16" s="28">
        <v>46196</v>
      </c>
      <c r="ET16" s="28">
        <v>15357</v>
      </c>
      <c r="EU16" s="28">
        <v>0.75051000000000001</v>
      </c>
      <c r="EV16" s="28">
        <v>0.24948999999999999</v>
      </c>
      <c r="EW16" s="29">
        <v>0.81100000000000005</v>
      </c>
      <c r="EX16" s="29">
        <v>0.189</v>
      </c>
      <c r="EY16" s="28">
        <v>2709</v>
      </c>
      <c r="EZ16" s="28">
        <v>630</v>
      </c>
      <c r="FA16" s="19" t="str">
        <f>Partial_Indicators!D16</f>
        <v>Foothills Medical Centre</v>
      </c>
      <c r="FB16" s="19" t="s">
        <v>317</v>
      </c>
      <c r="FC16" s="19" t="s">
        <v>142</v>
      </c>
      <c r="FD16" s="19" t="str">
        <f>Partial_Indicators!E16</f>
        <v>Foothills Medical Centre</v>
      </c>
      <c r="FE16" s="19" t="s">
        <v>64</v>
      </c>
      <c r="FF16" s="19" t="s">
        <v>78</v>
      </c>
      <c r="FG16" s="19" t="s">
        <v>138</v>
      </c>
      <c r="FH16" s="15">
        <v>84</v>
      </c>
      <c r="FI16" s="15">
        <v>23.0181</v>
      </c>
      <c r="FJ16" s="19" t="s">
        <v>112</v>
      </c>
      <c r="FK16" s="21">
        <v>0.11700000000000001</v>
      </c>
      <c r="FL16" s="21">
        <v>0.16900000000000001</v>
      </c>
      <c r="FM16" s="21">
        <v>-0.214</v>
      </c>
      <c r="FN16" s="21">
        <v>-0.20100000000000001</v>
      </c>
      <c r="FO16" s="21">
        <v>-1.4999999999999999E-2</v>
      </c>
      <c r="FP16" s="21">
        <v>-0.5</v>
      </c>
      <c r="FQ16" s="21">
        <v>-7.0999999999999994E-2</v>
      </c>
      <c r="FR16" s="21">
        <v>-1.2E-2</v>
      </c>
      <c r="FT16" s="35" t="s">
        <v>347</v>
      </c>
      <c r="FU16" s="39">
        <v>0.37896883192542963</v>
      </c>
      <c r="FV16" s="39">
        <v>0.25342266239440725</v>
      </c>
      <c r="FW16" s="39">
        <v>5.8258083309059135E-2</v>
      </c>
      <c r="FX16" s="39">
        <v>8.7095834547043408E-2</v>
      </c>
      <c r="FY16" s="39">
        <v>4.4276143314884941E-2</v>
      </c>
      <c r="FZ16" s="39">
        <v>3.5537430818526068E-2</v>
      </c>
      <c r="GA16" s="39">
        <v>4.4276143314884941E-2</v>
      </c>
      <c r="GB16" s="39">
        <v>3.7576463734343139E-2</v>
      </c>
      <c r="GC16" s="39">
        <v>2.1846781240897173E-2</v>
      </c>
      <c r="GD16" s="39">
        <v>1.8642586658898921E-2</v>
      </c>
      <c r="GE16" s="39">
        <v>2.9129041654529564E-4</v>
      </c>
      <c r="GF16" s="39">
        <v>2.9129041654529565E-3</v>
      </c>
      <c r="GG16" s="39">
        <v>4.3693562481794349E-3</v>
      </c>
      <c r="GH16" s="39">
        <v>4.3693562481794349E-3</v>
      </c>
      <c r="GI16" s="39">
        <v>4.3693562481794349E-3</v>
      </c>
      <c r="GJ16" s="39">
        <v>2.9129041654529565E-3</v>
      </c>
      <c r="GK16" s="39">
        <v>0</v>
      </c>
      <c r="GL16" s="39">
        <v>0</v>
      </c>
    </row>
    <row r="17" spans="1:194" ht="14.25" customHeight="1">
      <c r="A17" s="19" t="s">
        <v>350</v>
      </c>
      <c r="B17" s="33" t="s">
        <v>760</v>
      </c>
      <c r="C17" s="20">
        <v>105932</v>
      </c>
      <c r="D17" s="21">
        <v>1.306</v>
      </c>
      <c r="E17" s="20">
        <v>87252</v>
      </c>
      <c r="F17" s="21">
        <v>1.0999999999999999E-2</v>
      </c>
      <c r="G17" s="21">
        <v>0.21</v>
      </c>
      <c r="H17" s="21">
        <v>0.248</v>
      </c>
      <c r="I17" s="21">
        <v>0.432</v>
      </c>
      <c r="J17" s="21">
        <v>7.4999999999999997E-2</v>
      </c>
      <c r="K17" s="21">
        <v>2.4E-2</v>
      </c>
      <c r="L17" s="21">
        <v>0</v>
      </c>
      <c r="M17" s="21">
        <v>4.0000000000000001E-3</v>
      </c>
      <c r="N17" s="21">
        <v>1.9E-2</v>
      </c>
      <c r="O17" s="21">
        <v>0.09</v>
      </c>
      <c r="P17" s="21">
        <v>0.191</v>
      </c>
      <c r="Q17" s="21">
        <v>5.8999999999999997E-2</v>
      </c>
      <c r="R17" s="21">
        <v>0.48299999999999998</v>
      </c>
      <c r="S17" s="22">
        <v>125680</v>
      </c>
      <c r="T17" s="21">
        <v>0.88200000000000001</v>
      </c>
      <c r="U17" s="21">
        <v>0.182</v>
      </c>
      <c r="V17" s="22">
        <v>399501</v>
      </c>
      <c r="W17" s="21">
        <v>2.1999999999999999E-2</v>
      </c>
      <c r="X17" s="21">
        <v>0.11700000000000001</v>
      </c>
      <c r="Y17" s="21">
        <v>0.39800000000000002</v>
      </c>
      <c r="Z17" s="21">
        <v>0</v>
      </c>
      <c r="AA17" s="21">
        <v>0.82499999999999996</v>
      </c>
      <c r="AB17" s="21">
        <v>0.48299999999999998</v>
      </c>
      <c r="AC17" s="21">
        <v>2.1999999999999999E-2</v>
      </c>
      <c r="AD17" s="21">
        <v>0.17699999999999999</v>
      </c>
      <c r="AE17" s="20">
        <v>28376</v>
      </c>
      <c r="AF17" s="21">
        <v>6.7000000000000004E-2</v>
      </c>
      <c r="AG17" s="21">
        <v>5.7000000000000002E-2</v>
      </c>
      <c r="AH17" s="21">
        <v>0.17499999999999999</v>
      </c>
      <c r="AI17" s="21">
        <v>6.7000000000000004E-2</v>
      </c>
      <c r="AJ17" s="21">
        <v>0.20599999999999999</v>
      </c>
      <c r="AK17" s="21">
        <v>0.49399999999999999</v>
      </c>
      <c r="AL17" s="21">
        <v>0.996</v>
      </c>
      <c r="AM17" s="21">
        <v>0.106</v>
      </c>
      <c r="AN17" s="21">
        <v>0.89</v>
      </c>
      <c r="AO17" s="20">
        <v>3.1</v>
      </c>
      <c r="AP17" s="20">
        <v>7023</v>
      </c>
      <c r="AQ17" s="20">
        <v>31056</v>
      </c>
      <c r="AR17" s="21">
        <v>0.82599999999999996</v>
      </c>
      <c r="AS17" s="21">
        <v>0.77700000000000002</v>
      </c>
      <c r="AT17" s="21">
        <v>2.3E-2</v>
      </c>
      <c r="AU17" s="21">
        <v>0.19800000000000001</v>
      </c>
      <c r="AV17" s="20">
        <v>31131</v>
      </c>
      <c r="AW17" s="21">
        <v>0.73699999999999999</v>
      </c>
      <c r="AX17" s="21">
        <v>0</v>
      </c>
      <c r="AY17" s="21">
        <v>0.26200000000000001</v>
      </c>
      <c r="AZ17" s="19" t="str">
        <f>Partial_Indicators!B17</f>
        <v>Chinese (n.o.s.), Cantonese, Mandarin, Korean, Spanish</v>
      </c>
      <c r="BA17" s="19" t="str">
        <f>Partial_Indicators!C17</f>
        <v>Eastern Asia, Southern Asia, West Central Asia and the Middle East, Eastern Europe, Southeast Asia</v>
      </c>
      <c r="BB17" s="20">
        <v>3.2</v>
      </c>
      <c r="BC17" s="20">
        <v>13.4</v>
      </c>
      <c r="BD17" s="20">
        <v>4.3</v>
      </c>
      <c r="BE17" s="20">
        <v>0.8</v>
      </c>
      <c r="BF17" s="20">
        <v>3407</v>
      </c>
      <c r="BG17" s="21">
        <v>7.6999999999999999E-2</v>
      </c>
      <c r="BH17" s="21">
        <v>7.4999999999999997E-2</v>
      </c>
      <c r="BI17" s="20">
        <v>22.5</v>
      </c>
      <c r="BJ17" s="20">
        <v>42.5</v>
      </c>
      <c r="BK17" s="20">
        <v>4.9000000000000004</v>
      </c>
      <c r="BL17" s="21">
        <v>6.7000000000000004E-2</v>
      </c>
      <c r="BM17" s="21">
        <v>0.78600000000000003</v>
      </c>
      <c r="BN17" s="21">
        <v>0.86399999999999999</v>
      </c>
      <c r="BO17" s="28">
        <v>187.2</v>
      </c>
      <c r="BP17" s="28">
        <v>20.2</v>
      </c>
      <c r="BQ17" s="28">
        <v>12.1</v>
      </c>
      <c r="BR17" s="28">
        <v>1</v>
      </c>
      <c r="BS17" s="28">
        <v>4</v>
      </c>
      <c r="BT17" s="28">
        <v>177.1</v>
      </c>
      <c r="BU17" s="28">
        <v>14</v>
      </c>
      <c r="BV17" s="28">
        <v>23.4</v>
      </c>
      <c r="BW17" s="28">
        <v>2.6</v>
      </c>
      <c r="BX17" s="28">
        <v>3.3</v>
      </c>
      <c r="BY17" s="28">
        <v>352.9</v>
      </c>
      <c r="BZ17" s="28">
        <v>109.9</v>
      </c>
      <c r="CA17" s="28">
        <v>110.6</v>
      </c>
      <c r="CB17" s="28">
        <v>26</v>
      </c>
      <c r="CC17" s="29">
        <v>0.32200000000000001</v>
      </c>
      <c r="CD17" s="29">
        <v>0.02</v>
      </c>
      <c r="CE17" s="29">
        <v>4.7E-2</v>
      </c>
      <c r="CF17" s="29">
        <v>0.33</v>
      </c>
      <c r="CG17" s="29">
        <v>7.2999999999999995E-2</v>
      </c>
      <c r="CH17" s="29">
        <v>0.03</v>
      </c>
      <c r="CI17" s="28" t="s">
        <v>303</v>
      </c>
      <c r="CJ17" s="29">
        <v>7.1999999999999995E-2</v>
      </c>
      <c r="CK17" s="29">
        <v>6.0999999999999999E-2</v>
      </c>
      <c r="CL17" s="29">
        <v>4.4999999999999998E-2</v>
      </c>
      <c r="CM17" s="28" t="s">
        <v>303</v>
      </c>
      <c r="CN17" s="28" t="s">
        <v>303</v>
      </c>
      <c r="CO17" s="28" t="s">
        <v>303</v>
      </c>
      <c r="CP17" s="28" t="s">
        <v>303</v>
      </c>
      <c r="CQ17" s="28">
        <v>3758</v>
      </c>
      <c r="CR17" s="28">
        <v>8579</v>
      </c>
      <c r="CS17" s="28">
        <v>5332</v>
      </c>
      <c r="CT17" s="28">
        <v>809</v>
      </c>
      <c r="CU17" s="28">
        <v>456</v>
      </c>
      <c r="CV17" s="28">
        <v>18934</v>
      </c>
      <c r="CW17" s="28">
        <v>3581</v>
      </c>
      <c r="CX17" s="28">
        <v>8801</v>
      </c>
      <c r="CY17" s="28">
        <v>5330</v>
      </c>
      <c r="CZ17" s="28">
        <v>826</v>
      </c>
      <c r="DA17" s="28">
        <v>133</v>
      </c>
      <c r="DB17" s="28">
        <v>18671</v>
      </c>
      <c r="DC17" s="28">
        <v>3909</v>
      </c>
      <c r="DD17" s="28">
        <v>9914</v>
      </c>
      <c r="DE17" s="28">
        <v>5810</v>
      </c>
      <c r="DF17" s="28">
        <v>835</v>
      </c>
      <c r="DG17" s="28">
        <v>137</v>
      </c>
      <c r="DH17" s="28">
        <v>20605</v>
      </c>
      <c r="DI17" s="28">
        <v>54.8</v>
      </c>
      <c r="DJ17" s="28">
        <v>7.9</v>
      </c>
      <c r="DK17" s="28">
        <v>857.4</v>
      </c>
      <c r="DL17" s="28">
        <v>1.3</v>
      </c>
      <c r="DM17" s="28">
        <v>276.7</v>
      </c>
      <c r="DN17" s="28">
        <v>70.599999999999994</v>
      </c>
      <c r="DO17" s="28">
        <v>246.8</v>
      </c>
      <c r="DP17" s="28">
        <v>18.3</v>
      </c>
      <c r="DQ17" s="28">
        <v>29.5</v>
      </c>
      <c r="DR17" s="28">
        <v>149.80000000000001</v>
      </c>
      <c r="DS17" s="28">
        <v>113</v>
      </c>
      <c r="DT17" s="28">
        <v>22.1</v>
      </c>
      <c r="DU17" s="28">
        <v>65</v>
      </c>
      <c r="DV17" s="28">
        <v>61.3</v>
      </c>
      <c r="DW17" s="28">
        <v>61.2</v>
      </c>
      <c r="DX17" s="28">
        <v>62.1</v>
      </c>
      <c r="DY17" s="28">
        <v>25.1</v>
      </c>
      <c r="DZ17" s="28">
        <v>179.2</v>
      </c>
      <c r="EA17" s="28">
        <v>27.7</v>
      </c>
      <c r="EB17" s="28">
        <v>1.7</v>
      </c>
      <c r="EC17" s="28">
        <v>66.099999999999994</v>
      </c>
      <c r="ED17" s="28">
        <v>44.4</v>
      </c>
      <c r="EE17" s="28">
        <v>27</v>
      </c>
      <c r="EF17" s="29">
        <v>0.67100000000000004</v>
      </c>
      <c r="EG17" s="28">
        <v>239.6</v>
      </c>
      <c r="EH17" s="29">
        <v>0.106</v>
      </c>
      <c r="EI17" s="28">
        <v>175.5</v>
      </c>
      <c r="EJ17" s="28">
        <v>271.7</v>
      </c>
      <c r="EK17" s="28">
        <v>5891.5</v>
      </c>
      <c r="EL17" s="28">
        <v>4.3</v>
      </c>
      <c r="EM17" s="28">
        <v>0.8</v>
      </c>
      <c r="EN17" s="28">
        <v>1.4</v>
      </c>
      <c r="EO17" s="29">
        <v>0.40300000000000002</v>
      </c>
      <c r="EP17" s="30">
        <v>139.54</v>
      </c>
      <c r="EQ17" s="28" t="s">
        <v>353</v>
      </c>
      <c r="ER17" s="28">
        <v>84.4</v>
      </c>
      <c r="ES17" s="28">
        <v>0</v>
      </c>
      <c r="ET17" s="28">
        <v>139320</v>
      </c>
      <c r="EU17" s="28">
        <v>0</v>
      </c>
      <c r="EV17" s="28">
        <v>1</v>
      </c>
      <c r="EW17" s="29">
        <v>2E-3</v>
      </c>
      <c r="EX17" s="29">
        <v>0.998</v>
      </c>
      <c r="EY17" s="28">
        <v>14</v>
      </c>
      <c r="EZ17" s="28">
        <v>6358</v>
      </c>
      <c r="FA17" s="19" t="str">
        <f>Partial_Indicators!D17</f>
        <v>Foothills Medical Centre</v>
      </c>
      <c r="FB17" s="19" t="s">
        <v>317</v>
      </c>
      <c r="FC17" s="19" t="s">
        <v>354</v>
      </c>
      <c r="FD17" s="19" t="str">
        <f>Partial_Indicators!E17</f>
        <v>Foothills Medical Centre</v>
      </c>
      <c r="FE17" s="19" t="s">
        <v>78</v>
      </c>
      <c r="FF17" s="19" t="s">
        <v>64</v>
      </c>
      <c r="FG17" s="19" t="s">
        <v>137</v>
      </c>
      <c r="FH17" s="15">
        <v>132</v>
      </c>
      <c r="FI17" s="15">
        <v>-7.4958</v>
      </c>
      <c r="FJ17" s="19" t="s">
        <v>124</v>
      </c>
      <c r="FK17" s="21">
        <v>0.32500000000000001</v>
      </c>
      <c r="FL17" s="21">
        <v>-5.3999999999999999E-2</v>
      </c>
      <c r="FM17" s="21">
        <v>0.157</v>
      </c>
      <c r="FN17" s="21">
        <v>1.6</v>
      </c>
      <c r="FO17" s="21">
        <v>0.158</v>
      </c>
      <c r="FP17" s="21">
        <v>-0.17499999999999999</v>
      </c>
      <c r="FQ17" s="21">
        <v>0.09</v>
      </c>
      <c r="FR17" s="21">
        <v>3.2000000000000001E-2</v>
      </c>
      <c r="FT17" s="35" t="s">
        <v>350</v>
      </c>
      <c r="FU17" s="39">
        <v>0.32948179271708683</v>
      </c>
      <c r="FV17" s="39">
        <v>0.32142857142857145</v>
      </c>
      <c r="FW17" s="39">
        <v>7.212885154061624E-2</v>
      </c>
      <c r="FX17" s="39">
        <v>7.3179271708683477E-2</v>
      </c>
      <c r="FY17" s="39">
        <v>4.6918767507002801E-2</v>
      </c>
      <c r="FZ17" s="39">
        <v>2.976190476190476E-2</v>
      </c>
      <c r="GA17" s="39">
        <v>4.4817927170868348E-2</v>
      </c>
      <c r="GB17" s="39">
        <v>1.9957983193277309E-2</v>
      </c>
      <c r="GC17" s="39">
        <v>1.6456582633053222E-2</v>
      </c>
      <c r="GD17" s="39">
        <v>1.7507002801120448E-2</v>
      </c>
      <c r="GE17" s="39">
        <v>6.3025210084033615E-3</v>
      </c>
      <c r="GF17" s="39">
        <v>5.9523809523809521E-3</v>
      </c>
      <c r="GG17" s="39">
        <v>5.9523809523809521E-3</v>
      </c>
      <c r="GH17" s="39">
        <v>7.0028011204481795E-3</v>
      </c>
      <c r="GI17" s="39">
        <v>1.4005602240896359E-3</v>
      </c>
      <c r="GJ17" s="39">
        <v>7.0028011204481793E-4</v>
      </c>
      <c r="GK17" s="39">
        <v>0</v>
      </c>
      <c r="GL17" s="39">
        <v>0</v>
      </c>
    </row>
    <row r="18" spans="1:194" ht="14.25" customHeight="1">
      <c r="A18" s="19" t="s">
        <v>355</v>
      </c>
      <c r="B18" s="33" t="s">
        <v>761</v>
      </c>
      <c r="C18" s="20">
        <v>92938</v>
      </c>
      <c r="D18" s="21">
        <v>2.484</v>
      </c>
      <c r="E18" s="20">
        <v>68843</v>
      </c>
      <c r="F18" s="21">
        <v>1.6E-2</v>
      </c>
      <c r="G18" s="21">
        <v>0.245</v>
      </c>
      <c r="H18" s="21">
        <v>0.25</v>
      </c>
      <c r="I18" s="21">
        <v>0.42299999999999999</v>
      </c>
      <c r="J18" s="21">
        <v>5.0999999999999997E-2</v>
      </c>
      <c r="K18" s="21">
        <v>1.4999999999999999E-2</v>
      </c>
      <c r="L18" s="21">
        <v>0</v>
      </c>
      <c r="M18" s="21">
        <v>6.0000000000000001E-3</v>
      </c>
      <c r="N18" s="21">
        <v>2.5000000000000001E-2</v>
      </c>
      <c r="O18" s="21">
        <v>0.10199999999999999</v>
      </c>
      <c r="P18" s="21">
        <v>0.14799999999999999</v>
      </c>
      <c r="Q18" s="21">
        <v>4.5999999999999999E-2</v>
      </c>
      <c r="R18" s="21">
        <v>0.38300000000000001</v>
      </c>
      <c r="S18" s="22">
        <v>96338</v>
      </c>
      <c r="T18" s="21">
        <v>0.91300000000000003</v>
      </c>
      <c r="U18" s="21">
        <v>0.21</v>
      </c>
      <c r="V18" s="22">
        <v>335059</v>
      </c>
      <c r="W18" s="21">
        <v>2.1000000000000001E-2</v>
      </c>
      <c r="X18" s="21">
        <v>8.5000000000000006E-2</v>
      </c>
      <c r="Y18" s="21">
        <v>0.35499999999999998</v>
      </c>
      <c r="Z18" s="21">
        <v>0</v>
      </c>
      <c r="AA18" s="21">
        <v>0.80100000000000005</v>
      </c>
      <c r="AB18" s="21">
        <v>0.42199999999999999</v>
      </c>
      <c r="AC18" s="21">
        <v>3.2000000000000001E-2</v>
      </c>
      <c r="AD18" s="21">
        <v>0.17899999999999999</v>
      </c>
      <c r="AE18" s="20">
        <v>20152</v>
      </c>
      <c r="AF18" s="21">
        <v>6.2E-2</v>
      </c>
      <c r="AG18" s="21">
        <v>0.113</v>
      </c>
      <c r="AH18" s="21">
        <v>0.22900000000000001</v>
      </c>
      <c r="AI18" s="21">
        <v>9.6000000000000002E-2</v>
      </c>
      <c r="AJ18" s="21">
        <v>0.23200000000000001</v>
      </c>
      <c r="AK18" s="21">
        <v>0.32600000000000001</v>
      </c>
      <c r="AL18" s="21">
        <v>0.997</v>
      </c>
      <c r="AM18" s="21">
        <v>0.112</v>
      </c>
      <c r="AN18" s="21">
        <v>0.88500000000000001</v>
      </c>
      <c r="AO18" s="20">
        <v>3.1</v>
      </c>
      <c r="AP18" s="20">
        <v>3774</v>
      </c>
      <c r="AQ18" s="20">
        <v>24428</v>
      </c>
      <c r="AR18" s="21">
        <v>0.83599999999999997</v>
      </c>
      <c r="AS18" s="21">
        <v>0.77200000000000002</v>
      </c>
      <c r="AT18" s="21">
        <v>2.9000000000000001E-2</v>
      </c>
      <c r="AU18" s="21">
        <v>0.19600000000000001</v>
      </c>
      <c r="AV18" s="20">
        <v>24459</v>
      </c>
      <c r="AW18" s="21">
        <v>0.78600000000000003</v>
      </c>
      <c r="AX18" s="21">
        <v>0</v>
      </c>
      <c r="AY18" s="21">
        <v>0.215</v>
      </c>
      <c r="AZ18" s="19" t="str">
        <f>Partial_Indicators!B18</f>
        <v>Cantonese, Chinese (n.o.s.), Panjabi (Punjabi), Mandarin, Tagalog (Pilipino, Filipino)</v>
      </c>
      <c r="BA18" s="19" t="str">
        <f>Partial_Indicators!C18</f>
        <v>Eastern Asia, Southern Asia, Southeast Asia, West Central Asia and the Middle East, South America</v>
      </c>
      <c r="BB18" s="20">
        <v>3.2</v>
      </c>
      <c r="BC18" s="20">
        <v>14.3</v>
      </c>
      <c r="BD18" s="20">
        <v>5.2</v>
      </c>
      <c r="BE18" s="20">
        <v>1</v>
      </c>
      <c r="BF18" s="20">
        <v>4194</v>
      </c>
      <c r="BG18" s="21">
        <v>7.1999999999999995E-2</v>
      </c>
      <c r="BH18" s="21">
        <v>8.6999999999999994E-2</v>
      </c>
      <c r="BI18" s="20">
        <v>32.5</v>
      </c>
      <c r="BJ18" s="20">
        <v>57.3</v>
      </c>
      <c r="BK18" s="20">
        <v>4.0999999999999996</v>
      </c>
      <c r="BL18" s="21">
        <v>7.5999999999999998E-2</v>
      </c>
      <c r="BM18" s="21">
        <v>0.83199999999999996</v>
      </c>
      <c r="BN18" s="21">
        <v>0.88</v>
      </c>
      <c r="BO18" s="28">
        <v>229.2</v>
      </c>
      <c r="BP18" s="28">
        <v>28.7</v>
      </c>
      <c r="BQ18" s="28">
        <v>9.8000000000000007</v>
      </c>
      <c r="BR18" s="28">
        <v>3.9</v>
      </c>
      <c r="BS18" s="28">
        <v>6.7</v>
      </c>
      <c r="BT18" s="28">
        <v>213.9</v>
      </c>
      <c r="BU18" s="28">
        <v>6.8</v>
      </c>
      <c r="BV18" s="28">
        <v>33.799999999999997</v>
      </c>
      <c r="BW18" s="28">
        <v>2.2999999999999998</v>
      </c>
      <c r="BX18" s="28">
        <v>5.3</v>
      </c>
      <c r="BY18" s="28">
        <v>440.4</v>
      </c>
      <c r="BZ18" s="28">
        <v>122.5</v>
      </c>
      <c r="CA18" s="28">
        <v>146.5</v>
      </c>
      <c r="CB18" s="28">
        <v>29.7</v>
      </c>
      <c r="CC18" s="29">
        <v>0.308</v>
      </c>
      <c r="CD18" s="28" t="s">
        <v>303</v>
      </c>
      <c r="CE18" s="29">
        <v>0.04</v>
      </c>
      <c r="CF18" s="29">
        <v>0.32900000000000001</v>
      </c>
      <c r="CG18" s="29">
        <v>5.8000000000000003E-2</v>
      </c>
      <c r="CH18" s="29">
        <v>4.1000000000000002E-2</v>
      </c>
      <c r="CI18" s="29">
        <v>2.1000000000000001E-2</v>
      </c>
      <c r="CJ18" s="29">
        <v>9.6000000000000002E-2</v>
      </c>
      <c r="CK18" s="29">
        <v>7.3999999999999996E-2</v>
      </c>
      <c r="CL18" s="29">
        <v>3.4000000000000002E-2</v>
      </c>
      <c r="CM18" s="28" t="s">
        <v>303</v>
      </c>
      <c r="CN18" s="28" t="s">
        <v>303</v>
      </c>
      <c r="CO18" s="28" t="s">
        <v>303</v>
      </c>
      <c r="CP18" s="28" t="s">
        <v>303</v>
      </c>
      <c r="CQ18" s="28">
        <v>3083</v>
      </c>
      <c r="CR18" s="28">
        <v>7910</v>
      </c>
      <c r="CS18" s="28">
        <v>4986</v>
      </c>
      <c r="CT18" s="28">
        <v>649</v>
      </c>
      <c r="CU18" s="28">
        <v>444</v>
      </c>
      <c r="CV18" s="28">
        <v>17072</v>
      </c>
      <c r="CW18" s="28">
        <v>2889</v>
      </c>
      <c r="CX18" s="28">
        <v>8004</v>
      </c>
      <c r="CY18" s="28">
        <v>5104</v>
      </c>
      <c r="CZ18" s="28">
        <v>702</v>
      </c>
      <c r="DA18" s="28">
        <v>122</v>
      </c>
      <c r="DB18" s="28">
        <v>16821</v>
      </c>
      <c r="DC18" s="28">
        <v>3467</v>
      </c>
      <c r="DD18" s="28">
        <v>9292</v>
      </c>
      <c r="DE18" s="28">
        <v>5625</v>
      </c>
      <c r="DF18" s="28">
        <v>707</v>
      </c>
      <c r="DG18" s="28">
        <v>113</v>
      </c>
      <c r="DH18" s="28">
        <v>19204</v>
      </c>
      <c r="DI18" s="28">
        <v>60.5</v>
      </c>
      <c r="DJ18" s="28">
        <v>7.6</v>
      </c>
      <c r="DK18" s="28">
        <v>794.5</v>
      </c>
      <c r="DL18" s="28">
        <v>3.6</v>
      </c>
      <c r="DM18" s="28">
        <v>303</v>
      </c>
      <c r="DN18" s="28">
        <v>109.3</v>
      </c>
      <c r="DO18" s="28">
        <v>209.9</v>
      </c>
      <c r="DP18" s="28">
        <v>25.5</v>
      </c>
      <c r="DQ18" s="28">
        <v>29.8</v>
      </c>
      <c r="DR18" s="28">
        <v>145.5</v>
      </c>
      <c r="DS18" s="28">
        <v>120.9</v>
      </c>
      <c r="DT18" s="28">
        <v>34.4</v>
      </c>
      <c r="DU18" s="28">
        <v>82.2</v>
      </c>
      <c r="DV18" s="28">
        <v>69.900000000000006</v>
      </c>
      <c r="DW18" s="28">
        <v>67.8</v>
      </c>
      <c r="DX18" s="28">
        <v>70.400000000000006</v>
      </c>
      <c r="DY18" s="28">
        <v>36.9</v>
      </c>
      <c r="DZ18" s="28">
        <v>210.2</v>
      </c>
      <c r="EA18" s="28">
        <v>59</v>
      </c>
      <c r="EB18" s="28">
        <v>1</v>
      </c>
      <c r="EC18" s="28">
        <v>75</v>
      </c>
      <c r="ED18" s="28">
        <v>48.9</v>
      </c>
      <c r="EE18" s="28">
        <v>23.2</v>
      </c>
      <c r="EF18" s="29">
        <v>0.72499999999999998</v>
      </c>
      <c r="EG18" s="28">
        <v>288.2</v>
      </c>
      <c r="EH18" s="29">
        <v>0.108</v>
      </c>
      <c r="EI18" s="28">
        <v>219.4</v>
      </c>
      <c r="EJ18" s="28">
        <v>279</v>
      </c>
      <c r="EK18" s="28">
        <v>5981.1</v>
      </c>
      <c r="EL18" s="28">
        <v>5.2</v>
      </c>
      <c r="EM18" s="28">
        <v>1</v>
      </c>
      <c r="EN18" s="28">
        <v>1.8</v>
      </c>
      <c r="EO18" s="29">
        <v>0.312</v>
      </c>
      <c r="EP18" s="30">
        <v>144.44</v>
      </c>
      <c r="EQ18" s="28" t="s">
        <v>358</v>
      </c>
      <c r="ER18" s="28">
        <v>82.7</v>
      </c>
      <c r="ES18" s="28">
        <v>0</v>
      </c>
      <c r="ET18" s="28">
        <v>118179</v>
      </c>
      <c r="EU18" s="28">
        <v>0</v>
      </c>
      <c r="EV18" s="28">
        <v>1</v>
      </c>
      <c r="EW18" s="29">
        <v>0</v>
      </c>
      <c r="EX18" s="29">
        <v>1</v>
      </c>
      <c r="EY18" s="28">
        <v>0</v>
      </c>
      <c r="EZ18" s="28">
        <v>6429</v>
      </c>
      <c r="FA18" s="19" t="str">
        <f>Partial_Indicators!D18</f>
        <v>Foothills Medical Centre</v>
      </c>
      <c r="FB18" s="19" t="s">
        <v>317</v>
      </c>
      <c r="FC18" s="19" t="s">
        <v>78</v>
      </c>
      <c r="FD18" s="19" t="str">
        <f>Partial_Indicators!E18</f>
        <v>Foothills Medical Centre</v>
      </c>
      <c r="FE18" s="19" t="s">
        <v>78</v>
      </c>
      <c r="FF18" s="19" t="s">
        <v>64</v>
      </c>
      <c r="FG18" s="19" t="s">
        <v>137</v>
      </c>
      <c r="FH18" s="15">
        <v>126</v>
      </c>
      <c r="FI18" s="15">
        <v>8.1998999999999995</v>
      </c>
      <c r="FJ18" s="19" t="s">
        <v>124</v>
      </c>
      <c r="FK18" s="21">
        <v>0.29299999999999998</v>
      </c>
      <c r="FL18" s="21">
        <v>-6.7000000000000004E-2</v>
      </c>
      <c r="FM18" s="21">
        <v>-0.30599999999999999</v>
      </c>
      <c r="FN18" s="21">
        <v>-0.41</v>
      </c>
      <c r="FO18" s="21">
        <v>0.17799999999999999</v>
      </c>
      <c r="FP18" s="21">
        <v>-0.20899999999999999</v>
      </c>
      <c r="FQ18" s="21">
        <v>0.128</v>
      </c>
      <c r="FR18" s="21">
        <v>8.8999999999999996E-2</v>
      </c>
      <c r="FT18" s="35" t="s">
        <v>355</v>
      </c>
      <c r="FU18" s="39">
        <v>0.32882639264467278</v>
      </c>
      <c r="FV18" s="39">
        <v>0.30773391022174146</v>
      </c>
      <c r="FW18" s="39">
        <v>9.6268253109789079E-2</v>
      </c>
      <c r="FX18" s="39">
        <v>5.8409951325040566E-2</v>
      </c>
      <c r="FY18" s="39">
        <v>3.9480800432666309E-2</v>
      </c>
      <c r="FZ18" s="39">
        <v>4.0562466197944833E-2</v>
      </c>
      <c r="GA18" s="39">
        <v>3.3531638723634398E-2</v>
      </c>
      <c r="GB18" s="39">
        <v>1.7306652244456464E-2</v>
      </c>
      <c r="GC18" s="39">
        <v>2.0551649540292049E-2</v>
      </c>
      <c r="GD18" s="39">
        <v>1.8929150892374257E-2</v>
      </c>
      <c r="GE18" s="39">
        <v>1.4061654948620876E-2</v>
      </c>
      <c r="GF18" s="39">
        <v>3.7858301784748512E-3</v>
      </c>
      <c r="GG18" s="39">
        <v>4.3266630611141161E-3</v>
      </c>
      <c r="GH18" s="39">
        <v>1.081665765278529E-2</v>
      </c>
      <c r="GI18" s="39">
        <v>3.7858301784748512E-3</v>
      </c>
      <c r="GJ18" s="39">
        <v>1.081665765278529E-3</v>
      </c>
      <c r="GK18" s="39">
        <v>0</v>
      </c>
      <c r="GL18" s="39">
        <v>0</v>
      </c>
    </row>
    <row r="19" spans="1:194" ht="14.25" customHeight="1">
      <c r="A19" s="19" t="s">
        <v>359</v>
      </c>
      <c r="B19" s="33" t="s">
        <v>762</v>
      </c>
      <c r="C19" s="20">
        <v>76656</v>
      </c>
      <c r="D19" s="21">
        <v>-1.2E-2</v>
      </c>
      <c r="E19" s="20">
        <v>70925</v>
      </c>
      <c r="F19" s="21">
        <v>1.0999999999999999E-2</v>
      </c>
      <c r="G19" s="21">
        <v>0.159</v>
      </c>
      <c r="H19" s="21">
        <v>0.27500000000000002</v>
      </c>
      <c r="I19" s="21">
        <v>0.42099999999999999</v>
      </c>
      <c r="J19" s="21">
        <v>8.8999999999999996E-2</v>
      </c>
      <c r="K19" s="21">
        <v>4.5999999999999999E-2</v>
      </c>
      <c r="L19" s="21">
        <v>0</v>
      </c>
      <c r="M19" s="21">
        <v>1.4999999999999999E-2</v>
      </c>
      <c r="N19" s="21">
        <v>4.1000000000000002E-2</v>
      </c>
      <c r="O19" s="21">
        <v>0.13500000000000001</v>
      </c>
      <c r="P19" s="21">
        <v>0.27700000000000002</v>
      </c>
      <c r="Q19" s="21">
        <v>7.6999999999999999E-2</v>
      </c>
      <c r="R19" s="21">
        <v>0.3</v>
      </c>
      <c r="S19" s="22">
        <v>87863</v>
      </c>
      <c r="T19" s="21">
        <v>0.61899999999999999</v>
      </c>
      <c r="U19" s="21">
        <v>0.17199999999999999</v>
      </c>
      <c r="V19" s="22">
        <v>357883</v>
      </c>
      <c r="W19" s="21">
        <v>7.0999999999999994E-2</v>
      </c>
      <c r="X19" s="21">
        <v>0.38</v>
      </c>
      <c r="Y19" s="21">
        <v>0.39800000000000002</v>
      </c>
      <c r="Z19" s="21">
        <v>0</v>
      </c>
      <c r="AA19" s="21">
        <v>0.79500000000000004</v>
      </c>
      <c r="AB19" s="21">
        <v>0.52600000000000002</v>
      </c>
      <c r="AC19" s="21">
        <v>2.1999999999999999E-2</v>
      </c>
      <c r="AD19" s="21">
        <v>9.6000000000000002E-2</v>
      </c>
      <c r="AE19" s="20">
        <v>13600</v>
      </c>
      <c r="AF19" s="21">
        <v>3.6999999999999998E-2</v>
      </c>
      <c r="AG19" s="21">
        <v>0.108</v>
      </c>
      <c r="AH19" s="21">
        <v>0.22500000000000001</v>
      </c>
      <c r="AI19" s="21">
        <v>9.8000000000000004E-2</v>
      </c>
      <c r="AJ19" s="21">
        <v>0.219</v>
      </c>
      <c r="AK19" s="21">
        <v>0.34599999999999997</v>
      </c>
      <c r="AL19" s="21">
        <v>0.99399999999999999</v>
      </c>
      <c r="AM19" s="21">
        <v>0.254</v>
      </c>
      <c r="AN19" s="21">
        <v>0.73799999999999999</v>
      </c>
      <c r="AO19" s="20">
        <v>2.8</v>
      </c>
      <c r="AP19" s="20">
        <v>9554</v>
      </c>
      <c r="AQ19" s="20">
        <v>30546</v>
      </c>
      <c r="AR19" s="21">
        <v>0.61699999999999999</v>
      </c>
      <c r="AS19" s="21">
        <v>0.59399999999999997</v>
      </c>
      <c r="AT19" s="21">
        <v>1.0999999999999999E-2</v>
      </c>
      <c r="AU19" s="21">
        <v>0.39600000000000002</v>
      </c>
      <c r="AV19" s="20">
        <v>30704</v>
      </c>
      <c r="AW19" s="21">
        <v>0.52800000000000002</v>
      </c>
      <c r="AX19" s="21">
        <v>6.0000000000000001E-3</v>
      </c>
      <c r="AY19" s="21">
        <v>0.46100000000000002</v>
      </c>
      <c r="AZ19" s="19" t="str">
        <f>Partial_Indicators!B19</f>
        <v>Chinese (n.o.s.), Cantonese, Mandarin, Spanish, Italian</v>
      </c>
      <c r="BA19" s="19" t="str">
        <f>Partial_Indicators!C19</f>
        <v>Eastern Asia, Southeast Asia, South America, Northern Europe, West Central Asia and the Middle East</v>
      </c>
      <c r="BB19" s="20">
        <v>3.6</v>
      </c>
      <c r="BC19" s="20">
        <v>13.3</v>
      </c>
      <c r="BD19" s="20">
        <v>4.4000000000000004</v>
      </c>
      <c r="BE19" s="20">
        <v>1.5</v>
      </c>
      <c r="BF19" s="20">
        <v>2676</v>
      </c>
      <c r="BG19" s="21">
        <v>0.08</v>
      </c>
      <c r="BH19" s="21">
        <v>0.08</v>
      </c>
      <c r="BI19" s="20">
        <v>24.2</v>
      </c>
      <c r="BJ19" s="20">
        <v>46.7</v>
      </c>
      <c r="BK19" s="20">
        <v>14</v>
      </c>
      <c r="BL19" s="21">
        <v>0.16</v>
      </c>
      <c r="BM19" s="21">
        <v>0.751</v>
      </c>
      <c r="BN19" s="21">
        <v>0.83799999999999997</v>
      </c>
      <c r="BO19" s="28">
        <v>332.5</v>
      </c>
      <c r="BP19" s="28">
        <v>60.3</v>
      </c>
      <c r="BQ19" s="28">
        <v>26.3</v>
      </c>
      <c r="BR19" s="28">
        <v>8.6</v>
      </c>
      <c r="BS19" s="28">
        <v>13.6</v>
      </c>
      <c r="BT19" s="28">
        <v>308.8</v>
      </c>
      <c r="BU19" s="28">
        <v>20.9</v>
      </c>
      <c r="BV19" s="28">
        <v>57.8</v>
      </c>
      <c r="BW19" s="28">
        <v>4</v>
      </c>
      <c r="BX19" s="28">
        <v>11.1</v>
      </c>
      <c r="BY19" s="28">
        <v>461.2</v>
      </c>
      <c r="BZ19" s="28">
        <v>139.69999999999999</v>
      </c>
      <c r="CA19" s="28">
        <v>137.4</v>
      </c>
      <c r="CB19" s="28">
        <v>42.4</v>
      </c>
      <c r="CC19" s="29">
        <v>0.29499999999999998</v>
      </c>
      <c r="CD19" s="29">
        <v>2.3E-2</v>
      </c>
      <c r="CE19" s="29">
        <v>4.4999999999999998E-2</v>
      </c>
      <c r="CF19" s="29">
        <v>0.35199999999999998</v>
      </c>
      <c r="CG19" s="29">
        <v>7.3999999999999996E-2</v>
      </c>
      <c r="CH19" s="29">
        <v>3.7999999999999999E-2</v>
      </c>
      <c r="CI19" s="28" t="s">
        <v>303</v>
      </c>
      <c r="CJ19" s="29">
        <v>7.0000000000000007E-2</v>
      </c>
      <c r="CK19" s="29">
        <v>6.0999999999999999E-2</v>
      </c>
      <c r="CL19" s="29">
        <v>0.04</v>
      </c>
      <c r="CM19" s="28" t="s">
        <v>303</v>
      </c>
      <c r="CN19" s="28" t="s">
        <v>303</v>
      </c>
      <c r="CO19" s="28" t="s">
        <v>303</v>
      </c>
      <c r="CP19" s="28" t="s">
        <v>303</v>
      </c>
      <c r="CQ19" s="28">
        <v>3878</v>
      </c>
      <c r="CR19" s="28">
        <v>8149</v>
      </c>
      <c r="CS19" s="28">
        <v>4364</v>
      </c>
      <c r="CT19" s="28">
        <v>805</v>
      </c>
      <c r="CU19" s="28">
        <v>719</v>
      </c>
      <c r="CV19" s="28">
        <v>17915</v>
      </c>
      <c r="CW19" s="28">
        <v>3646</v>
      </c>
      <c r="CX19" s="28">
        <v>8337</v>
      </c>
      <c r="CY19" s="28">
        <v>4331</v>
      </c>
      <c r="CZ19" s="28">
        <v>826</v>
      </c>
      <c r="DA19" s="28">
        <v>150</v>
      </c>
      <c r="DB19" s="28">
        <v>17290</v>
      </c>
      <c r="DC19" s="28">
        <v>3911</v>
      </c>
      <c r="DD19" s="28">
        <v>9202</v>
      </c>
      <c r="DE19" s="28">
        <v>4837</v>
      </c>
      <c r="DF19" s="28">
        <v>853</v>
      </c>
      <c r="DG19" s="28">
        <v>126</v>
      </c>
      <c r="DH19" s="28">
        <v>18929</v>
      </c>
      <c r="DI19" s="28">
        <v>63.1</v>
      </c>
      <c r="DJ19" s="28">
        <v>11.1</v>
      </c>
      <c r="DK19" s="28">
        <v>803.2</v>
      </c>
      <c r="DL19" s="28">
        <v>3</v>
      </c>
      <c r="DM19" s="28">
        <v>314.5</v>
      </c>
      <c r="DN19" s="28">
        <v>75.8</v>
      </c>
      <c r="DO19" s="28">
        <v>215.6</v>
      </c>
      <c r="DP19" s="28">
        <v>20.100000000000001</v>
      </c>
      <c r="DQ19" s="28">
        <v>27.4</v>
      </c>
      <c r="DR19" s="28">
        <v>275.2</v>
      </c>
      <c r="DS19" s="28">
        <v>134.5</v>
      </c>
      <c r="DT19" s="28">
        <v>50.2</v>
      </c>
      <c r="DU19" s="28">
        <v>84.3</v>
      </c>
      <c r="DV19" s="28">
        <v>80.8</v>
      </c>
      <c r="DW19" s="28">
        <v>79.8</v>
      </c>
      <c r="DX19" s="28">
        <v>81.099999999999994</v>
      </c>
      <c r="DY19" s="28">
        <v>24.8</v>
      </c>
      <c r="DZ19" s="28">
        <v>151.69999999999999</v>
      </c>
      <c r="EA19" s="28">
        <v>33.299999999999997</v>
      </c>
      <c r="EB19" s="28">
        <v>2.2000000000000002</v>
      </c>
      <c r="EC19" s="28">
        <v>94.7</v>
      </c>
      <c r="ED19" s="28">
        <v>75.3</v>
      </c>
      <c r="EE19" s="28">
        <v>27.1</v>
      </c>
      <c r="EF19" s="29">
        <v>0.72599999999999998</v>
      </c>
      <c r="EG19" s="28">
        <v>345.3</v>
      </c>
      <c r="EH19" s="29">
        <v>0.115</v>
      </c>
      <c r="EI19" s="28">
        <v>342.8</v>
      </c>
      <c r="EJ19" s="28">
        <v>503.2</v>
      </c>
      <c r="EK19" s="28">
        <v>8036.8</v>
      </c>
      <c r="EL19" s="28">
        <v>4.4000000000000004</v>
      </c>
      <c r="EM19" s="28">
        <v>1.5</v>
      </c>
      <c r="EN19" s="28">
        <v>1.9</v>
      </c>
      <c r="EO19" s="29">
        <v>0.39600000000000002</v>
      </c>
      <c r="EP19" s="30">
        <v>132.22999999999999</v>
      </c>
      <c r="EQ19" s="30">
        <v>1.06</v>
      </c>
      <c r="ER19" s="28">
        <v>82.3</v>
      </c>
      <c r="ES19" s="28">
        <v>0</v>
      </c>
      <c r="ET19" s="28">
        <v>125775</v>
      </c>
      <c r="EU19" s="28">
        <v>0</v>
      </c>
      <c r="EV19" s="28">
        <v>1</v>
      </c>
      <c r="EW19" s="29">
        <v>0</v>
      </c>
      <c r="EX19" s="29">
        <v>1</v>
      </c>
      <c r="EY19" s="28">
        <v>0</v>
      </c>
      <c r="EZ19" s="28">
        <v>6001</v>
      </c>
      <c r="FA19" s="19" t="str">
        <f>Partial_Indicators!D19</f>
        <v>Foothills Medical Centre</v>
      </c>
      <c r="FB19" s="19" t="s">
        <v>78</v>
      </c>
      <c r="FC19" s="19" t="s">
        <v>317</v>
      </c>
      <c r="FD19" s="19" t="str">
        <f>Partial_Indicators!E19</f>
        <v>Foothills Medical Centre</v>
      </c>
      <c r="FE19" s="19" t="s">
        <v>78</v>
      </c>
      <c r="FF19" s="19" t="s">
        <v>64</v>
      </c>
      <c r="FG19" s="19" t="s">
        <v>137</v>
      </c>
      <c r="FH19" s="15">
        <v>123</v>
      </c>
      <c r="FI19" s="15">
        <v>9.6576000000000004</v>
      </c>
      <c r="FJ19" s="19" t="s">
        <v>124</v>
      </c>
      <c r="FK19" s="21">
        <v>0.192</v>
      </c>
      <c r="FL19" s="21">
        <v>-7.0999999999999994E-2</v>
      </c>
      <c r="FM19" s="21">
        <v>-0.20499999999999999</v>
      </c>
      <c r="FN19" s="21">
        <v>-0.53500000000000003</v>
      </c>
      <c r="FO19" s="21">
        <v>-4.1000000000000002E-2</v>
      </c>
      <c r="FP19" s="21">
        <v>-0.184</v>
      </c>
      <c r="FQ19" s="21">
        <v>0.108</v>
      </c>
      <c r="FR19" s="21">
        <v>0.06</v>
      </c>
      <c r="FT19" s="35" t="s">
        <v>359</v>
      </c>
      <c r="FU19" s="39">
        <v>0.35184789574877162</v>
      </c>
      <c r="FV19" s="39">
        <v>0.29502243110446486</v>
      </c>
      <c r="FW19" s="39">
        <v>7.0284127323221535E-2</v>
      </c>
      <c r="FX19" s="39">
        <v>7.4343089083529157E-2</v>
      </c>
      <c r="FY19" s="39">
        <v>4.5289468062379837E-2</v>
      </c>
      <c r="FZ19" s="39">
        <v>3.8453321939756466E-2</v>
      </c>
      <c r="GA19" s="39">
        <v>4.0162358470412308E-2</v>
      </c>
      <c r="GB19" s="39">
        <v>2.3285622730185859E-2</v>
      </c>
      <c r="GC19" s="39">
        <v>1.9653920102542192E-2</v>
      </c>
      <c r="GD19" s="39">
        <v>1.5808587908566547E-2</v>
      </c>
      <c r="GE19" s="39">
        <v>4.2725913266396069E-3</v>
      </c>
      <c r="GF19" s="39">
        <v>4.913480025635548E-3</v>
      </c>
      <c r="GG19" s="39">
        <v>7.0497756889553514E-3</v>
      </c>
      <c r="GH19" s="39">
        <v>4.4862208929715873E-3</v>
      </c>
      <c r="GI19" s="39">
        <v>2.7771843623157445E-3</v>
      </c>
      <c r="GJ19" s="39">
        <v>1.9226660969878231E-3</v>
      </c>
      <c r="GK19" s="39">
        <v>0</v>
      </c>
      <c r="GL19" s="39">
        <v>0</v>
      </c>
    </row>
    <row r="20" spans="1:194" ht="14.25" customHeight="1">
      <c r="A20" s="19" t="s">
        <v>362</v>
      </c>
      <c r="B20" s="33" t="s">
        <v>763</v>
      </c>
      <c r="C20" s="20">
        <v>61503</v>
      </c>
      <c r="D20" s="21">
        <v>0.872</v>
      </c>
      <c r="E20" s="20">
        <v>52035</v>
      </c>
      <c r="F20" s="21">
        <v>1.2E-2</v>
      </c>
      <c r="G20" s="21">
        <v>0.214</v>
      </c>
      <c r="H20" s="21">
        <v>0.23899999999999999</v>
      </c>
      <c r="I20" s="21">
        <v>0.41799999999999998</v>
      </c>
      <c r="J20" s="21">
        <v>8.5999999999999993E-2</v>
      </c>
      <c r="K20" s="21">
        <v>0.03</v>
      </c>
      <c r="L20" s="21">
        <v>0</v>
      </c>
      <c r="M20" s="21">
        <v>3.0000000000000001E-3</v>
      </c>
      <c r="N20" s="21">
        <v>1.7999999999999999E-2</v>
      </c>
      <c r="O20" s="21">
        <v>6.8000000000000005E-2</v>
      </c>
      <c r="P20" s="21">
        <v>0.20699999999999999</v>
      </c>
      <c r="Q20" s="21">
        <v>5.2999999999999999E-2</v>
      </c>
      <c r="R20" s="21">
        <v>0.5</v>
      </c>
      <c r="S20" s="22">
        <v>131090</v>
      </c>
      <c r="T20" s="21">
        <v>0.82099999999999995</v>
      </c>
      <c r="U20" s="21">
        <v>0.15</v>
      </c>
      <c r="V20" s="22">
        <v>421528</v>
      </c>
      <c r="W20" s="21">
        <v>2.9000000000000001E-2</v>
      </c>
      <c r="X20" s="21">
        <v>0.17799999999999999</v>
      </c>
      <c r="Y20" s="21">
        <v>0.443</v>
      </c>
      <c r="Z20" s="21">
        <v>0</v>
      </c>
      <c r="AA20" s="21">
        <v>0.80800000000000005</v>
      </c>
      <c r="AB20" s="21">
        <v>0.497</v>
      </c>
      <c r="AC20" s="21">
        <v>8.0000000000000002E-3</v>
      </c>
      <c r="AD20" s="21">
        <v>9.6000000000000002E-2</v>
      </c>
      <c r="AE20" s="20">
        <v>11160</v>
      </c>
      <c r="AF20" s="21">
        <v>5.2999999999999999E-2</v>
      </c>
      <c r="AG20" s="21">
        <v>3.6999999999999998E-2</v>
      </c>
      <c r="AH20" s="21">
        <v>0.14599999999999999</v>
      </c>
      <c r="AI20" s="21">
        <v>5.8000000000000003E-2</v>
      </c>
      <c r="AJ20" s="21">
        <v>0.20300000000000001</v>
      </c>
      <c r="AK20" s="21">
        <v>0.55200000000000005</v>
      </c>
      <c r="AL20" s="21">
        <v>0.99299999999999999</v>
      </c>
      <c r="AM20" s="21">
        <v>0.13</v>
      </c>
      <c r="AN20" s="21">
        <v>0.86299999999999999</v>
      </c>
      <c r="AO20" s="20">
        <v>3</v>
      </c>
      <c r="AP20" s="20">
        <v>5093</v>
      </c>
      <c r="AQ20" s="20">
        <v>19981</v>
      </c>
      <c r="AR20" s="21">
        <v>0.77</v>
      </c>
      <c r="AS20" s="21">
        <v>0.74399999999999999</v>
      </c>
      <c r="AT20" s="21">
        <v>1.2E-2</v>
      </c>
      <c r="AU20" s="21">
        <v>0.24199999999999999</v>
      </c>
      <c r="AV20" s="20">
        <v>19996</v>
      </c>
      <c r="AW20" s="21">
        <v>0.70199999999999996</v>
      </c>
      <c r="AX20" s="21">
        <v>0</v>
      </c>
      <c r="AY20" s="21">
        <v>0.29799999999999999</v>
      </c>
      <c r="AZ20" s="19" t="str">
        <f>Partial_Indicators!B20</f>
        <v>Chinese (n.o.s.), Mandarin, Korean, Cantonese, Arabic</v>
      </c>
      <c r="BA20" s="19" t="str">
        <f>Partial_Indicators!C20</f>
        <v>Eastern Asia, Southern Asia, South America, Southeast Asia, West Central Asia and the Middle East</v>
      </c>
      <c r="BB20" s="20">
        <v>3.3</v>
      </c>
      <c r="BC20" s="20">
        <v>12.4</v>
      </c>
      <c r="BD20" s="20">
        <v>3.6</v>
      </c>
      <c r="BE20" s="20">
        <v>1</v>
      </c>
      <c r="BF20" s="20">
        <v>2487</v>
      </c>
      <c r="BG20" s="21">
        <v>7.5999999999999998E-2</v>
      </c>
      <c r="BH20" s="21">
        <v>9.5000000000000001E-2</v>
      </c>
      <c r="BI20" s="20">
        <v>27.6</v>
      </c>
      <c r="BJ20" s="20">
        <v>54.1</v>
      </c>
      <c r="BK20" s="20">
        <v>4.4000000000000004</v>
      </c>
      <c r="BL20" s="21">
        <v>3.5999999999999997E-2</v>
      </c>
      <c r="BM20" s="21">
        <v>0.79800000000000004</v>
      </c>
      <c r="BN20" s="21">
        <v>0.878</v>
      </c>
      <c r="BO20" s="28">
        <v>169.8</v>
      </c>
      <c r="BP20" s="28">
        <v>24.3</v>
      </c>
      <c r="BQ20" s="28">
        <v>7.4</v>
      </c>
      <c r="BR20" s="28">
        <v>3.4</v>
      </c>
      <c r="BS20" s="28">
        <v>4</v>
      </c>
      <c r="BT20" s="28">
        <v>147.30000000000001</v>
      </c>
      <c r="BU20" s="28">
        <v>5</v>
      </c>
      <c r="BV20" s="28">
        <v>25.5</v>
      </c>
      <c r="BW20" s="28">
        <v>3.3</v>
      </c>
      <c r="BX20" s="28">
        <v>5</v>
      </c>
      <c r="BY20" s="28">
        <v>369.9</v>
      </c>
      <c r="BZ20" s="28">
        <v>121.4</v>
      </c>
      <c r="CA20" s="28">
        <v>108.7</v>
      </c>
      <c r="CB20" s="28">
        <v>22.1</v>
      </c>
      <c r="CC20" s="29">
        <v>0.316</v>
      </c>
      <c r="CD20" s="29">
        <v>1.7000000000000001E-2</v>
      </c>
      <c r="CE20" s="29">
        <v>0.06</v>
      </c>
      <c r="CF20" s="29">
        <v>0.32700000000000001</v>
      </c>
      <c r="CG20" s="29">
        <v>0.08</v>
      </c>
      <c r="CH20" s="29">
        <v>3.5000000000000003E-2</v>
      </c>
      <c r="CI20" s="28" t="s">
        <v>303</v>
      </c>
      <c r="CJ20" s="29">
        <v>0.06</v>
      </c>
      <c r="CK20" s="29">
        <v>5.2999999999999999E-2</v>
      </c>
      <c r="CL20" s="29">
        <v>5.0999999999999997E-2</v>
      </c>
      <c r="CM20" s="28" t="s">
        <v>303</v>
      </c>
      <c r="CN20" s="28" t="s">
        <v>303</v>
      </c>
      <c r="CO20" s="28" t="s">
        <v>303</v>
      </c>
      <c r="CP20" s="28" t="s">
        <v>303</v>
      </c>
      <c r="CQ20" s="28">
        <v>2317</v>
      </c>
      <c r="CR20" s="28">
        <v>5497</v>
      </c>
      <c r="CS20" s="28">
        <v>3617</v>
      </c>
      <c r="CT20" s="28">
        <v>588</v>
      </c>
      <c r="CU20" s="28">
        <v>310</v>
      </c>
      <c r="CV20" s="28">
        <v>12329</v>
      </c>
      <c r="CW20" s="28">
        <v>2098</v>
      </c>
      <c r="CX20" s="28">
        <v>5479</v>
      </c>
      <c r="CY20" s="28">
        <v>3573</v>
      </c>
      <c r="CZ20" s="28">
        <v>533</v>
      </c>
      <c r="DA20" s="28">
        <v>89</v>
      </c>
      <c r="DB20" s="28">
        <v>11772</v>
      </c>
      <c r="DC20" s="28">
        <v>2265</v>
      </c>
      <c r="DD20" s="28">
        <v>6043</v>
      </c>
      <c r="DE20" s="28">
        <v>3717</v>
      </c>
      <c r="DF20" s="28">
        <v>532</v>
      </c>
      <c r="DG20" s="28">
        <v>68</v>
      </c>
      <c r="DH20" s="28">
        <v>12625</v>
      </c>
      <c r="DI20" s="28">
        <v>60.4</v>
      </c>
      <c r="DJ20" s="28">
        <v>8.6</v>
      </c>
      <c r="DK20" s="28">
        <v>844.9</v>
      </c>
      <c r="DL20" s="28">
        <v>0</v>
      </c>
      <c r="DM20" s="28">
        <v>285</v>
      </c>
      <c r="DN20" s="28">
        <v>42.9</v>
      </c>
      <c r="DO20" s="28">
        <v>299.60000000000002</v>
      </c>
      <c r="DP20" s="28">
        <v>19.899999999999999</v>
      </c>
      <c r="DQ20" s="28">
        <v>28.8</v>
      </c>
      <c r="DR20" s="28">
        <v>128.9</v>
      </c>
      <c r="DS20" s="28">
        <v>100.3</v>
      </c>
      <c r="DT20" s="28">
        <v>21.6</v>
      </c>
      <c r="DU20" s="28">
        <v>83.8</v>
      </c>
      <c r="DV20" s="28">
        <v>70.8</v>
      </c>
      <c r="DW20" s="28">
        <v>69.099999999999994</v>
      </c>
      <c r="DX20" s="28">
        <v>71</v>
      </c>
      <c r="DY20" s="28">
        <v>17.399999999999999</v>
      </c>
      <c r="DZ20" s="28">
        <v>155</v>
      </c>
      <c r="EA20" s="28">
        <v>28.4</v>
      </c>
      <c r="EB20" s="28">
        <v>0</v>
      </c>
      <c r="EC20" s="28">
        <v>74</v>
      </c>
      <c r="ED20" s="28">
        <v>46</v>
      </c>
      <c r="EE20" s="28">
        <v>26.3</v>
      </c>
      <c r="EF20" s="29">
        <v>0.80900000000000005</v>
      </c>
      <c r="EG20" s="28">
        <v>241.6</v>
      </c>
      <c r="EH20" s="29">
        <v>0.105</v>
      </c>
      <c r="EI20" s="28">
        <v>191.9</v>
      </c>
      <c r="EJ20" s="28">
        <v>278.5</v>
      </c>
      <c r="EK20" s="28">
        <v>6817.1</v>
      </c>
      <c r="EL20" s="28">
        <v>3.6</v>
      </c>
      <c r="EM20" s="28">
        <v>1</v>
      </c>
      <c r="EN20" s="28">
        <v>1.4</v>
      </c>
      <c r="EO20" s="29">
        <v>0.432</v>
      </c>
      <c r="EP20" s="30">
        <v>136.08000000000001</v>
      </c>
      <c r="EQ20" s="28" t="s">
        <v>365</v>
      </c>
      <c r="ER20" s="28">
        <v>84.4</v>
      </c>
      <c r="ES20" s="28">
        <v>14195</v>
      </c>
      <c r="ET20" s="28">
        <v>76485</v>
      </c>
      <c r="EU20" s="28">
        <v>0.15654000000000001</v>
      </c>
      <c r="EV20" s="28">
        <v>0.84345999999999999</v>
      </c>
      <c r="EW20" s="29">
        <v>6.0999999999999999E-2</v>
      </c>
      <c r="EX20" s="29">
        <v>0.93899999999999995</v>
      </c>
      <c r="EY20" s="28">
        <v>256</v>
      </c>
      <c r="EZ20" s="28">
        <v>3971</v>
      </c>
      <c r="FA20" s="19" t="str">
        <f>Partial_Indicators!D20</f>
        <v>Foothills Medical Centre</v>
      </c>
      <c r="FB20" s="19" t="s">
        <v>354</v>
      </c>
      <c r="FC20" s="19" t="s">
        <v>64</v>
      </c>
      <c r="FD20" s="19" t="str">
        <f>Partial_Indicators!E20</f>
        <v>Foothills Medical Centre</v>
      </c>
      <c r="FE20" s="19" t="s">
        <v>64</v>
      </c>
      <c r="FF20" s="19" t="s">
        <v>78</v>
      </c>
      <c r="FG20" s="19" t="s">
        <v>137</v>
      </c>
      <c r="FH20" s="15">
        <v>131</v>
      </c>
      <c r="FI20" s="15">
        <v>-5.0824999999999996</v>
      </c>
      <c r="FJ20" s="19" t="s">
        <v>124</v>
      </c>
      <c r="FK20" s="21">
        <v>0.214</v>
      </c>
      <c r="FL20" s="21">
        <v>-0.13300000000000001</v>
      </c>
      <c r="FM20" s="21">
        <v>-0.32400000000000001</v>
      </c>
      <c r="FN20" s="21">
        <v>-2.9000000000000001E-2</v>
      </c>
      <c r="FO20" s="21">
        <v>4.9000000000000002E-2</v>
      </c>
      <c r="FP20" s="21">
        <v>0.25</v>
      </c>
      <c r="FQ20" s="21">
        <v>2.8000000000000001E-2</v>
      </c>
      <c r="FR20" s="21">
        <v>-9.5000000000000001E-2</v>
      </c>
      <c r="FT20" s="35" t="s">
        <v>362</v>
      </c>
      <c r="FU20" s="39">
        <v>0.32689521970062774</v>
      </c>
      <c r="FV20" s="39">
        <v>0.31627233220666345</v>
      </c>
      <c r="FW20" s="39">
        <v>5.9874456784162242E-2</v>
      </c>
      <c r="FX20" s="39">
        <v>8.0154514727184933E-2</v>
      </c>
      <c r="FY20" s="39">
        <v>6.0357315306615159E-2</v>
      </c>
      <c r="FZ20" s="39">
        <v>3.4765813616610332E-2</v>
      </c>
      <c r="GA20" s="39">
        <v>5.0700144857556736E-2</v>
      </c>
      <c r="GB20" s="39">
        <v>1.7382906808305166E-2</v>
      </c>
      <c r="GC20" s="39">
        <v>1.496861419604056E-2</v>
      </c>
      <c r="GD20" s="39">
        <v>1.5451472718493481E-2</v>
      </c>
      <c r="GE20" s="39">
        <v>6.7600193143408979E-3</v>
      </c>
      <c r="GF20" s="39">
        <v>2.8971511347175277E-3</v>
      </c>
      <c r="GG20" s="39">
        <v>3.8628681796233702E-3</v>
      </c>
      <c r="GH20" s="39">
        <v>5.311443746982134E-3</v>
      </c>
      <c r="GI20" s="39">
        <v>2.4142926122646064E-3</v>
      </c>
      <c r="GJ20" s="39">
        <v>9.6571704490584255E-4</v>
      </c>
      <c r="GK20" s="39">
        <v>0</v>
      </c>
      <c r="GL20" s="39">
        <v>4.8285852245292128E-4</v>
      </c>
    </row>
    <row r="21" spans="1:194" ht="14.25" customHeight="1">
      <c r="A21" s="19" t="s">
        <v>366</v>
      </c>
      <c r="B21" s="33" t="s">
        <v>764</v>
      </c>
      <c r="C21" s="20">
        <v>20079</v>
      </c>
      <c r="D21" s="21">
        <v>-3.1E-2</v>
      </c>
      <c r="E21" s="20">
        <v>19086</v>
      </c>
      <c r="F21" s="21">
        <v>1.2999999999999999E-2</v>
      </c>
      <c r="G21" s="21">
        <v>0.151</v>
      </c>
      <c r="H21" s="21">
        <v>0.26500000000000001</v>
      </c>
      <c r="I21" s="21">
        <v>0.43099999999999999</v>
      </c>
      <c r="J21" s="21">
        <v>9.4E-2</v>
      </c>
      <c r="K21" s="21">
        <v>4.5999999999999999E-2</v>
      </c>
      <c r="L21" s="21">
        <v>0</v>
      </c>
      <c r="M21" s="21">
        <v>2.5999999999999999E-2</v>
      </c>
      <c r="N21" s="21">
        <v>4.5999999999999999E-2</v>
      </c>
      <c r="O21" s="21">
        <v>0.16500000000000001</v>
      </c>
      <c r="P21" s="21">
        <v>0.39800000000000002</v>
      </c>
      <c r="Q21" s="21">
        <v>0.105</v>
      </c>
      <c r="R21" s="21">
        <v>0.247</v>
      </c>
      <c r="S21" s="22">
        <v>81327</v>
      </c>
      <c r="T21" s="21">
        <v>0.61199999999999999</v>
      </c>
      <c r="U21" s="21">
        <v>0.21099999999999999</v>
      </c>
      <c r="V21" s="22">
        <v>329826</v>
      </c>
      <c r="W21" s="21">
        <v>8.7999999999999995E-2</v>
      </c>
      <c r="X21" s="21">
        <v>0.38800000000000001</v>
      </c>
      <c r="Y21" s="21">
        <v>0.43099999999999999</v>
      </c>
      <c r="Z21" s="21">
        <v>0</v>
      </c>
      <c r="AA21" s="21">
        <v>0.77</v>
      </c>
      <c r="AB21" s="21">
        <v>0.47599999999999998</v>
      </c>
      <c r="AC21" s="21">
        <v>6.0000000000000001E-3</v>
      </c>
      <c r="AD21" s="21">
        <v>4.9000000000000002E-2</v>
      </c>
      <c r="AE21" s="20">
        <v>3164</v>
      </c>
      <c r="AF21" s="21">
        <v>2.8000000000000001E-2</v>
      </c>
      <c r="AG21" s="21">
        <v>0.151</v>
      </c>
      <c r="AH21" s="21">
        <v>0.22700000000000001</v>
      </c>
      <c r="AI21" s="21">
        <v>0.12</v>
      </c>
      <c r="AJ21" s="21">
        <v>0.189</v>
      </c>
      <c r="AK21" s="21">
        <v>0.309</v>
      </c>
      <c r="AL21" s="21">
        <v>0.95099999999999996</v>
      </c>
      <c r="AM21" s="21">
        <v>0.26</v>
      </c>
      <c r="AN21" s="21">
        <v>0.68799999999999994</v>
      </c>
      <c r="AO21" s="20">
        <v>2.7</v>
      </c>
      <c r="AP21" s="20">
        <v>2255</v>
      </c>
      <c r="AQ21" s="20">
        <v>8912</v>
      </c>
      <c r="AR21" s="21">
        <v>0.57799999999999996</v>
      </c>
      <c r="AS21" s="21">
        <v>0.56000000000000005</v>
      </c>
      <c r="AT21" s="21">
        <v>0.01</v>
      </c>
      <c r="AU21" s="21">
        <v>0.42699999999999999</v>
      </c>
      <c r="AV21" s="20">
        <v>8929</v>
      </c>
      <c r="AW21" s="21">
        <v>0.42599999999999999</v>
      </c>
      <c r="AX21" s="21">
        <v>5.2999999999999999E-2</v>
      </c>
      <c r="AY21" s="21">
        <v>0.51800000000000002</v>
      </c>
      <c r="AZ21" s="19" t="str">
        <f>Partial_Indicators!B21</f>
        <v>Korean, Mandarin, Polish, Chinese (n.o.s.), Gujarati</v>
      </c>
      <c r="BA21" s="19" t="str">
        <f>Partial_Indicators!C21</f>
        <v>Eastern Asia, Eastern Europe, Southeast Asia, Central America, Southern Africa</v>
      </c>
      <c r="BB21" s="20">
        <v>4.2</v>
      </c>
      <c r="BC21" s="20">
        <v>14</v>
      </c>
      <c r="BD21" s="20">
        <v>4.9000000000000004</v>
      </c>
      <c r="BE21" s="20">
        <v>2.4</v>
      </c>
      <c r="BF21" s="20">
        <v>723</v>
      </c>
      <c r="BG21" s="21">
        <v>6.9000000000000006E-2</v>
      </c>
      <c r="BH21" s="21">
        <v>9.8000000000000004E-2</v>
      </c>
      <c r="BI21" s="20">
        <v>24.2</v>
      </c>
      <c r="BJ21" s="20">
        <v>48.3</v>
      </c>
      <c r="BK21" s="20">
        <v>25.6</v>
      </c>
      <c r="BL21" s="21">
        <v>0.218</v>
      </c>
      <c r="BM21" s="21">
        <v>0.70399999999999996</v>
      </c>
      <c r="BN21" s="21">
        <v>0.81599999999999995</v>
      </c>
      <c r="BO21" s="28">
        <v>318.5</v>
      </c>
      <c r="BP21" s="28">
        <v>46.2</v>
      </c>
      <c r="BQ21" s="28">
        <v>30.8</v>
      </c>
      <c r="BR21" s="28">
        <v>12</v>
      </c>
      <c r="BS21" s="28">
        <v>12</v>
      </c>
      <c r="BT21" s="28">
        <v>321.8</v>
      </c>
      <c r="BU21" s="28">
        <v>20.2</v>
      </c>
      <c r="BV21" s="28">
        <v>40.4</v>
      </c>
      <c r="BW21" s="28">
        <v>8.4</v>
      </c>
      <c r="BX21" s="28">
        <v>13.5</v>
      </c>
      <c r="BY21" s="28">
        <v>596.9</v>
      </c>
      <c r="BZ21" s="28">
        <v>158.69999999999999</v>
      </c>
      <c r="CA21" s="28">
        <v>172.9</v>
      </c>
      <c r="CB21" s="28">
        <v>44</v>
      </c>
      <c r="CC21" s="29">
        <v>0.254</v>
      </c>
      <c r="CD21" s="29">
        <v>3.3000000000000002E-2</v>
      </c>
      <c r="CE21" s="29">
        <v>0.04</v>
      </c>
      <c r="CF21" s="29">
        <v>0.35099999999999998</v>
      </c>
      <c r="CG21" s="29">
        <v>9.6000000000000002E-2</v>
      </c>
      <c r="CH21" s="29">
        <v>4.5999999999999999E-2</v>
      </c>
      <c r="CI21" s="28" t="s">
        <v>303</v>
      </c>
      <c r="CJ21" s="29">
        <v>6.3E-2</v>
      </c>
      <c r="CK21" s="29">
        <v>6.5000000000000002E-2</v>
      </c>
      <c r="CL21" s="29">
        <v>5.1999999999999998E-2</v>
      </c>
      <c r="CM21" s="28" t="s">
        <v>303</v>
      </c>
      <c r="CN21" s="28" t="s">
        <v>303</v>
      </c>
      <c r="CO21" s="28" t="s">
        <v>303</v>
      </c>
      <c r="CP21" s="28" t="s">
        <v>303</v>
      </c>
      <c r="CQ21" s="28">
        <v>1253</v>
      </c>
      <c r="CR21" s="28">
        <v>2803</v>
      </c>
      <c r="CS21" s="28">
        <v>1502</v>
      </c>
      <c r="CT21" s="28">
        <v>311</v>
      </c>
      <c r="CU21" s="28">
        <v>237</v>
      </c>
      <c r="CV21" s="28">
        <v>6106</v>
      </c>
      <c r="CW21" s="28">
        <v>1184</v>
      </c>
      <c r="CX21" s="28">
        <v>2852</v>
      </c>
      <c r="CY21" s="28">
        <v>1556</v>
      </c>
      <c r="CZ21" s="28">
        <v>335</v>
      </c>
      <c r="DA21" s="28">
        <v>49</v>
      </c>
      <c r="DB21" s="28">
        <v>5976</v>
      </c>
      <c r="DC21" s="28">
        <v>1352</v>
      </c>
      <c r="DD21" s="28">
        <v>3347</v>
      </c>
      <c r="DE21" s="28">
        <v>1711</v>
      </c>
      <c r="DF21" s="28">
        <v>328</v>
      </c>
      <c r="DG21" s="28">
        <v>48</v>
      </c>
      <c r="DH21" s="28">
        <v>6786</v>
      </c>
      <c r="DI21" s="28">
        <v>85.2</v>
      </c>
      <c r="DJ21" s="28">
        <v>16.3</v>
      </c>
      <c r="DK21" s="28">
        <v>922.4</v>
      </c>
      <c r="DL21" s="28">
        <v>0</v>
      </c>
      <c r="DM21" s="28">
        <v>408.6</v>
      </c>
      <c r="DN21" s="28">
        <v>190.9</v>
      </c>
      <c r="DO21" s="28">
        <v>313.10000000000002</v>
      </c>
      <c r="DP21" s="28">
        <v>29.8</v>
      </c>
      <c r="DQ21" s="28">
        <v>30.1</v>
      </c>
      <c r="DR21" s="28">
        <v>405.4</v>
      </c>
      <c r="DS21" s="28">
        <v>122.2</v>
      </c>
      <c r="DT21" s="28">
        <v>35</v>
      </c>
      <c r="DU21" s="28">
        <v>121.1</v>
      </c>
      <c r="DV21" s="28">
        <v>105.6</v>
      </c>
      <c r="DW21" s="28">
        <v>92.9</v>
      </c>
      <c r="DX21" s="28">
        <v>91.8</v>
      </c>
      <c r="DY21" s="28">
        <v>29.3</v>
      </c>
      <c r="DZ21" s="28">
        <v>290.60000000000002</v>
      </c>
      <c r="EA21" s="28">
        <v>87.5</v>
      </c>
      <c r="EB21" s="28">
        <v>0</v>
      </c>
      <c r="EC21" s="28">
        <v>120</v>
      </c>
      <c r="ED21" s="28">
        <v>158.80000000000001</v>
      </c>
      <c r="EE21" s="28">
        <v>29.5</v>
      </c>
      <c r="EF21" s="29">
        <v>0.751</v>
      </c>
      <c r="EG21" s="28">
        <v>555</v>
      </c>
      <c r="EH21" s="29">
        <v>0.13100000000000001</v>
      </c>
      <c r="EI21" s="28">
        <v>436.2</v>
      </c>
      <c r="EJ21" s="28">
        <v>660.2</v>
      </c>
      <c r="EK21" s="28">
        <v>10330.4</v>
      </c>
      <c r="EL21" s="28">
        <v>4.8</v>
      </c>
      <c r="EM21" s="28">
        <v>2.4</v>
      </c>
      <c r="EN21" s="28">
        <v>2.5</v>
      </c>
      <c r="EO21" s="29">
        <v>0.35699999999999998</v>
      </c>
      <c r="EP21" s="30">
        <v>127.98</v>
      </c>
      <c r="EQ21" s="30">
        <v>6.51</v>
      </c>
      <c r="ER21" s="28">
        <v>79.2</v>
      </c>
      <c r="ES21" s="28">
        <v>0</v>
      </c>
      <c r="ET21" s="28">
        <v>41636</v>
      </c>
      <c r="EU21" s="28">
        <v>0</v>
      </c>
      <c r="EV21" s="28">
        <v>1</v>
      </c>
      <c r="EW21" s="29">
        <v>0</v>
      </c>
      <c r="EX21" s="29">
        <v>1</v>
      </c>
      <c r="EY21" s="28">
        <v>0</v>
      </c>
      <c r="EZ21" s="28">
        <v>2050</v>
      </c>
      <c r="FA21" s="19" t="str">
        <f>Partial_Indicators!D21</f>
        <v>Foothills Medical Centre</v>
      </c>
      <c r="FB21" s="19" t="s">
        <v>317</v>
      </c>
      <c r="FC21" s="19" t="s">
        <v>354</v>
      </c>
      <c r="FD21" s="19" t="str">
        <f>Partial_Indicators!E21</f>
        <v>Foothills Medical Centre</v>
      </c>
      <c r="FE21" s="19" t="s">
        <v>64</v>
      </c>
      <c r="FF21" s="19" t="s">
        <v>78</v>
      </c>
      <c r="FG21" s="19" t="s">
        <v>137</v>
      </c>
      <c r="FH21" s="15">
        <v>16</v>
      </c>
      <c r="FI21" s="15">
        <v>34.287500000000001</v>
      </c>
      <c r="FJ21" s="19" t="s">
        <v>124</v>
      </c>
      <c r="FK21" s="21">
        <v>0.16600000000000001</v>
      </c>
      <c r="FL21" s="21">
        <v>0.01</v>
      </c>
      <c r="FM21" s="21">
        <v>-0.34399999999999997</v>
      </c>
      <c r="FN21" s="21">
        <v>-0.3</v>
      </c>
      <c r="FO21" s="21">
        <v>-0.126</v>
      </c>
      <c r="FP21" s="21">
        <v>0.125</v>
      </c>
      <c r="FQ21" s="21">
        <v>0.13900000000000001</v>
      </c>
      <c r="FR21" s="21">
        <v>5.5E-2</v>
      </c>
      <c r="FT21" s="35" t="s">
        <v>366</v>
      </c>
      <c r="FU21" s="39">
        <v>0.34994068801897982</v>
      </c>
      <c r="FV21" s="39">
        <v>0.25326215895610915</v>
      </c>
      <c r="FW21" s="39">
        <v>6.2870699881376044E-2</v>
      </c>
      <c r="FX21" s="39">
        <v>9.5492289442467376E-2</v>
      </c>
      <c r="FY21" s="39">
        <v>4.0332147093712932E-2</v>
      </c>
      <c r="FZ21" s="39">
        <v>4.6263345195729534E-2</v>
      </c>
      <c r="GA21" s="39">
        <v>5.1601423487544484E-2</v>
      </c>
      <c r="GB21" s="39">
        <v>3.3214709371292998E-2</v>
      </c>
      <c r="GC21" s="39">
        <v>2.0166073546856466E-2</v>
      </c>
      <c r="GD21" s="39">
        <v>1.9572953736654804E-2</v>
      </c>
      <c r="GE21" s="39">
        <v>4.7449584816132862E-3</v>
      </c>
      <c r="GF21" s="39">
        <v>4.7449584816132862E-3</v>
      </c>
      <c r="GG21" s="39">
        <v>7.1174377224199285E-3</v>
      </c>
      <c r="GH21" s="39">
        <v>5.9311981020166073E-3</v>
      </c>
      <c r="GI21" s="39">
        <v>2.3724792408066431E-3</v>
      </c>
      <c r="GJ21" s="39">
        <v>5.9311981020166078E-4</v>
      </c>
      <c r="GK21" s="39">
        <v>0</v>
      </c>
      <c r="GL21" s="39">
        <v>0</v>
      </c>
    </row>
    <row r="22" spans="1:194" ht="14.25" customHeight="1">
      <c r="A22" s="19" t="s">
        <v>368</v>
      </c>
      <c r="B22" s="33" t="s">
        <v>125</v>
      </c>
      <c r="C22" s="20">
        <v>40497</v>
      </c>
      <c r="D22" s="21">
        <v>0.13200000000000001</v>
      </c>
      <c r="E22" s="20">
        <v>35865</v>
      </c>
      <c r="F22" s="21">
        <v>1.4E-2</v>
      </c>
      <c r="G22" s="21">
        <v>0.14299999999999999</v>
      </c>
      <c r="H22" s="21">
        <v>0.29099999999999998</v>
      </c>
      <c r="I22" s="21">
        <v>0.44400000000000001</v>
      </c>
      <c r="J22" s="21">
        <v>6.7000000000000004E-2</v>
      </c>
      <c r="K22" s="21">
        <v>4.2000000000000003E-2</v>
      </c>
      <c r="L22" s="21">
        <v>0</v>
      </c>
      <c r="M22" s="21">
        <v>1.0999999999999999E-2</v>
      </c>
      <c r="N22" s="21">
        <v>3.4000000000000002E-2</v>
      </c>
      <c r="O22" s="21">
        <v>0.126</v>
      </c>
      <c r="P22" s="21">
        <v>0.44600000000000001</v>
      </c>
      <c r="Q22" s="21">
        <v>8.8999999999999996E-2</v>
      </c>
      <c r="R22" s="21">
        <v>0.39400000000000002</v>
      </c>
      <c r="S22" s="22">
        <v>115645</v>
      </c>
      <c r="T22" s="21">
        <v>0.52700000000000002</v>
      </c>
      <c r="U22" s="21">
        <v>0.20799999999999999</v>
      </c>
      <c r="V22" s="22">
        <v>462126</v>
      </c>
      <c r="W22" s="21">
        <v>7.1999999999999995E-2</v>
      </c>
      <c r="X22" s="21">
        <v>0.47399999999999998</v>
      </c>
      <c r="Y22" s="21">
        <v>0.34799999999999998</v>
      </c>
      <c r="Z22" s="21">
        <v>0</v>
      </c>
      <c r="AA22" s="21">
        <v>0.74</v>
      </c>
      <c r="AB22" s="21">
        <v>0.40100000000000002</v>
      </c>
      <c r="AC22" s="21">
        <v>0.01</v>
      </c>
      <c r="AD22" s="21">
        <v>7.2999999999999995E-2</v>
      </c>
      <c r="AE22" s="20">
        <v>6244</v>
      </c>
      <c r="AF22" s="21">
        <v>3.6999999999999998E-2</v>
      </c>
      <c r="AG22" s="21">
        <v>6.8000000000000005E-2</v>
      </c>
      <c r="AH22" s="21">
        <v>0.17799999999999999</v>
      </c>
      <c r="AI22" s="21">
        <v>5.8999999999999997E-2</v>
      </c>
      <c r="AJ22" s="21">
        <v>0.185</v>
      </c>
      <c r="AK22" s="21">
        <v>0.505</v>
      </c>
      <c r="AL22" s="21">
        <v>0.96299999999999997</v>
      </c>
      <c r="AM22" s="21">
        <v>0.35099999999999998</v>
      </c>
      <c r="AN22" s="21">
        <v>0.61799999999999999</v>
      </c>
      <c r="AO22" s="20">
        <v>2.6</v>
      </c>
      <c r="AP22" s="20">
        <v>3207</v>
      </c>
      <c r="AQ22" s="20">
        <v>18007</v>
      </c>
      <c r="AR22" s="21">
        <v>0.46899999999999997</v>
      </c>
      <c r="AS22" s="21">
        <v>0.46100000000000002</v>
      </c>
      <c r="AT22" s="21">
        <v>5.0000000000000001E-3</v>
      </c>
      <c r="AU22" s="21">
        <v>0.53400000000000003</v>
      </c>
      <c r="AV22" s="20">
        <v>17804</v>
      </c>
      <c r="AW22" s="21">
        <v>0.373</v>
      </c>
      <c r="AX22" s="21">
        <v>0</v>
      </c>
      <c r="AY22" s="21">
        <v>0.628</v>
      </c>
      <c r="AZ22" s="19" t="str">
        <f>Partial_Indicators!B22</f>
        <v>Chinese (n.o.s.), Cantonese, Spanish, Italian, Mandarin</v>
      </c>
      <c r="BA22" s="19" t="str">
        <f>Partial_Indicators!C22</f>
        <v>Eastern Asia, Eastern Africa, Southern Asia, Northern Africa, West Central Asia and the Middle East</v>
      </c>
      <c r="BB22" s="20">
        <v>3.6</v>
      </c>
      <c r="BC22" s="20">
        <v>12.1</v>
      </c>
      <c r="BD22" s="20">
        <v>4</v>
      </c>
      <c r="BE22" s="20">
        <v>1.6</v>
      </c>
      <c r="BF22" s="20">
        <v>1475</v>
      </c>
      <c r="BG22" s="21">
        <v>7.1999999999999995E-2</v>
      </c>
      <c r="BH22" s="21">
        <v>7.4999999999999997E-2</v>
      </c>
      <c r="BI22" s="20">
        <v>25.6</v>
      </c>
      <c r="BJ22" s="20">
        <v>45</v>
      </c>
      <c r="BK22" s="20">
        <v>11.5</v>
      </c>
      <c r="BL22" s="21">
        <v>9.9000000000000005E-2</v>
      </c>
      <c r="BM22" s="21">
        <v>0.75600000000000001</v>
      </c>
      <c r="BN22" s="21">
        <v>0.83599999999999997</v>
      </c>
      <c r="BO22" s="28">
        <v>346</v>
      </c>
      <c r="BP22" s="28">
        <v>52.8</v>
      </c>
      <c r="BQ22" s="28">
        <v>44</v>
      </c>
      <c r="BR22" s="28">
        <v>9.6999999999999993</v>
      </c>
      <c r="BS22" s="28">
        <v>15</v>
      </c>
      <c r="BT22" s="28">
        <v>299.7</v>
      </c>
      <c r="BU22" s="28">
        <v>45.3</v>
      </c>
      <c r="BV22" s="28">
        <v>62.3</v>
      </c>
      <c r="BW22" s="28">
        <v>8.5</v>
      </c>
      <c r="BX22" s="28">
        <v>15.4</v>
      </c>
      <c r="BY22" s="28">
        <v>678.1</v>
      </c>
      <c r="BZ22" s="28">
        <v>206.4</v>
      </c>
      <c r="CA22" s="28">
        <v>201.3</v>
      </c>
      <c r="CB22" s="28">
        <v>46.4</v>
      </c>
      <c r="CC22" s="29">
        <v>0.317</v>
      </c>
      <c r="CD22" s="29">
        <v>3.1E-2</v>
      </c>
      <c r="CE22" s="29">
        <v>3.9E-2</v>
      </c>
      <c r="CF22" s="29">
        <v>0.33600000000000002</v>
      </c>
      <c r="CG22" s="29">
        <v>7.3999999999999996E-2</v>
      </c>
      <c r="CH22" s="29">
        <v>3.5999999999999997E-2</v>
      </c>
      <c r="CI22" s="28" t="s">
        <v>303</v>
      </c>
      <c r="CJ22" s="29">
        <v>5.5E-2</v>
      </c>
      <c r="CK22" s="29">
        <v>5.8000000000000003E-2</v>
      </c>
      <c r="CL22" s="29">
        <v>5.5E-2</v>
      </c>
      <c r="CM22" s="28" t="s">
        <v>303</v>
      </c>
      <c r="CN22" s="28" t="s">
        <v>303</v>
      </c>
      <c r="CO22" s="28" t="s">
        <v>303</v>
      </c>
      <c r="CP22" s="28" t="s">
        <v>303</v>
      </c>
      <c r="CQ22" s="28">
        <v>1922</v>
      </c>
      <c r="CR22" s="28">
        <v>4267</v>
      </c>
      <c r="CS22" s="28">
        <v>2231</v>
      </c>
      <c r="CT22" s="28">
        <v>410</v>
      </c>
      <c r="CU22" s="28">
        <v>345</v>
      </c>
      <c r="CV22" s="28">
        <v>9175</v>
      </c>
      <c r="CW22" s="28">
        <v>1882</v>
      </c>
      <c r="CX22" s="28">
        <v>4246</v>
      </c>
      <c r="CY22" s="28">
        <v>2376</v>
      </c>
      <c r="CZ22" s="28">
        <v>426</v>
      </c>
      <c r="DA22" s="28">
        <v>91</v>
      </c>
      <c r="DB22" s="28">
        <v>9021</v>
      </c>
      <c r="DC22" s="28">
        <v>1919</v>
      </c>
      <c r="DD22" s="28">
        <v>4681</v>
      </c>
      <c r="DE22" s="28">
        <v>2531</v>
      </c>
      <c r="DF22" s="28">
        <v>439</v>
      </c>
      <c r="DG22" s="28">
        <v>72</v>
      </c>
      <c r="DH22" s="28">
        <v>9642</v>
      </c>
      <c r="DI22" s="28">
        <v>62.5</v>
      </c>
      <c r="DJ22" s="28">
        <v>10.8</v>
      </c>
      <c r="DK22" s="28">
        <v>799.4</v>
      </c>
      <c r="DL22" s="28">
        <v>5.7</v>
      </c>
      <c r="DM22" s="28">
        <v>310.89999999999998</v>
      </c>
      <c r="DN22" s="28">
        <v>149.9</v>
      </c>
      <c r="DO22" s="28">
        <v>262.39999999999998</v>
      </c>
      <c r="DP22" s="28">
        <v>49.7</v>
      </c>
      <c r="DQ22" s="28">
        <v>23.9</v>
      </c>
      <c r="DR22" s="28">
        <v>351.9</v>
      </c>
      <c r="DS22" s="28">
        <v>118.9</v>
      </c>
      <c r="DT22" s="28">
        <v>71</v>
      </c>
      <c r="DU22" s="28">
        <v>117.9</v>
      </c>
      <c r="DV22" s="28">
        <v>81.599999999999994</v>
      </c>
      <c r="DW22" s="28">
        <v>83.5</v>
      </c>
      <c r="DX22" s="28">
        <v>81.900000000000006</v>
      </c>
      <c r="DY22" s="28">
        <v>16.7</v>
      </c>
      <c r="DZ22" s="28">
        <v>205.3</v>
      </c>
      <c r="EA22" s="28">
        <v>86.6</v>
      </c>
      <c r="EB22" s="28">
        <v>0</v>
      </c>
      <c r="EC22" s="28">
        <v>112.5</v>
      </c>
      <c r="ED22" s="28">
        <v>71.2</v>
      </c>
      <c r="EE22" s="28">
        <v>36.700000000000003</v>
      </c>
      <c r="EF22" s="29">
        <v>0.746</v>
      </c>
      <c r="EG22" s="28">
        <v>488</v>
      </c>
      <c r="EH22" s="29">
        <v>0.111</v>
      </c>
      <c r="EI22" s="28">
        <v>348.4</v>
      </c>
      <c r="EJ22" s="28">
        <v>523</v>
      </c>
      <c r="EK22" s="28">
        <v>9315.4</v>
      </c>
      <c r="EL22" s="28">
        <v>4</v>
      </c>
      <c r="EM22" s="28">
        <v>1.6</v>
      </c>
      <c r="EN22" s="28">
        <v>2</v>
      </c>
      <c r="EO22" s="29">
        <v>0.35899999999999999</v>
      </c>
      <c r="EP22" s="30">
        <v>119.34</v>
      </c>
      <c r="EQ22" s="30">
        <v>7.19</v>
      </c>
      <c r="ER22" s="28">
        <v>77.5</v>
      </c>
      <c r="ES22" s="28">
        <v>25339</v>
      </c>
      <c r="ET22" s="28">
        <v>38212</v>
      </c>
      <c r="EU22" s="28">
        <v>0.39872000000000002</v>
      </c>
      <c r="EV22" s="28">
        <v>0.60128000000000004</v>
      </c>
      <c r="EW22" s="29">
        <v>0.503</v>
      </c>
      <c r="EX22" s="29">
        <v>0.497</v>
      </c>
      <c r="EY22" s="28">
        <v>1611</v>
      </c>
      <c r="EZ22" s="28">
        <v>1594</v>
      </c>
      <c r="FA22" s="19" t="str">
        <f>Partial_Indicators!D22</f>
        <v>Peter Lougheed Centre</v>
      </c>
      <c r="FB22" s="19" t="s">
        <v>317</v>
      </c>
      <c r="FC22" s="19" t="s">
        <v>64</v>
      </c>
      <c r="FD22" s="19" t="str">
        <f>Partial_Indicators!E22</f>
        <v>Peter Lougheed Centre</v>
      </c>
      <c r="FE22" s="19" t="s">
        <v>64</v>
      </c>
      <c r="FF22" s="19" t="s">
        <v>317</v>
      </c>
      <c r="FG22" s="19" t="s">
        <v>137</v>
      </c>
      <c r="FH22" s="15">
        <v>5</v>
      </c>
      <c r="FI22" s="15">
        <v>39.805599999999998</v>
      </c>
      <c r="FJ22" s="19" t="s">
        <v>124</v>
      </c>
      <c r="FK22" s="21">
        <v>0.17399999999999999</v>
      </c>
      <c r="FL22" s="21">
        <v>-0.13400000000000001</v>
      </c>
      <c r="FM22" s="21">
        <v>0.03</v>
      </c>
      <c r="FN22" s="21">
        <v>-0.124</v>
      </c>
      <c r="FO22" s="21">
        <v>0.18</v>
      </c>
      <c r="FP22" s="21">
        <v>2.7E-2</v>
      </c>
      <c r="FQ22" s="21">
        <v>0.13400000000000001</v>
      </c>
      <c r="FR22" s="21">
        <v>7.0999999999999994E-2</v>
      </c>
      <c r="FT22" s="35" t="s">
        <v>368</v>
      </c>
      <c r="FU22" s="39">
        <v>0.33551881413911061</v>
      </c>
      <c r="FV22" s="39">
        <v>0.31727480045610035</v>
      </c>
      <c r="FW22" s="39">
        <v>5.4732041049030788E-2</v>
      </c>
      <c r="FX22" s="39">
        <v>7.3546180159635113E-2</v>
      </c>
      <c r="FY22" s="39">
        <v>3.905359179019384E-2</v>
      </c>
      <c r="FZ22" s="39">
        <v>3.6202964652223488E-2</v>
      </c>
      <c r="GA22" s="39">
        <v>5.501710376282782E-2</v>
      </c>
      <c r="GB22" s="39">
        <v>3.0501710376282781E-2</v>
      </c>
      <c r="GC22" s="39">
        <v>2.3090079817559863E-2</v>
      </c>
      <c r="GD22" s="39">
        <v>1.7958950969213228E-2</v>
      </c>
      <c r="GE22" s="39">
        <v>3.990877993158495E-3</v>
      </c>
      <c r="GF22" s="39">
        <v>2.5655644241733182E-3</v>
      </c>
      <c r="GG22" s="39">
        <v>4.5610034207525657E-3</v>
      </c>
      <c r="GH22" s="39">
        <v>1.7103762827822121E-3</v>
      </c>
      <c r="GI22" s="39">
        <v>1.9954389965792475E-3</v>
      </c>
      <c r="GJ22" s="39">
        <v>2.2805017103762829E-3</v>
      </c>
      <c r="GK22" s="39">
        <v>0</v>
      </c>
      <c r="GL22" s="39">
        <v>0</v>
      </c>
    </row>
    <row r="23" spans="1:194" ht="14.25" customHeight="1">
      <c r="A23" s="19" t="s">
        <v>370</v>
      </c>
      <c r="B23" s="33" t="s">
        <v>765</v>
      </c>
      <c r="C23" s="20">
        <v>81523</v>
      </c>
      <c r="D23" s="21">
        <v>1.8979999999999999</v>
      </c>
      <c r="E23" s="20">
        <v>55805</v>
      </c>
      <c r="F23" s="21">
        <v>1.7999999999999999E-2</v>
      </c>
      <c r="G23" s="21">
        <v>0.27300000000000002</v>
      </c>
      <c r="H23" s="21">
        <v>0.27900000000000003</v>
      </c>
      <c r="I23" s="21">
        <v>0.374</v>
      </c>
      <c r="J23" s="21">
        <v>4.7E-2</v>
      </c>
      <c r="K23" s="21">
        <v>8.9999999999999993E-3</v>
      </c>
      <c r="L23" s="21">
        <v>0</v>
      </c>
      <c r="M23" s="21">
        <v>1.7999999999999999E-2</v>
      </c>
      <c r="N23" s="21">
        <v>0.03</v>
      </c>
      <c r="O23" s="21">
        <v>0.124</v>
      </c>
      <c r="P23" s="21">
        <v>6.8000000000000005E-2</v>
      </c>
      <c r="Q23" s="21">
        <v>0.11</v>
      </c>
      <c r="R23" s="21">
        <v>0.21199999999999999</v>
      </c>
      <c r="S23" s="22">
        <v>74030</v>
      </c>
      <c r="T23" s="21">
        <v>0.83199999999999996</v>
      </c>
      <c r="U23" s="21">
        <v>0.28199999999999997</v>
      </c>
      <c r="V23" s="22">
        <v>304705</v>
      </c>
      <c r="W23" s="21">
        <v>3.5000000000000003E-2</v>
      </c>
      <c r="X23" s="21">
        <v>0.17</v>
      </c>
      <c r="Y23" s="21">
        <v>0.39400000000000002</v>
      </c>
      <c r="Z23" s="21">
        <v>0</v>
      </c>
      <c r="AA23" s="21">
        <v>0.78</v>
      </c>
      <c r="AB23" s="21">
        <v>0.378</v>
      </c>
      <c r="AC23" s="21">
        <v>6.0999999999999999E-2</v>
      </c>
      <c r="AD23" s="21">
        <v>0.34399999999999997</v>
      </c>
      <c r="AE23" s="20">
        <v>22649</v>
      </c>
      <c r="AF23" s="21">
        <v>0.11799999999999999</v>
      </c>
      <c r="AG23" s="21">
        <v>0.21299999999999999</v>
      </c>
      <c r="AH23" s="21">
        <v>0.29199999999999998</v>
      </c>
      <c r="AI23" s="21">
        <v>9.7000000000000003E-2</v>
      </c>
      <c r="AJ23" s="21">
        <v>0.17499999999999999</v>
      </c>
      <c r="AK23" s="21">
        <v>0.219</v>
      </c>
      <c r="AL23" s="21">
        <v>0.999</v>
      </c>
      <c r="AM23" s="21">
        <v>0.114</v>
      </c>
      <c r="AN23" s="21">
        <v>0.88400000000000001</v>
      </c>
      <c r="AO23" s="20">
        <v>3.2</v>
      </c>
      <c r="AP23" s="20">
        <v>2601</v>
      </c>
      <c r="AQ23" s="20">
        <v>15903</v>
      </c>
      <c r="AR23" s="21">
        <v>0.93600000000000005</v>
      </c>
      <c r="AS23" s="21">
        <v>0.74399999999999999</v>
      </c>
      <c r="AT23" s="21">
        <v>0.09</v>
      </c>
      <c r="AU23" s="21">
        <v>0.16500000000000001</v>
      </c>
      <c r="AV23" s="20">
        <v>15940</v>
      </c>
      <c r="AW23" s="21">
        <v>0.78400000000000003</v>
      </c>
      <c r="AX23" s="21">
        <v>4.0000000000000001E-3</v>
      </c>
      <c r="AY23" s="21">
        <v>0.20799999999999999</v>
      </c>
      <c r="AZ23" s="19" t="str">
        <f>Partial_Indicators!B23</f>
        <v>Panjabi (Punjabi), Urdu, Tagalog (Pilipino, Filipino), Vietnamese, Spanish</v>
      </c>
      <c r="BA23" s="19" t="str">
        <f>Partial_Indicators!C23</f>
        <v>Southern Asia, Southeast Asia, West Central Asia and the Middle East, Eastern Africa, Eastern Asia</v>
      </c>
      <c r="BB23" s="20">
        <v>3.6</v>
      </c>
      <c r="BC23" s="20">
        <v>16.2</v>
      </c>
      <c r="BD23" s="20">
        <v>7.3</v>
      </c>
      <c r="BE23" s="20">
        <v>1.1000000000000001</v>
      </c>
      <c r="BF23" s="20">
        <v>4295</v>
      </c>
      <c r="BG23" s="21">
        <v>9.5000000000000001E-2</v>
      </c>
      <c r="BH23" s="21">
        <v>6.2E-2</v>
      </c>
      <c r="BI23" s="20">
        <v>39.299999999999997</v>
      </c>
      <c r="BJ23" s="20">
        <v>69.5</v>
      </c>
      <c r="BK23" s="20">
        <v>15.9</v>
      </c>
      <c r="BL23" s="21">
        <v>9.7000000000000003E-2</v>
      </c>
      <c r="BM23" s="21">
        <v>0.79600000000000004</v>
      </c>
      <c r="BN23" s="21">
        <v>0.88500000000000001</v>
      </c>
      <c r="BO23" s="28">
        <v>232.1</v>
      </c>
      <c r="BP23" s="28">
        <v>18.5</v>
      </c>
      <c r="BQ23" s="28">
        <v>21.2</v>
      </c>
      <c r="BR23" s="28">
        <v>7.7</v>
      </c>
      <c r="BS23" s="28">
        <v>8.1</v>
      </c>
      <c r="BT23" s="28">
        <v>216.2</v>
      </c>
      <c r="BU23" s="28">
        <v>15.9</v>
      </c>
      <c r="BV23" s="28">
        <v>19.3</v>
      </c>
      <c r="BW23" s="28">
        <v>5.2</v>
      </c>
      <c r="BX23" s="28">
        <v>8.1999999999999993</v>
      </c>
      <c r="BY23" s="28">
        <v>380.4</v>
      </c>
      <c r="BZ23" s="28">
        <v>92.8</v>
      </c>
      <c r="CA23" s="28">
        <v>140.19999999999999</v>
      </c>
      <c r="CB23" s="28">
        <v>34.5</v>
      </c>
      <c r="CC23" s="29">
        <v>0.27500000000000002</v>
      </c>
      <c r="CD23" s="29">
        <v>3.3000000000000002E-2</v>
      </c>
      <c r="CE23" s="28" t="s">
        <v>303</v>
      </c>
      <c r="CF23" s="29">
        <v>0.30099999999999999</v>
      </c>
      <c r="CG23" s="29">
        <v>5.8999999999999997E-2</v>
      </c>
      <c r="CH23" s="29">
        <v>4.9000000000000002E-2</v>
      </c>
      <c r="CI23" s="28" t="s">
        <v>303</v>
      </c>
      <c r="CJ23" s="29">
        <v>0.13500000000000001</v>
      </c>
      <c r="CK23" s="29">
        <v>9.1999999999999998E-2</v>
      </c>
      <c r="CL23" s="29">
        <v>2.1999999999999999E-2</v>
      </c>
      <c r="CM23" s="28" t="s">
        <v>303</v>
      </c>
      <c r="CN23" s="29">
        <v>3.5000000000000003E-2</v>
      </c>
      <c r="CO23" s="28" t="s">
        <v>303</v>
      </c>
      <c r="CP23" s="28" t="s">
        <v>303</v>
      </c>
      <c r="CQ23" s="28">
        <v>3466</v>
      </c>
      <c r="CR23" s="28">
        <v>9309</v>
      </c>
      <c r="CS23" s="28">
        <v>4924</v>
      </c>
      <c r="CT23" s="28">
        <v>612</v>
      </c>
      <c r="CU23" s="28">
        <v>522</v>
      </c>
      <c r="CV23" s="28">
        <v>18833</v>
      </c>
      <c r="CW23" s="28">
        <v>3422</v>
      </c>
      <c r="CX23" s="28">
        <v>9753</v>
      </c>
      <c r="CY23" s="28">
        <v>5342</v>
      </c>
      <c r="CZ23" s="28">
        <v>728</v>
      </c>
      <c r="DA23" s="28">
        <v>106</v>
      </c>
      <c r="DB23" s="28">
        <v>19351</v>
      </c>
      <c r="DC23" s="28">
        <v>3920</v>
      </c>
      <c r="DD23" s="28">
        <v>10735</v>
      </c>
      <c r="DE23" s="28">
        <v>6093</v>
      </c>
      <c r="DF23" s="28">
        <v>821</v>
      </c>
      <c r="DG23" s="28">
        <v>119</v>
      </c>
      <c r="DH23" s="28">
        <v>21688</v>
      </c>
      <c r="DI23" s="28">
        <v>74.7</v>
      </c>
      <c r="DJ23" s="28">
        <v>10.1</v>
      </c>
      <c r="DK23" s="28">
        <v>804</v>
      </c>
      <c r="DL23" s="28">
        <v>5.4</v>
      </c>
      <c r="DM23" s="28">
        <v>336.3</v>
      </c>
      <c r="DN23" s="28">
        <v>128.5</v>
      </c>
      <c r="DO23" s="28">
        <v>195.2</v>
      </c>
      <c r="DP23" s="28">
        <v>32.299999999999997</v>
      </c>
      <c r="DQ23" s="28">
        <v>33.200000000000003</v>
      </c>
      <c r="DR23" s="28">
        <v>257.8</v>
      </c>
      <c r="DS23" s="28">
        <v>121.7</v>
      </c>
      <c r="DT23" s="28">
        <v>26.4</v>
      </c>
      <c r="DU23" s="28">
        <v>138</v>
      </c>
      <c r="DV23" s="28">
        <v>76.099999999999994</v>
      </c>
      <c r="DW23" s="28">
        <v>75.400000000000006</v>
      </c>
      <c r="DX23" s="28">
        <v>78.099999999999994</v>
      </c>
      <c r="DY23" s="28">
        <v>41.2</v>
      </c>
      <c r="DZ23" s="28">
        <v>226.1</v>
      </c>
      <c r="EA23" s="28">
        <v>56.3</v>
      </c>
      <c r="EB23" s="28">
        <v>1.4</v>
      </c>
      <c r="EC23" s="28">
        <v>92.1</v>
      </c>
      <c r="ED23" s="28">
        <v>70.099999999999994</v>
      </c>
      <c r="EE23" s="28">
        <v>20.3</v>
      </c>
      <c r="EF23" s="29">
        <v>0.36699999999999999</v>
      </c>
      <c r="EG23" s="28">
        <v>395.1</v>
      </c>
      <c r="EH23" s="29">
        <v>0.14299999999999999</v>
      </c>
      <c r="EI23" s="28">
        <v>199.6</v>
      </c>
      <c r="EJ23" s="28">
        <v>390.6</v>
      </c>
      <c r="EK23" s="28">
        <v>6610</v>
      </c>
      <c r="EL23" s="28">
        <v>7.3</v>
      </c>
      <c r="EM23" s="28">
        <v>1.1000000000000001</v>
      </c>
      <c r="EN23" s="28">
        <v>2.2999999999999998</v>
      </c>
      <c r="EO23" s="29">
        <v>0.17</v>
      </c>
      <c r="EP23" s="30">
        <v>140.49</v>
      </c>
      <c r="EQ23" s="30">
        <v>13.89</v>
      </c>
      <c r="ER23" s="28">
        <v>83.1</v>
      </c>
      <c r="ES23" s="28">
        <v>37308</v>
      </c>
      <c r="ET23" s="28">
        <v>64553</v>
      </c>
      <c r="EU23" s="28">
        <v>0.36625999999999997</v>
      </c>
      <c r="EV23" s="28">
        <v>0.63373999999999997</v>
      </c>
      <c r="EW23" s="29">
        <v>0.66800000000000004</v>
      </c>
      <c r="EX23" s="29">
        <v>0.33200000000000002</v>
      </c>
      <c r="EY23" s="28">
        <v>4108</v>
      </c>
      <c r="EZ23" s="28">
        <v>2046</v>
      </c>
      <c r="FA23" s="19" t="str">
        <f>Partial_Indicators!D23</f>
        <v>Foothills Medical Centre</v>
      </c>
      <c r="FB23" s="19" t="s">
        <v>317</v>
      </c>
      <c r="FC23" s="19" t="s">
        <v>354</v>
      </c>
      <c r="FD23" s="19" t="str">
        <f>Partial_Indicators!E23</f>
        <v>Foothills Medical Centre</v>
      </c>
      <c r="FE23" s="19" t="s">
        <v>64</v>
      </c>
      <c r="FF23" s="19" t="s">
        <v>317</v>
      </c>
      <c r="FG23" s="19" t="s">
        <v>137</v>
      </c>
      <c r="FH23" s="15">
        <v>112</v>
      </c>
      <c r="FI23" s="15">
        <v>13.7326</v>
      </c>
      <c r="FJ23" s="19" t="s">
        <v>124</v>
      </c>
      <c r="FK23" s="21">
        <v>0.40600000000000003</v>
      </c>
      <c r="FL23" s="21">
        <v>-6.9000000000000006E-2</v>
      </c>
      <c r="FM23" s="21">
        <v>-0.25</v>
      </c>
      <c r="FN23" s="21">
        <v>-0.32500000000000001</v>
      </c>
      <c r="FO23" s="21">
        <v>4.2999999999999997E-2</v>
      </c>
      <c r="FP23" s="21">
        <v>1.2E-2</v>
      </c>
      <c r="FQ23" s="21">
        <v>0.23699999999999999</v>
      </c>
      <c r="FR23" s="21">
        <v>0.34200000000000003</v>
      </c>
      <c r="FT23" s="35" t="s">
        <v>370</v>
      </c>
      <c r="FU23" s="39">
        <v>0.30032206119162641</v>
      </c>
      <c r="FV23" s="39">
        <v>0.27455716586151369</v>
      </c>
      <c r="FW23" s="39">
        <v>0.13526570048309178</v>
      </c>
      <c r="FX23" s="39">
        <v>5.8776167471819643E-2</v>
      </c>
      <c r="FY23" s="39">
        <v>1.7713365539452495E-2</v>
      </c>
      <c r="FZ23" s="39">
        <v>4.9114331723027378E-2</v>
      </c>
      <c r="GA23" s="39">
        <v>2.1739130434782608E-2</v>
      </c>
      <c r="GB23" s="39">
        <v>3.3011272141706925E-2</v>
      </c>
      <c r="GC23" s="39">
        <v>1.3687600644122383E-2</v>
      </c>
      <c r="GD23" s="39">
        <v>2.1739130434782608E-2</v>
      </c>
      <c r="GE23" s="39">
        <v>3.462157809983897E-2</v>
      </c>
      <c r="GF23" s="39">
        <v>1.2882447665056361E-2</v>
      </c>
      <c r="GG23" s="39">
        <v>8.0515297906602248E-3</v>
      </c>
      <c r="GH23" s="39">
        <v>1.2077294685990338E-2</v>
      </c>
      <c r="GI23" s="39">
        <v>4.0257648953301124E-3</v>
      </c>
      <c r="GJ23" s="39">
        <v>1.6103059581320451E-3</v>
      </c>
      <c r="GK23" s="39">
        <v>0</v>
      </c>
      <c r="GL23" s="39">
        <v>0</v>
      </c>
    </row>
    <row r="24" spans="1:194" ht="14.25" customHeight="1">
      <c r="A24" s="19" t="s">
        <v>373</v>
      </c>
      <c r="B24" s="33" t="s">
        <v>766</v>
      </c>
      <c r="C24" s="20">
        <v>97033</v>
      </c>
      <c r="D24" s="21">
        <v>0.125</v>
      </c>
      <c r="E24" s="20">
        <v>88774</v>
      </c>
      <c r="F24" s="21">
        <v>1.2999999999999999E-2</v>
      </c>
      <c r="G24" s="21">
        <v>0.214</v>
      </c>
      <c r="H24" s="21">
        <v>0.26800000000000002</v>
      </c>
      <c r="I24" s="21">
        <v>0.40799999999999997</v>
      </c>
      <c r="J24" s="21">
        <v>7.4999999999999997E-2</v>
      </c>
      <c r="K24" s="21">
        <v>2.1999999999999999E-2</v>
      </c>
      <c r="L24" s="21">
        <v>0</v>
      </c>
      <c r="M24" s="21">
        <v>1.7000000000000001E-2</v>
      </c>
      <c r="N24" s="21">
        <v>3.9E-2</v>
      </c>
      <c r="O24" s="21">
        <v>0.159</v>
      </c>
      <c r="P24" s="21">
        <v>0.14399999999999999</v>
      </c>
      <c r="Q24" s="21">
        <v>0.11</v>
      </c>
      <c r="R24" s="21">
        <v>0.221</v>
      </c>
      <c r="S24" s="22">
        <v>73465</v>
      </c>
      <c r="T24" s="21">
        <v>0.74</v>
      </c>
      <c r="U24" s="21">
        <v>0.21299999999999999</v>
      </c>
      <c r="V24" s="22">
        <v>274357</v>
      </c>
      <c r="W24" s="21">
        <v>5.1999999999999998E-2</v>
      </c>
      <c r="X24" s="21">
        <v>0.25700000000000001</v>
      </c>
      <c r="Y24" s="21">
        <v>0.36</v>
      </c>
      <c r="Z24" s="21">
        <v>0</v>
      </c>
      <c r="AA24" s="21">
        <v>0.82099999999999995</v>
      </c>
      <c r="AB24" s="21">
        <v>0.55300000000000005</v>
      </c>
      <c r="AC24" s="21">
        <v>3.9E-2</v>
      </c>
      <c r="AD24" s="21">
        <v>0.248</v>
      </c>
      <c r="AE24" s="20">
        <v>28158</v>
      </c>
      <c r="AF24" s="21">
        <v>7.1999999999999995E-2</v>
      </c>
      <c r="AG24" s="21">
        <v>0.23499999999999999</v>
      </c>
      <c r="AH24" s="21">
        <v>0.27400000000000002</v>
      </c>
      <c r="AI24" s="21">
        <v>0.121</v>
      </c>
      <c r="AJ24" s="21">
        <v>0.17699999999999999</v>
      </c>
      <c r="AK24" s="21">
        <v>0.186</v>
      </c>
      <c r="AL24" s="21">
        <v>0.996</v>
      </c>
      <c r="AM24" s="21">
        <v>0.14899999999999999</v>
      </c>
      <c r="AN24" s="21">
        <v>0.84599999999999997</v>
      </c>
      <c r="AO24" s="20">
        <v>3.1</v>
      </c>
      <c r="AP24" s="20">
        <v>6763</v>
      </c>
      <c r="AQ24" s="20">
        <v>27910</v>
      </c>
      <c r="AR24" s="21">
        <v>0.82099999999999995</v>
      </c>
      <c r="AS24" s="21">
        <v>0.71399999999999997</v>
      </c>
      <c r="AT24" s="21">
        <v>4.8000000000000001E-2</v>
      </c>
      <c r="AU24" s="21">
        <v>0.23400000000000001</v>
      </c>
      <c r="AV24" s="20">
        <v>27999</v>
      </c>
      <c r="AW24" s="21">
        <v>0.60099999999999998</v>
      </c>
      <c r="AX24" s="21">
        <v>1.9E-2</v>
      </c>
      <c r="AY24" s="21">
        <v>0.38100000000000001</v>
      </c>
      <c r="AZ24" s="19" t="str">
        <f>Partial_Indicators!B24</f>
        <v>Panjabi (Punjabi), Vietnamese, Chinese (n.o.s.), Cantonese, Arabic</v>
      </c>
      <c r="BA24" s="19" t="str">
        <f>Partial_Indicators!C24</f>
        <v>Southern Asia, Southeast Asia, West Central Asia and the Middle East, Eastern Asia, Northern Africa</v>
      </c>
      <c r="BB24" s="20">
        <v>3.9</v>
      </c>
      <c r="BC24" s="20">
        <v>15.5</v>
      </c>
      <c r="BD24" s="20">
        <v>6.4</v>
      </c>
      <c r="BE24" s="20">
        <v>1.6</v>
      </c>
      <c r="BF24" s="20">
        <v>3780</v>
      </c>
      <c r="BG24" s="21">
        <v>8.5000000000000006E-2</v>
      </c>
      <c r="BH24" s="21">
        <v>7.2999999999999995E-2</v>
      </c>
      <c r="BI24" s="20">
        <v>27.4</v>
      </c>
      <c r="BJ24" s="20">
        <v>52.3</v>
      </c>
      <c r="BK24" s="20">
        <v>20.2</v>
      </c>
      <c r="BL24" s="21">
        <v>0.16</v>
      </c>
      <c r="BM24" s="21">
        <v>0.78700000000000003</v>
      </c>
      <c r="BN24" s="21">
        <v>0.874</v>
      </c>
      <c r="BO24" s="28">
        <v>269.3</v>
      </c>
      <c r="BP24" s="28">
        <v>31.7</v>
      </c>
      <c r="BQ24" s="28">
        <v>30.3</v>
      </c>
      <c r="BR24" s="28">
        <v>5.7</v>
      </c>
      <c r="BS24" s="28">
        <v>5</v>
      </c>
      <c r="BT24" s="28">
        <v>244.6</v>
      </c>
      <c r="BU24" s="28">
        <v>24.1</v>
      </c>
      <c r="BV24" s="28">
        <v>29.7</v>
      </c>
      <c r="BW24" s="28">
        <v>4.9000000000000004</v>
      </c>
      <c r="BX24" s="28">
        <v>4.9000000000000004</v>
      </c>
      <c r="BY24" s="28">
        <v>487.4</v>
      </c>
      <c r="BZ24" s="28">
        <v>137.80000000000001</v>
      </c>
      <c r="CA24" s="28">
        <v>171.1</v>
      </c>
      <c r="CB24" s="28">
        <v>37.299999999999997</v>
      </c>
      <c r="CC24" s="29">
        <v>0.30399999999999999</v>
      </c>
      <c r="CD24" s="29">
        <v>2.5999999999999999E-2</v>
      </c>
      <c r="CE24" s="29">
        <v>2.9000000000000001E-2</v>
      </c>
      <c r="CF24" s="29">
        <v>0.33200000000000002</v>
      </c>
      <c r="CG24" s="29">
        <v>7.0000000000000007E-2</v>
      </c>
      <c r="CH24" s="29">
        <v>4.7E-2</v>
      </c>
      <c r="CI24" s="28" t="s">
        <v>303</v>
      </c>
      <c r="CJ24" s="29">
        <v>9.1999999999999998E-2</v>
      </c>
      <c r="CK24" s="29">
        <v>7.3999999999999996E-2</v>
      </c>
      <c r="CL24" s="29">
        <v>2.5999999999999999E-2</v>
      </c>
      <c r="CM24" s="28" t="s">
        <v>303</v>
      </c>
      <c r="CN24" s="28" t="s">
        <v>303</v>
      </c>
      <c r="CO24" s="28" t="s">
        <v>303</v>
      </c>
      <c r="CP24" s="28" t="s">
        <v>303</v>
      </c>
      <c r="CQ24" s="28">
        <v>5192</v>
      </c>
      <c r="CR24" s="28">
        <v>12676</v>
      </c>
      <c r="CS24" s="28">
        <v>6464</v>
      </c>
      <c r="CT24" s="28">
        <v>1006</v>
      </c>
      <c r="CU24" s="28">
        <v>837</v>
      </c>
      <c r="CV24" s="28">
        <v>26175</v>
      </c>
      <c r="CW24" s="28">
        <v>5306</v>
      </c>
      <c r="CX24" s="28">
        <v>12807</v>
      </c>
      <c r="CY24" s="28">
        <v>6605</v>
      </c>
      <c r="CZ24" s="28">
        <v>989</v>
      </c>
      <c r="DA24" s="28">
        <v>162</v>
      </c>
      <c r="DB24" s="28">
        <v>25869</v>
      </c>
      <c r="DC24" s="28">
        <v>5758</v>
      </c>
      <c r="DD24" s="28">
        <v>14177</v>
      </c>
      <c r="DE24" s="28">
        <v>7461</v>
      </c>
      <c r="DF24" s="28">
        <v>1089</v>
      </c>
      <c r="DG24" s="28">
        <v>162</v>
      </c>
      <c r="DH24" s="28">
        <v>28647</v>
      </c>
      <c r="DI24" s="28">
        <v>76.900000000000006</v>
      </c>
      <c r="DJ24" s="28">
        <v>11.2</v>
      </c>
      <c r="DK24" s="28">
        <v>904.1</v>
      </c>
      <c r="DL24" s="28">
        <v>7</v>
      </c>
      <c r="DM24" s="28">
        <v>381.4</v>
      </c>
      <c r="DN24" s="28">
        <v>179.6</v>
      </c>
      <c r="DO24" s="28">
        <v>208.4</v>
      </c>
      <c r="DP24" s="28">
        <v>46</v>
      </c>
      <c r="DQ24" s="28">
        <v>37.5</v>
      </c>
      <c r="DR24" s="28">
        <v>302.10000000000002</v>
      </c>
      <c r="DS24" s="28">
        <v>128.80000000000001</v>
      </c>
      <c r="DT24" s="28">
        <v>58.1</v>
      </c>
      <c r="DU24" s="28">
        <v>133.4</v>
      </c>
      <c r="DV24" s="28">
        <v>79.099999999999994</v>
      </c>
      <c r="DW24" s="28">
        <v>79.8</v>
      </c>
      <c r="DX24" s="28">
        <v>76.7</v>
      </c>
      <c r="DY24" s="28">
        <v>59.4</v>
      </c>
      <c r="DZ24" s="28">
        <v>278.60000000000002</v>
      </c>
      <c r="EA24" s="28">
        <v>91.6</v>
      </c>
      <c r="EB24" s="28">
        <v>1.1000000000000001</v>
      </c>
      <c r="EC24" s="28">
        <v>103</v>
      </c>
      <c r="ED24" s="28">
        <v>94.6</v>
      </c>
      <c r="EE24" s="28">
        <v>32.5</v>
      </c>
      <c r="EF24" s="29">
        <v>0.67800000000000005</v>
      </c>
      <c r="EG24" s="28">
        <v>472</v>
      </c>
      <c r="EH24" s="29">
        <v>0.13200000000000001</v>
      </c>
      <c r="EI24" s="28">
        <v>272.60000000000002</v>
      </c>
      <c r="EJ24" s="28">
        <v>437.3</v>
      </c>
      <c r="EK24" s="28">
        <v>7473.1</v>
      </c>
      <c r="EL24" s="28">
        <v>6.4</v>
      </c>
      <c r="EM24" s="28">
        <v>1.6</v>
      </c>
      <c r="EN24" s="28">
        <v>2.5</v>
      </c>
      <c r="EO24" s="29">
        <v>0.27300000000000002</v>
      </c>
      <c r="EP24" s="30">
        <v>139.51</v>
      </c>
      <c r="EQ24" s="30">
        <v>5.5</v>
      </c>
      <c r="ER24" s="28">
        <v>81.8</v>
      </c>
      <c r="ES24" s="28">
        <v>9</v>
      </c>
      <c r="ET24" s="28">
        <v>151694</v>
      </c>
      <c r="EU24" s="28">
        <v>6.0000000000000002E-5</v>
      </c>
      <c r="EV24" s="28">
        <v>0.99994000000000005</v>
      </c>
      <c r="EW24" s="29">
        <v>0</v>
      </c>
      <c r="EX24" s="29">
        <v>1</v>
      </c>
      <c r="EY24" s="28">
        <v>0</v>
      </c>
      <c r="EZ24" s="28">
        <v>7528</v>
      </c>
      <c r="FA24" s="19" t="str">
        <f>Partial_Indicators!D24</f>
        <v>Peter Lougheed Centre</v>
      </c>
      <c r="FB24" s="19" t="s">
        <v>76</v>
      </c>
      <c r="FC24" s="19" t="s">
        <v>317</v>
      </c>
      <c r="FD24" s="19" t="str">
        <f>Partial_Indicators!E24</f>
        <v>Peter Lougheed Centre</v>
      </c>
      <c r="FE24" s="19" t="s">
        <v>76</v>
      </c>
      <c r="FF24" s="19" t="s">
        <v>64</v>
      </c>
      <c r="FG24" s="19" t="s">
        <v>137</v>
      </c>
      <c r="FH24" s="15">
        <v>93</v>
      </c>
      <c r="FI24" s="15">
        <v>21.285599999999999</v>
      </c>
      <c r="FJ24" s="19" t="s">
        <v>124</v>
      </c>
      <c r="FK24" s="21">
        <v>0.317</v>
      </c>
      <c r="FL24" s="21">
        <v>-9.1999999999999998E-2</v>
      </c>
      <c r="FM24" s="21">
        <v>-0.20499999999999999</v>
      </c>
      <c r="FN24" s="21">
        <v>-0.14000000000000001</v>
      </c>
      <c r="FO24" s="21">
        <v>-6.3E-2</v>
      </c>
      <c r="FP24" s="21">
        <v>-0.02</v>
      </c>
      <c r="FQ24" s="21">
        <v>0.154</v>
      </c>
      <c r="FR24" s="21">
        <v>8.3000000000000004E-2</v>
      </c>
      <c r="FT24" s="35" t="s">
        <v>373</v>
      </c>
      <c r="FU24" s="39">
        <v>0.33164128595600678</v>
      </c>
      <c r="FV24" s="39">
        <v>0.30344049633389736</v>
      </c>
      <c r="FW24" s="39">
        <v>9.193457416807671E-2</v>
      </c>
      <c r="FX24" s="39">
        <v>6.9937958262831362E-2</v>
      </c>
      <c r="FY24" s="39">
        <v>2.8764805414551606E-2</v>
      </c>
      <c r="FZ24" s="39">
        <v>4.6813310772701636E-2</v>
      </c>
      <c r="GA24" s="39">
        <v>2.6226734348561761E-2</v>
      </c>
      <c r="GB24" s="39">
        <v>2.6226734348561761E-2</v>
      </c>
      <c r="GC24" s="39">
        <v>1.8330513254371121E-2</v>
      </c>
      <c r="GD24" s="39">
        <v>2.1714608009024253E-2</v>
      </c>
      <c r="GE24" s="39">
        <v>1.0716300056401579E-2</v>
      </c>
      <c r="GF24" s="39">
        <v>3.6661026508742244E-3</v>
      </c>
      <c r="GG24" s="39">
        <v>5.3581500282007897E-3</v>
      </c>
      <c r="GH24" s="39">
        <v>9.3062605752961079E-3</v>
      </c>
      <c r="GI24" s="39">
        <v>2.8200789622109417E-3</v>
      </c>
      <c r="GJ24" s="39">
        <v>1.6920473773265651E-3</v>
      </c>
      <c r="GK24" s="39">
        <v>2.8200789622109422E-4</v>
      </c>
      <c r="GL24" s="39">
        <v>0</v>
      </c>
    </row>
    <row r="25" spans="1:194" ht="14.25" customHeight="1">
      <c r="A25" s="19" t="s">
        <v>376</v>
      </c>
      <c r="B25" s="33" t="s">
        <v>767</v>
      </c>
      <c r="C25" s="20">
        <v>73510</v>
      </c>
      <c r="D25" s="21">
        <v>6.2E-2</v>
      </c>
      <c r="E25" s="20">
        <v>68899</v>
      </c>
      <c r="F25" s="21">
        <v>1.2E-2</v>
      </c>
      <c r="G25" s="21">
        <v>0.20300000000000001</v>
      </c>
      <c r="H25" s="21">
        <v>0.25700000000000001</v>
      </c>
      <c r="I25" s="21">
        <v>0.42599999999999999</v>
      </c>
      <c r="J25" s="21">
        <v>7.8E-2</v>
      </c>
      <c r="K25" s="21">
        <v>2.4E-2</v>
      </c>
      <c r="L25" s="21">
        <v>0</v>
      </c>
      <c r="M25" s="21">
        <v>3.6999999999999998E-2</v>
      </c>
      <c r="N25" s="21">
        <v>4.9000000000000002E-2</v>
      </c>
      <c r="O25" s="21">
        <v>0.19800000000000001</v>
      </c>
      <c r="P25" s="21">
        <v>0.17199999999999999</v>
      </c>
      <c r="Q25" s="21">
        <v>0.13800000000000001</v>
      </c>
      <c r="R25" s="21">
        <v>0.14000000000000001</v>
      </c>
      <c r="S25" s="22">
        <v>63095</v>
      </c>
      <c r="T25" s="21">
        <v>0.63600000000000001</v>
      </c>
      <c r="U25" s="21">
        <v>0.23300000000000001</v>
      </c>
      <c r="V25" s="22">
        <v>237966</v>
      </c>
      <c r="W25" s="21">
        <v>0.08</v>
      </c>
      <c r="X25" s="21">
        <v>0.36199999999999999</v>
      </c>
      <c r="Y25" s="21">
        <v>0.36699999999999999</v>
      </c>
      <c r="Z25" s="21">
        <v>0</v>
      </c>
      <c r="AA25" s="21">
        <v>0.78</v>
      </c>
      <c r="AB25" s="21">
        <v>0.503</v>
      </c>
      <c r="AC25" s="21">
        <v>2.9000000000000001E-2</v>
      </c>
      <c r="AD25" s="21">
        <v>0.16300000000000001</v>
      </c>
      <c r="AE25" s="20">
        <v>16180</v>
      </c>
      <c r="AF25" s="21">
        <v>5.3999999999999999E-2</v>
      </c>
      <c r="AG25" s="21">
        <v>0.28399999999999997</v>
      </c>
      <c r="AH25" s="21">
        <v>0.28799999999999998</v>
      </c>
      <c r="AI25" s="21">
        <v>0.14299999999999999</v>
      </c>
      <c r="AJ25" s="21">
        <v>0.16200000000000001</v>
      </c>
      <c r="AK25" s="21">
        <v>0.11799999999999999</v>
      </c>
      <c r="AL25" s="21">
        <v>0.99</v>
      </c>
      <c r="AM25" s="21">
        <v>0.20200000000000001</v>
      </c>
      <c r="AN25" s="21">
        <v>0.77800000000000002</v>
      </c>
      <c r="AO25" s="20">
        <v>2.9</v>
      </c>
      <c r="AP25" s="20">
        <v>5714</v>
      </c>
      <c r="AQ25" s="20">
        <v>24514</v>
      </c>
      <c r="AR25" s="21">
        <v>0.71499999999999997</v>
      </c>
      <c r="AS25" s="21">
        <v>0.65</v>
      </c>
      <c r="AT25" s="21">
        <v>3.3000000000000002E-2</v>
      </c>
      <c r="AU25" s="21">
        <v>0.317</v>
      </c>
      <c r="AV25" s="20">
        <v>24807</v>
      </c>
      <c r="AW25" s="21">
        <v>0.46400000000000002</v>
      </c>
      <c r="AX25" s="21">
        <v>2.4E-2</v>
      </c>
      <c r="AY25" s="21">
        <v>0.51100000000000001</v>
      </c>
      <c r="AZ25" s="19" t="str">
        <f>Partial_Indicators!B25</f>
        <v>Vietnamese, Arabic, Chinese (n.o.s.), Spanish, Tagalog (Pilipino, Filipino)</v>
      </c>
      <c r="BA25" s="19" t="str">
        <f>Partial_Indicators!C25</f>
        <v>Southeast Asia, Northern Africa, Southern Asia, Eastern Asia, Eastern Africa</v>
      </c>
      <c r="BB25" s="20">
        <v>4.5</v>
      </c>
      <c r="BC25" s="20">
        <v>15.5</v>
      </c>
      <c r="BD25" s="20">
        <v>6.3</v>
      </c>
      <c r="BE25" s="20">
        <v>2.5</v>
      </c>
      <c r="BF25" s="20">
        <v>2988</v>
      </c>
      <c r="BG25" s="21">
        <v>9.2999999999999999E-2</v>
      </c>
      <c r="BH25" s="21">
        <v>7.2999999999999995E-2</v>
      </c>
      <c r="BI25" s="20">
        <v>29</v>
      </c>
      <c r="BJ25" s="20">
        <v>54.9</v>
      </c>
      <c r="BK25" s="20">
        <v>32.200000000000003</v>
      </c>
      <c r="BL25" s="21">
        <v>0.28000000000000003</v>
      </c>
      <c r="BM25" s="21">
        <v>0.76800000000000002</v>
      </c>
      <c r="BN25" s="21">
        <v>0.877</v>
      </c>
      <c r="BO25" s="28">
        <v>408</v>
      </c>
      <c r="BP25" s="28">
        <v>38.9</v>
      </c>
      <c r="BQ25" s="28">
        <v>51.1</v>
      </c>
      <c r="BR25" s="28">
        <v>15</v>
      </c>
      <c r="BS25" s="28">
        <v>13.1</v>
      </c>
      <c r="BT25" s="28">
        <v>385.8</v>
      </c>
      <c r="BU25" s="28">
        <v>36.5</v>
      </c>
      <c r="BV25" s="28">
        <v>39.700000000000003</v>
      </c>
      <c r="BW25" s="28">
        <v>12.5</v>
      </c>
      <c r="BX25" s="28">
        <v>12.5</v>
      </c>
      <c r="BY25" s="28">
        <v>579.20000000000005</v>
      </c>
      <c r="BZ25" s="28">
        <v>146.30000000000001</v>
      </c>
      <c r="CA25" s="28">
        <v>201.7</v>
      </c>
      <c r="CB25" s="28">
        <v>50.9</v>
      </c>
      <c r="CC25" s="29">
        <v>0.26500000000000001</v>
      </c>
      <c r="CD25" s="29">
        <v>2.5999999999999999E-2</v>
      </c>
      <c r="CE25" s="29">
        <v>2.8000000000000001E-2</v>
      </c>
      <c r="CF25" s="29">
        <v>0.33100000000000002</v>
      </c>
      <c r="CG25" s="29">
        <v>7.9000000000000001E-2</v>
      </c>
      <c r="CH25" s="29">
        <v>4.8000000000000001E-2</v>
      </c>
      <c r="CI25" s="28" t="s">
        <v>303</v>
      </c>
      <c r="CJ25" s="29">
        <v>0.11700000000000001</v>
      </c>
      <c r="CK25" s="29">
        <v>7.0000000000000007E-2</v>
      </c>
      <c r="CL25" s="29">
        <v>3.5000000000000003E-2</v>
      </c>
      <c r="CM25" s="28" t="s">
        <v>303</v>
      </c>
      <c r="CN25" s="28" t="s">
        <v>303</v>
      </c>
      <c r="CO25" s="28" t="s">
        <v>303</v>
      </c>
      <c r="CP25" s="28" t="s">
        <v>303</v>
      </c>
      <c r="CQ25" s="28">
        <v>5072</v>
      </c>
      <c r="CR25" s="28">
        <v>10844</v>
      </c>
      <c r="CS25" s="28">
        <v>5503</v>
      </c>
      <c r="CT25" s="28">
        <v>1013</v>
      </c>
      <c r="CU25" s="28">
        <v>960</v>
      </c>
      <c r="CV25" s="28">
        <v>23392</v>
      </c>
      <c r="CW25" s="28">
        <v>4968</v>
      </c>
      <c r="CX25" s="28">
        <v>11425</v>
      </c>
      <c r="CY25" s="28">
        <v>5530</v>
      </c>
      <c r="CZ25" s="28">
        <v>1023</v>
      </c>
      <c r="DA25" s="28">
        <v>202</v>
      </c>
      <c r="DB25" s="28">
        <v>23148</v>
      </c>
      <c r="DC25" s="28">
        <v>5417</v>
      </c>
      <c r="DD25" s="28">
        <v>11884</v>
      </c>
      <c r="DE25" s="28">
        <v>6423</v>
      </c>
      <c r="DF25" s="28">
        <v>1063</v>
      </c>
      <c r="DG25" s="28">
        <v>212</v>
      </c>
      <c r="DH25" s="28">
        <v>24999</v>
      </c>
      <c r="DI25" s="28">
        <v>87.4</v>
      </c>
      <c r="DJ25" s="28">
        <v>14.5</v>
      </c>
      <c r="DK25" s="28">
        <v>994.4</v>
      </c>
      <c r="DL25" s="28">
        <v>10.199999999999999</v>
      </c>
      <c r="DM25" s="28">
        <v>441.9</v>
      </c>
      <c r="DN25" s="28">
        <v>230.9</v>
      </c>
      <c r="DO25" s="28">
        <v>234.5</v>
      </c>
      <c r="DP25" s="28">
        <v>52.7</v>
      </c>
      <c r="DQ25" s="28">
        <v>35.4</v>
      </c>
      <c r="DR25" s="28">
        <v>529.79999999999995</v>
      </c>
      <c r="DS25" s="28">
        <v>106.7</v>
      </c>
      <c r="DT25" s="28">
        <v>63.8</v>
      </c>
      <c r="DU25" s="28">
        <v>142.4</v>
      </c>
      <c r="DV25" s="28">
        <v>90.8</v>
      </c>
      <c r="DW25" s="28">
        <v>90.6</v>
      </c>
      <c r="DX25" s="28">
        <v>90.2</v>
      </c>
      <c r="DY25" s="28">
        <v>56.8</v>
      </c>
      <c r="DZ25" s="28">
        <v>283</v>
      </c>
      <c r="EA25" s="28">
        <v>124.8</v>
      </c>
      <c r="EB25" s="28">
        <v>1.4</v>
      </c>
      <c r="EC25" s="28">
        <v>121.3</v>
      </c>
      <c r="ED25" s="28">
        <v>183.5</v>
      </c>
      <c r="EE25" s="28">
        <v>32.799999999999997</v>
      </c>
      <c r="EF25" s="29">
        <v>0.78</v>
      </c>
      <c r="EG25" s="28">
        <v>628.6</v>
      </c>
      <c r="EH25" s="29">
        <v>0.13200000000000001</v>
      </c>
      <c r="EI25" s="28">
        <v>366</v>
      </c>
      <c r="EJ25" s="28">
        <v>605.29999999999995</v>
      </c>
      <c r="EK25" s="28">
        <v>9500.2000000000007</v>
      </c>
      <c r="EL25" s="28">
        <v>6.3</v>
      </c>
      <c r="EM25" s="28">
        <v>2.5</v>
      </c>
      <c r="EN25" s="28">
        <v>3.1</v>
      </c>
      <c r="EO25" s="29">
        <v>0.28199999999999997</v>
      </c>
      <c r="EP25" s="30">
        <v>134.68</v>
      </c>
      <c r="EQ25" s="30">
        <v>5.0599999999999996</v>
      </c>
      <c r="ER25" s="28">
        <v>78.8</v>
      </c>
      <c r="ES25" s="28">
        <v>0</v>
      </c>
      <c r="ET25" s="28">
        <v>128224</v>
      </c>
      <c r="EU25" s="28">
        <v>0</v>
      </c>
      <c r="EV25" s="28">
        <v>1</v>
      </c>
      <c r="EW25" s="29">
        <v>0</v>
      </c>
      <c r="EX25" s="29">
        <v>1</v>
      </c>
      <c r="EY25" s="28">
        <v>0</v>
      </c>
      <c r="EZ25" s="28">
        <v>6547</v>
      </c>
      <c r="FA25" s="19" t="str">
        <f>Partial_Indicators!D25</f>
        <v>Foothills Medical Centre</v>
      </c>
      <c r="FB25" s="19" t="s">
        <v>78</v>
      </c>
      <c r="FC25" s="19" t="s">
        <v>64</v>
      </c>
      <c r="FD25" s="19" t="str">
        <f>Partial_Indicators!E25</f>
        <v>Peter Lougheed Centre</v>
      </c>
      <c r="FE25" s="19" t="s">
        <v>76</v>
      </c>
      <c r="FF25" s="19" t="s">
        <v>64</v>
      </c>
      <c r="FG25" s="19" t="s">
        <v>137</v>
      </c>
      <c r="FH25" s="15">
        <v>3</v>
      </c>
      <c r="FI25" s="15">
        <v>42.157499999999999</v>
      </c>
      <c r="FJ25" s="19" t="s">
        <v>124</v>
      </c>
      <c r="FK25" s="21">
        <v>0.23499999999999999</v>
      </c>
      <c r="FL25" s="21">
        <v>-5.3999999999999999E-2</v>
      </c>
      <c r="FM25" s="21">
        <v>-0.28599999999999998</v>
      </c>
      <c r="FN25" s="21">
        <v>-0.16700000000000001</v>
      </c>
      <c r="FO25" s="21">
        <v>2.1000000000000001E-2</v>
      </c>
      <c r="FP25" s="21">
        <v>-4.5999999999999999E-2</v>
      </c>
      <c r="FQ25" s="21">
        <v>0.16700000000000001</v>
      </c>
      <c r="FR25" s="21">
        <v>4.9000000000000002E-2</v>
      </c>
      <c r="FT25" s="35" t="s">
        <v>376</v>
      </c>
      <c r="FU25" s="39">
        <v>0.33100858369098712</v>
      </c>
      <c r="FV25" s="39">
        <v>0.26475321888412018</v>
      </c>
      <c r="FW25" s="39">
        <v>0.11695278969957082</v>
      </c>
      <c r="FX25" s="39">
        <v>7.8594420600858375E-2</v>
      </c>
      <c r="FY25" s="39">
        <v>2.8433476394849784E-2</v>
      </c>
      <c r="FZ25" s="39">
        <v>4.8015021459227467E-2</v>
      </c>
      <c r="GA25" s="39">
        <v>3.4603004291845492E-2</v>
      </c>
      <c r="GB25" s="39">
        <v>2.628755364806867E-2</v>
      </c>
      <c r="GC25" s="39">
        <v>1.1266094420600859E-2</v>
      </c>
      <c r="GD25" s="39">
        <v>2.4141630901287552E-2</v>
      </c>
      <c r="GE25" s="39">
        <v>1.1802575107296138E-2</v>
      </c>
      <c r="GF25" s="39">
        <v>5.6330472103004294E-3</v>
      </c>
      <c r="GG25" s="39">
        <v>5.09656652360515E-3</v>
      </c>
      <c r="GH25" s="39">
        <v>6.7060085836909873E-3</v>
      </c>
      <c r="GI25" s="39">
        <v>2.9506437768240345E-3</v>
      </c>
      <c r="GJ25" s="39">
        <v>2.1459227467811159E-3</v>
      </c>
      <c r="GK25" s="39">
        <v>2.6824034334763948E-4</v>
      </c>
      <c r="GL25" s="39">
        <v>0</v>
      </c>
    </row>
    <row r="26" spans="1:194" ht="14.25" customHeight="1">
      <c r="A26" s="19" t="s">
        <v>379</v>
      </c>
      <c r="B26" s="33" t="s">
        <v>768</v>
      </c>
      <c r="C26" s="20">
        <v>86148</v>
      </c>
      <c r="D26" s="21">
        <v>3.68</v>
      </c>
      <c r="E26" s="20">
        <v>54049</v>
      </c>
      <c r="F26" s="21">
        <v>1.7999999999999999E-2</v>
      </c>
      <c r="G26" s="21">
        <v>0.247</v>
      </c>
      <c r="H26" s="21">
        <v>0.26500000000000001</v>
      </c>
      <c r="I26" s="21">
        <v>0.41699999999999998</v>
      </c>
      <c r="J26" s="21">
        <v>4.2999999999999997E-2</v>
      </c>
      <c r="K26" s="21">
        <v>0.01</v>
      </c>
      <c r="L26" s="21">
        <v>0</v>
      </c>
      <c r="M26" s="21">
        <v>5.0000000000000001E-3</v>
      </c>
      <c r="N26" s="21">
        <v>2.3E-2</v>
      </c>
      <c r="O26" s="21">
        <v>7.4999999999999997E-2</v>
      </c>
      <c r="P26" s="21">
        <v>0.13700000000000001</v>
      </c>
      <c r="Q26" s="21">
        <v>0.04</v>
      </c>
      <c r="R26" s="21">
        <v>0.48099999999999998</v>
      </c>
      <c r="S26" s="22">
        <v>118103</v>
      </c>
      <c r="T26" s="21">
        <v>0.94099999999999995</v>
      </c>
      <c r="U26" s="21">
        <v>0.18</v>
      </c>
      <c r="V26" s="22">
        <v>381169</v>
      </c>
      <c r="W26" s="21">
        <v>1.4999999999999999E-2</v>
      </c>
      <c r="X26" s="21">
        <v>5.8000000000000003E-2</v>
      </c>
      <c r="Y26" s="21">
        <v>0.39200000000000002</v>
      </c>
      <c r="Z26" s="21">
        <v>0</v>
      </c>
      <c r="AA26" s="21">
        <v>0.79100000000000004</v>
      </c>
      <c r="AB26" s="21">
        <v>0.45300000000000001</v>
      </c>
      <c r="AC26" s="21">
        <v>5.0000000000000001E-3</v>
      </c>
      <c r="AD26" s="21">
        <v>6.0999999999999999E-2</v>
      </c>
      <c r="AE26" s="20">
        <v>9144</v>
      </c>
      <c r="AF26" s="21">
        <v>2.9000000000000001E-2</v>
      </c>
      <c r="AG26" s="21">
        <v>8.3000000000000004E-2</v>
      </c>
      <c r="AH26" s="21">
        <v>0.252</v>
      </c>
      <c r="AI26" s="21">
        <v>9.4E-2</v>
      </c>
      <c r="AJ26" s="21">
        <v>0.251</v>
      </c>
      <c r="AK26" s="21">
        <v>0.318</v>
      </c>
      <c r="AL26" s="21">
        <v>0.997</v>
      </c>
      <c r="AM26" s="21">
        <v>9.8000000000000004E-2</v>
      </c>
      <c r="AN26" s="21">
        <v>0.89800000000000002</v>
      </c>
      <c r="AO26" s="20">
        <v>3.1</v>
      </c>
      <c r="AP26" s="20">
        <v>2313</v>
      </c>
      <c r="AQ26" s="20">
        <v>20182</v>
      </c>
      <c r="AR26" s="21">
        <v>0.84099999999999997</v>
      </c>
      <c r="AS26" s="21">
        <v>0.80100000000000005</v>
      </c>
      <c r="AT26" s="21">
        <v>1.9E-2</v>
      </c>
      <c r="AU26" s="21">
        <v>0.18</v>
      </c>
      <c r="AV26" s="20">
        <v>20234</v>
      </c>
      <c r="AW26" s="21">
        <v>0.85699999999999998</v>
      </c>
      <c r="AX26" s="21">
        <v>0</v>
      </c>
      <c r="AY26" s="21">
        <v>0.14199999999999999</v>
      </c>
      <c r="AZ26" s="19" t="str">
        <f>Partial_Indicators!B26</f>
        <v>Tagalog (Pilipino, Filipino), Panjabi (Punjabi), Cantonese, Polish, Spanish</v>
      </c>
      <c r="BA26" s="19" t="str">
        <f>Partial_Indicators!C26</f>
        <v>Northern Europe, Southeast Asia, Eastern Europe, Eastern Asia, Southern Asia</v>
      </c>
      <c r="BB26" s="20">
        <v>3.9</v>
      </c>
      <c r="BC26" s="20">
        <v>14</v>
      </c>
      <c r="BD26" s="20">
        <v>4.5</v>
      </c>
      <c r="BE26" s="20">
        <v>1.3</v>
      </c>
      <c r="BF26" s="20">
        <v>4414</v>
      </c>
      <c r="BG26" s="21">
        <v>6.8000000000000005E-2</v>
      </c>
      <c r="BH26" s="21">
        <v>9.8000000000000004E-2</v>
      </c>
      <c r="BI26" s="20">
        <v>39.1</v>
      </c>
      <c r="BJ26" s="20">
        <v>67.7</v>
      </c>
      <c r="BK26" s="20">
        <v>6.3</v>
      </c>
      <c r="BL26" s="21">
        <v>7.8E-2</v>
      </c>
      <c r="BM26" s="21">
        <v>0.81399999999999995</v>
      </c>
      <c r="BN26" s="21">
        <v>0.88600000000000001</v>
      </c>
      <c r="BO26" s="28">
        <v>223.6</v>
      </c>
      <c r="BP26" s="28">
        <v>24.8</v>
      </c>
      <c r="BQ26" s="28">
        <v>14.6</v>
      </c>
      <c r="BR26" s="28">
        <v>3.5</v>
      </c>
      <c r="BS26" s="28">
        <v>4.4000000000000004</v>
      </c>
      <c r="BT26" s="28">
        <v>211.6</v>
      </c>
      <c r="BU26" s="28">
        <v>10.8</v>
      </c>
      <c r="BV26" s="28">
        <v>33.1</v>
      </c>
      <c r="BW26" s="28">
        <v>2.5</v>
      </c>
      <c r="BX26" s="28">
        <v>6.6</v>
      </c>
      <c r="BY26" s="28">
        <v>482.7</v>
      </c>
      <c r="BZ26" s="28">
        <v>119.3</v>
      </c>
      <c r="CA26" s="28">
        <v>188.1</v>
      </c>
      <c r="CB26" s="28">
        <v>28.4</v>
      </c>
      <c r="CC26" s="29">
        <v>0.27500000000000002</v>
      </c>
      <c r="CD26" s="28" t="s">
        <v>303</v>
      </c>
      <c r="CE26" s="29">
        <v>4.3999999999999997E-2</v>
      </c>
      <c r="CF26" s="29">
        <v>0.33900000000000002</v>
      </c>
      <c r="CG26" s="29">
        <v>7.1999999999999995E-2</v>
      </c>
      <c r="CH26" s="29">
        <v>3.6999999999999998E-2</v>
      </c>
      <c r="CI26" s="29">
        <v>2.1999999999999999E-2</v>
      </c>
      <c r="CJ26" s="29">
        <v>9.2999999999999999E-2</v>
      </c>
      <c r="CK26" s="29">
        <v>0.08</v>
      </c>
      <c r="CL26" s="29">
        <v>3.7999999999999999E-2</v>
      </c>
      <c r="CM26" s="28" t="s">
        <v>303</v>
      </c>
      <c r="CN26" s="28" t="s">
        <v>303</v>
      </c>
      <c r="CO26" s="28" t="s">
        <v>303</v>
      </c>
      <c r="CP26" s="28" t="s">
        <v>303</v>
      </c>
      <c r="CQ26" s="28">
        <v>3212</v>
      </c>
      <c r="CR26" s="28">
        <v>6205</v>
      </c>
      <c r="CS26" s="28">
        <v>3337</v>
      </c>
      <c r="CT26" s="28">
        <v>553</v>
      </c>
      <c r="CU26" s="28">
        <v>775</v>
      </c>
      <c r="CV26" s="28">
        <v>14082</v>
      </c>
      <c r="CW26" s="28">
        <v>3247</v>
      </c>
      <c r="CX26" s="28">
        <v>6800</v>
      </c>
      <c r="CY26" s="28">
        <v>3507</v>
      </c>
      <c r="CZ26" s="28">
        <v>557</v>
      </c>
      <c r="DA26" s="28">
        <v>147</v>
      </c>
      <c r="DB26" s="28">
        <v>14258</v>
      </c>
      <c r="DC26" s="28">
        <v>3958</v>
      </c>
      <c r="DD26" s="28">
        <v>8062</v>
      </c>
      <c r="DE26" s="28">
        <v>4097</v>
      </c>
      <c r="DF26" s="28">
        <v>649</v>
      </c>
      <c r="DG26" s="28">
        <v>215</v>
      </c>
      <c r="DH26" s="28">
        <v>16981</v>
      </c>
      <c r="DI26" s="28">
        <v>47.6</v>
      </c>
      <c r="DJ26" s="28">
        <v>7.5</v>
      </c>
      <c r="DK26" s="28">
        <v>657.3</v>
      </c>
      <c r="DL26" s="28">
        <v>2.2999999999999998</v>
      </c>
      <c r="DM26" s="28">
        <v>261.10000000000002</v>
      </c>
      <c r="DN26" s="28">
        <v>93.1</v>
      </c>
      <c r="DO26" s="28">
        <v>227.3</v>
      </c>
      <c r="DP26" s="28">
        <v>23.8</v>
      </c>
      <c r="DQ26" s="28">
        <v>29.8</v>
      </c>
      <c r="DR26" s="28">
        <v>160.30000000000001</v>
      </c>
      <c r="DS26" s="28">
        <v>99.8</v>
      </c>
      <c r="DT26" s="28">
        <v>60.9</v>
      </c>
      <c r="DU26" s="28">
        <v>107.9</v>
      </c>
      <c r="DV26" s="28">
        <v>75.8</v>
      </c>
      <c r="DW26" s="28">
        <v>75.3</v>
      </c>
      <c r="DX26" s="28">
        <v>76.2</v>
      </c>
      <c r="DY26" s="28">
        <v>29.8</v>
      </c>
      <c r="DZ26" s="28">
        <v>244.6</v>
      </c>
      <c r="EA26" s="28">
        <v>26.2</v>
      </c>
      <c r="EB26" s="28">
        <v>0</v>
      </c>
      <c r="EC26" s="28">
        <v>64.400000000000006</v>
      </c>
      <c r="ED26" s="28">
        <v>43.1</v>
      </c>
      <c r="EE26" s="28">
        <v>14.6</v>
      </c>
      <c r="EF26" s="29">
        <v>0.72099999999999997</v>
      </c>
      <c r="EG26" s="28">
        <v>304.5</v>
      </c>
      <c r="EH26" s="29">
        <v>0.111</v>
      </c>
      <c r="EI26" s="28">
        <v>233.3</v>
      </c>
      <c r="EJ26" s="28">
        <v>432.6</v>
      </c>
      <c r="EK26" s="28">
        <v>9291.1</v>
      </c>
      <c r="EL26" s="28">
        <v>4.5</v>
      </c>
      <c r="EM26" s="28">
        <v>1.3</v>
      </c>
      <c r="EN26" s="28">
        <v>1.8</v>
      </c>
      <c r="EO26" s="29">
        <v>0.35299999999999998</v>
      </c>
      <c r="EP26" s="30">
        <v>137.77000000000001</v>
      </c>
      <c r="EQ26" s="30">
        <v>11.42</v>
      </c>
      <c r="ER26" s="28">
        <v>82.1</v>
      </c>
      <c r="ES26" s="28">
        <v>0</v>
      </c>
      <c r="ET26" s="28">
        <v>122909</v>
      </c>
      <c r="EU26" s="28">
        <v>0</v>
      </c>
      <c r="EV26" s="28">
        <v>1</v>
      </c>
      <c r="EW26" s="29">
        <v>0</v>
      </c>
      <c r="EX26" s="29">
        <v>1</v>
      </c>
      <c r="EY26" s="28">
        <v>0</v>
      </c>
      <c r="EZ26" s="28">
        <v>6489</v>
      </c>
      <c r="FA26" s="19" t="str">
        <f>Partial_Indicators!D26</f>
        <v>Foothills Medical Centre</v>
      </c>
      <c r="FB26" s="19" t="s">
        <v>64</v>
      </c>
      <c r="FC26" s="19" t="s">
        <v>317</v>
      </c>
      <c r="FD26" s="19" t="str">
        <f>Partial_Indicators!E26</f>
        <v>Rockyview General Hospital</v>
      </c>
      <c r="FE26" s="19" t="s">
        <v>76</v>
      </c>
      <c r="FF26" s="19" t="s">
        <v>78</v>
      </c>
      <c r="FG26" s="19" t="s">
        <v>137</v>
      </c>
      <c r="FH26" s="15">
        <v>105</v>
      </c>
      <c r="FI26" s="15">
        <v>16.846800000000002</v>
      </c>
      <c r="FJ26" s="19" t="s">
        <v>124</v>
      </c>
      <c r="FK26" s="21">
        <v>0.16900000000000001</v>
      </c>
      <c r="FL26" s="21">
        <v>-5.3999999999999999E-2</v>
      </c>
      <c r="FM26" s="21">
        <v>-0.26</v>
      </c>
      <c r="FN26" s="21">
        <v>-0.28599999999999998</v>
      </c>
      <c r="FO26" s="21">
        <v>0.33500000000000002</v>
      </c>
      <c r="FP26" s="21">
        <v>0.5</v>
      </c>
      <c r="FQ26" s="21">
        <v>0.22800000000000001</v>
      </c>
      <c r="FR26" s="21">
        <v>0.17399999999999999</v>
      </c>
      <c r="FT26" s="35" t="s">
        <v>379</v>
      </c>
      <c r="FU26" s="39">
        <v>0.338301043219076</v>
      </c>
      <c r="FV26" s="39">
        <v>0.27496274217585692</v>
      </c>
      <c r="FW26" s="39">
        <v>9.3144560357675113E-2</v>
      </c>
      <c r="FX26" s="39">
        <v>7.1535022354694486E-2</v>
      </c>
      <c r="FY26" s="39">
        <v>4.3964232488822655E-2</v>
      </c>
      <c r="FZ26" s="39">
        <v>3.7257824143070044E-2</v>
      </c>
      <c r="GA26" s="39">
        <v>3.8002980625931444E-2</v>
      </c>
      <c r="GB26" s="39">
        <v>1.9374068554396422E-2</v>
      </c>
      <c r="GC26" s="39">
        <v>2.2354694485842028E-2</v>
      </c>
      <c r="GD26" s="39">
        <v>1.564828614008942E-2</v>
      </c>
      <c r="GE26" s="39">
        <v>2.0119225037257823E-2</v>
      </c>
      <c r="GF26" s="39">
        <v>3.7257824143070045E-3</v>
      </c>
      <c r="GG26" s="39">
        <v>6.7064083457526085E-3</v>
      </c>
      <c r="GH26" s="39">
        <v>1.1177347242921014E-2</v>
      </c>
      <c r="GI26" s="39">
        <v>2.9806259314456036E-3</v>
      </c>
      <c r="GJ26" s="39">
        <v>0</v>
      </c>
      <c r="GK26" s="39">
        <v>0</v>
      </c>
      <c r="GL26" s="39">
        <v>0</v>
      </c>
    </row>
    <row r="27" spans="1:194" ht="14.25" customHeight="1">
      <c r="A27" s="19" t="s">
        <v>382</v>
      </c>
      <c r="B27" s="33" t="s">
        <v>769</v>
      </c>
      <c r="C27" s="20">
        <v>80869</v>
      </c>
      <c r="D27" s="21">
        <v>1.5129999999999999</v>
      </c>
      <c r="E27" s="20">
        <v>61784</v>
      </c>
      <c r="F27" s="21">
        <v>1.2999999999999999E-2</v>
      </c>
      <c r="G27" s="21">
        <v>0.22800000000000001</v>
      </c>
      <c r="H27" s="21">
        <v>0.216</v>
      </c>
      <c r="I27" s="21">
        <v>0.443</v>
      </c>
      <c r="J27" s="21">
        <v>7.0000000000000007E-2</v>
      </c>
      <c r="K27" s="21">
        <v>0.03</v>
      </c>
      <c r="L27" s="21">
        <v>0</v>
      </c>
      <c r="M27" s="21">
        <v>7.0000000000000001E-3</v>
      </c>
      <c r="N27" s="21">
        <v>0.02</v>
      </c>
      <c r="O27" s="21">
        <v>8.8999999999999996E-2</v>
      </c>
      <c r="P27" s="21">
        <v>0.25</v>
      </c>
      <c r="Q27" s="21">
        <v>4.7E-2</v>
      </c>
      <c r="R27" s="21">
        <v>0.54200000000000004</v>
      </c>
      <c r="S27" s="22">
        <v>152076</v>
      </c>
      <c r="T27" s="21">
        <v>0.84799999999999998</v>
      </c>
      <c r="U27" s="21">
        <v>0.155</v>
      </c>
      <c r="V27" s="22">
        <v>471511</v>
      </c>
      <c r="W27" s="21">
        <v>3.9E-2</v>
      </c>
      <c r="X27" s="21">
        <v>0.152</v>
      </c>
      <c r="Y27" s="21">
        <v>0.374</v>
      </c>
      <c r="Z27" s="21">
        <v>0</v>
      </c>
      <c r="AA27" s="21">
        <v>0.81899999999999995</v>
      </c>
      <c r="AB27" s="21">
        <v>0.42699999999999999</v>
      </c>
      <c r="AC27" s="21">
        <v>1.0999999999999999E-2</v>
      </c>
      <c r="AD27" s="21">
        <v>0.114</v>
      </c>
      <c r="AE27" s="20">
        <v>14642</v>
      </c>
      <c r="AF27" s="21">
        <v>4.7E-2</v>
      </c>
      <c r="AG27" s="21">
        <v>5.1999999999999998E-2</v>
      </c>
      <c r="AH27" s="21">
        <v>0.161</v>
      </c>
      <c r="AI27" s="21">
        <v>5.6000000000000001E-2</v>
      </c>
      <c r="AJ27" s="21">
        <v>0.2</v>
      </c>
      <c r="AK27" s="21">
        <v>0.52700000000000002</v>
      </c>
      <c r="AL27" s="21">
        <v>0.99</v>
      </c>
      <c r="AM27" s="21">
        <v>0.13600000000000001</v>
      </c>
      <c r="AN27" s="21">
        <v>0.85199999999999998</v>
      </c>
      <c r="AO27" s="20">
        <v>3</v>
      </c>
      <c r="AP27" s="20">
        <v>6073</v>
      </c>
      <c r="AQ27" s="20">
        <v>23979</v>
      </c>
      <c r="AR27" s="21">
        <v>0.74399999999999999</v>
      </c>
      <c r="AS27" s="21">
        <v>0.71899999999999997</v>
      </c>
      <c r="AT27" s="21">
        <v>1.2E-2</v>
      </c>
      <c r="AU27" s="21">
        <v>0.26700000000000002</v>
      </c>
      <c r="AV27" s="20">
        <v>24024</v>
      </c>
      <c r="AW27" s="21">
        <v>0.63</v>
      </c>
      <c r="AX27" s="21">
        <v>0</v>
      </c>
      <c r="AY27" s="21">
        <v>0.36899999999999999</v>
      </c>
      <c r="AZ27" s="19" t="str">
        <f>Partial_Indicators!B27</f>
        <v>Korean, Chinese (n.o.s.), Cantonese, Polish, Tagalog (Pilipino, Filipino)</v>
      </c>
      <c r="BA27" s="19" t="str">
        <f>Partial_Indicators!C27</f>
        <v>Eastern Asia, Southeast Asia, Eastern Europe, South America, Southern Asia</v>
      </c>
      <c r="BB27" s="20">
        <v>3.4</v>
      </c>
      <c r="BC27" s="20">
        <v>12.4</v>
      </c>
      <c r="BD27" s="20">
        <v>3.7</v>
      </c>
      <c r="BE27" s="20">
        <v>1.2</v>
      </c>
      <c r="BF27" s="20">
        <v>3278</v>
      </c>
      <c r="BG27" s="21">
        <v>7.1999999999999995E-2</v>
      </c>
      <c r="BH27" s="21">
        <v>7.6999999999999999E-2</v>
      </c>
      <c r="BI27" s="20">
        <v>28.4</v>
      </c>
      <c r="BJ27" s="20">
        <v>54.4</v>
      </c>
      <c r="BK27" s="20">
        <v>4.8</v>
      </c>
      <c r="BL27" s="21">
        <v>4.3999999999999997E-2</v>
      </c>
      <c r="BM27" s="21">
        <v>0.80700000000000005</v>
      </c>
      <c r="BN27" s="21">
        <v>0.88100000000000001</v>
      </c>
      <c r="BO27" s="28">
        <v>157.80000000000001</v>
      </c>
      <c r="BP27" s="28">
        <v>23.2</v>
      </c>
      <c r="BQ27" s="28">
        <v>10.7</v>
      </c>
      <c r="BR27" s="28">
        <v>1.3</v>
      </c>
      <c r="BS27" s="28">
        <v>6.2</v>
      </c>
      <c r="BT27" s="28">
        <v>147</v>
      </c>
      <c r="BU27" s="28">
        <v>9.9</v>
      </c>
      <c r="BV27" s="28">
        <v>29.6</v>
      </c>
      <c r="BW27" s="28">
        <v>0.4</v>
      </c>
      <c r="BX27" s="28">
        <v>6.4</v>
      </c>
      <c r="BY27" s="28">
        <v>401</v>
      </c>
      <c r="BZ27" s="28">
        <v>124.1</v>
      </c>
      <c r="CA27" s="28">
        <v>132.5</v>
      </c>
      <c r="CB27" s="28">
        <v>23.3</v>
      </c>
      <c r="CC27" s="29">
        <v>0.28699999999999998</v>
      </c>
      <c r="CD27" s="28" t="s">
        <v>303</v>
      </c>
      <c r="CE27" s="29">
        <v>4.8000000000000001E-2</v>
      </c>
      <c r="CF27" s="29">
        <v>0.36699999999999999</v>
      </c>
      <c r="CG27" s="29">
        <v>8.5000000000000006E-2</v>
      </c>
      <c r="CH27" s="29">
        <v>2.9000000000000001E-2</v>
      </c>
      <c r="CI27" s="29">
        <v>1.7000000000000001E-2</v>
      </c>
      <c r="CJ27" s="29">
        <v>5.5E-2</v>
      </c>
      <c r="CK27" s="29">
        <v>5.6000000000000001E-2</v>
      </c>
      <c r="CL27" s="29">
        <v>5.5E-2</v>
      </c>
      <c r="CM27" s="28" t="s">
        <v>303</v>
      </c>
      <c r="CN27" s="28" t="s">
        <v>303</v>
      </c>
      <c r="CO27" s="28" t="s">
        <v>303</v>
      </c>
      <c r="CP27" s="28" t="s">
        <v>303</v>
      </c>
      <c r="CQ27" s="28">
        <v>3240</v>
      </c>
      <c r="CR27" s="28">
        <v>6835</v>
      </c>
      <c r="CS27" s="28">
        <v>4193</v>
      </c>
      <c r="CT27" s="28">
        <v>627</v>
      </c>
      <c r="CU27" s="28">
        <v>458</v>
      </c>
      <c r="CV27" s="28">
        <v>15353</v>
      </c>
      <c r="CW27" s="28">
        <v>3073</v>
      </c>
      <c r="CX27" s="28">
        <v>7043</v>
      </c>
      <c r="CY27" s="28">
        <v>4098</v>
      </c>
      <c r="CZ27" s="28">
        <v>573</v>
      </c>
      <c r="DA27" s="28">
        <v>67</v>
      </c>
      <c r="DB27" s="28">
        <v>14854</v>
      </c>
      <c r="DC27" s="28">
        <v>3659</v>
      </c>
      <c r="DD27" s="28">
        <v>7818</v>
      </c>
      <c r="DE27" s="28">
        <v>4620</v>
      </c>
      <c r="DF27" s="28">
        <v>671</v>
      </c>
      <c r="DG27" s="28">
        <v>94</v>
      </c>
      <c r="DH27" s="28">
        <v>16862</v>
      </c>
      <c r="DI27" s="28">
        <v>57.1</v>
      </c>
      <c r="DJ27" s="28">
        <v>8.3000000000000007</v>
      </c>
      <c r="DK27" s="28">
        <v>779.2</v>
      </c>
      <c r="DL27" s="28">
        <v>5.3</v>
      </c>
      <c r="DM27" s="28">
        <v>257.8</v>
      </c>
      <c r="DN27" s="28">
        <v>52.5</v>
      </c>
      <c r="DO27" s="28">
        <v>247</v>
      </c>
      <c r="DP27" s="28">
        <v>20.8</v>
      </c>
      <c r="DQ27" s="28">
        <v>26</v>
      </c>
      <c r="DR27" s="28">
        <v>170.6</v>
      </c>
      <c r="DS27" s="28">
        <v>103.6</v>
      </c>
      <c r="DT27" s="28">
        <v>26.9</v>
      </c>
      <c r="DU27" s="28">
        <v>85.2</v>
      </c>
      <c r="DV27" s="28">
        <v>69.2</v>
      </c>
      <c r="DW27" s="28">
        <v>67.7</v>
      </c>
      <c r="DX27" s="28">
        <v>71.599999999999994</v>
      </c>
      <c r="DY27" s="28">
        <v>26.8</v>
      </c>
      <c r="DZ27" s="28">
        <v>175.5</v>
      </c>
      <c r="EA27" s="28">
        <v>24.6</v>
      </c>
      <c r="EB27" s="28">
        <v>0</v>
      </c>
      <c r="EC27" s="28">
        <v>69.3</v>
      </c>
      <c r="ED27" s="28">
        <v>41.4</v>
      </c>
      <c r="EE27" s="28">
        <v>39.9</v>
      </c>
      <c r="EF27" s="29">
        <v>0.72699999999999998</v>
      </c>
      <c r="EG27" s="28">
        <v>280.60000000000002</v>
      </c>
      <c r="EH27" s="29">
        <v>0.11600000000000001</v>
      </c>
      <c r="EI27" s="28">
        <v>210.4</v>
      </c>
      <c r="EJ27" s="28">
        <v>331.9</v>
      </c>
      <c r="EK27" s="28">
        <v>7706</v>
      </c>
      <c r="EL27" s="28">
        <v>3.7</v>
      </c>
      <c r="EM27" s="28">
        <v>1.2</v>
      </c>
      <c r="EN27" s="28">
        <v>1.6</v>
      </c>
      <c r="EO27" s="29">
        <v>0.34699999999999998</v>
      </c>
      <c r="EP27" s="30">
        <v>138.19</v>
      </c>
      <c r="EQ27" s="30">
        <v>3.45</v>
      </c>
      <c r="ER27" s="28">
        <v>83.4</v>
      </c>
      <c r="ES27" s="28">
        <v>0</v>
      </c>
      <c r="ET27" s="28">
        <v>108213</v>
      </c>
      <c r="EU27" s="28">
        <v>0</v>
      </c>
      <c r="EV27" s="28">
        <v>1</v>
      </c>
      <c r="EW27" s="29">
        <v>0</v>
      </c>
      <c r="EX27" s="29">
        <v>1</v>
      </c>
      <c r="EY27" s="28">
        <v>0</v>
      </c>
      <c r="EZ27" s="28">
        <v>5471</v>
      </c>
      <c r="FA27" s="19" t="str">
        <f>Partial_Indicators!D27</f>
        <v>Foothills Medical Centre</v>
      </c>
      <c r="FB27" s="19" t="s">
        <v>64</v>
      </c>
      <c r="FC27" s="19" t="s">
        <v>317</v>
      </c>
      <c r="FD27" s="19" t="str">
        <f>Partial_Indicators!E27</f>
        <v>Rockyview General Hospital</v>
      </c>
      <c r="FE27" s="19" t="s">
        <v>76</v>
      </c>
      <c r="FF27" s="19" t="s">
        <v>78</v>
      </c>
      <c r="FG27" s="19" t="s">
        <v>137</v>
      </c>
      <c r="FH27" s="15">
        <v>128</v>
      </c>
      <c r="FI27" s="15">
        <v>3.0548000000000002</v>
      </c>
      <c r="FJ27" s="19" t="s">
        <v>124</v>
      </c>
      <c r="FK27" s="21">
        <v>0.23699999999999999</v>
      </c>
      <c r="FL27" s="21">
        <v>-6.8000000000000005E-2</v>
      </c>
      <c r="FM27" s="21">
        <v>-7.4999999999999997E-2</v>
      </c>
      <c r="FN27" s="21">
        <v>-0.69199999999999995</v>
      </c>
      <c r="FO27" s="21">
        <v>0.27600000000000002</v>
      </c>
      <c r="FP27" s="21">
        <v>3.2000000000000001E-2</v>
      </c>
      <c r="FQ27" s="21">
        <v>0.10199999999999999</v>
      </c>
      <c r="FR27" s="21">
        <v>7.0000000000000007E-2</v>
      </c>
      <c r="FT27" s="35" t="s">
        <v>382</v>
      </c>
      <c r="FU27" s="39">
        <v>0.36700454386578119</v>
      </c>
      <c r="FV27" s="39">
        <v>0.28661307235232436</v>
      </c>
      <c r="FW27" s="39">
        <v>5.5225445648374692E-2</v>
      </c>
      <c r="FX27" s="39">
        <v>8.4935337294652219E-2</v>
      </c>
      <c r="FY27" s="39">
        <v>4.8234882908074102E-2</v>
      </c>
      <c r="FZ27" s="39">
        <v>2.9360363509262497E-2</v>
      </c>
      <c r="GA27" s="39">
        <v>5.5225445648374692E-2</v>
      </c>
      <c r="GB27" s="39">
        <v>1.6777350576721427E-2</v>
      </c>
      <c r="GC27" s="39">
        <v>1.7126878713736457E-2</v>
      </c>
      <c r="GD27" s="39">
        <v>1.5728766165676335E-2</v>
      </c>
      <c r="GE27" s="39">
        <v>5.2429220552254454E-3</v>
      </c>
      <c r="GF27" s="39">
        <v>2.7962250961202375E-3</v>
      </c>
      <c r="GG27" s="39">
        <v>7.6896190143306538E-3</v>
      </c>
      <c r="GH27" s="39">
        <v>3.8448095071653269E-3</v>
      </c>
      <c r="GI27" s="39">
        <v>2.446696959105208E-3</v>
      </c>
      <c r="GJ27" s="39">
        <v>1.3981125480601187E-3</v>
      </c>
      <c r="GK27" s="39">
        <v>0</v>
      </c>
      <c r="GL27" s="39">
        <v>0</v>
      </c>
    </row>
    <row r="28" spans="1:194" ht="14.25" customHeight="1">
      <c r="A28" s="19" t="s">
        <v>385</v>
      </c>
      <c r="B28" s="33" t="s">
        <v>770</v>
      </c>
      <c r="C28" s="20">
        <v>59130</v>
      </c>
      <c r="D28" s="21">
        <v>0.251</v>
      </c>
      <c r="E28" s="20">
        <v>49310</v>
      </c>
      <c r="F28" s="21">
        <v>0.01</v>
      </c>
      <c r="G28" s="21">
        <v>0.104</v>
      </c>
      <c r="H28" s="21">
        <v>0.35599999999999998</v>
      </c>
      <c r="I28" s="21">
        <v>0.43</v>
      </c>
      <c r="J28" s="21">
        <v>6.8000000000000005E-2</v>
      </c>
      <c r="K28" s="21">
        <v>3.1E-2</v>
      </c>
      <c r="L28" s="21">
        <v>0</v>
      </c>
      <c r="M28" s="21">
        <v>1.7999999999999999E-2</v>
      </c>
      <c r="N28" s="21">
        <v>2.1999999999999999E-2</v>
      </c>
      <c r="O28" s="21">
        <v>0.10100000000000001</v>
      </c>
      <c r="P28" s="21">
        <v>0.52900000000000003</v>
      </c>
      <c r="Q28" s="21">
        <v>0.154</v>
      </c>
      <c r="R28" s="21">
        <v>0.23499999999999999</v>
      </c>
      <c r="S28" s="22">
        <v>86747</v>
      </c>
      <c r="T28" s="21">
        <v>0.32700000000000001</v>
      </c>
      <c r="U28" s="21">
        <v>0.29199999999999998</v>
      </c>
      <c r="V28" s="22">
        <v>362121</v>
      </c>
      <c r="W28" s="21">
        <v>6.0999999999999999E-2</v>
      </c>
      <c r="X28" s="21">
        <v>0.67100000000000004</v>
      </c>
      <c r="Y28" s="21">
        <v>0.40400000000000003</v>
      </c>
      <c r="Z28" s="21">
        <v>0</v>
      </c>
      <c r="AA28" s="21">
        <v>0.63600000000000001</v>
      </c>
      <c r="AB28" s="21">
        <v>0.27700000000000002</v>
      </c>
      <c r="AC28" s="21">
        <v>3.9E-2</v>
      </c>
      <c r="AD28" s="21">
        <v>0.192</v>
      </c>
      <c r="AE28" s="20">
        <v>13876</v>
      </c>
      <c r="AF28" s="21">
        <v>0.11600000000000001</v>
      </c>
      <c r="AG28" s="21">
        <v>8.3000000000000004E-2</v>
      </c>
      <c r="AH28" s="21">
        <v>0.19</v>
      </c>
      <c r="AI28" s="21">
        <v>6.9000000000000006E-2</v>
      </c>
      <c r="AJ28" s="21">
        <v>0.185</v>
      </c>
      <c r="AK28" s="21">
        <v>0.46800000000000003</v>
      </c>
      <c r="AL28" s="21">
        <v>0.94399999999999995</v>
      </c>
      <c r="AM28" s="21">
        <v>0.46400000000000002</v>
      </c>
      <c r="AN28" s="21">
        <v>0.47899999999999998</v>
      </c>
      <c r="AO28" s="20">
        <v>2.4</v>
      </c>
      <c r="AP28" s="20">
        <v>5177</v>
      </c>
      <c r="AQ28" s="20">
        <v>27753</v>
      </c>
      <c r="AR28" s="21">
        <v>0.34</v>
      </c>
      <c r="AS28" s="21">
        <v>0.33500000000000002</v>
      </c>
      <c r="AT28" s="21">
        <v>3.0000000000000001E-3</v>
      </c>
      <c r="AU28" s="21">
        <v>0.66200000000000003</v>
      </c>
      <c r="AV28" s="20">
        <v>27794</v>
      </c>
      <c r="AW28" s="21">
        <v>0.09</v>
      </c>
      <c r="AX28" s="21">
        <v>1E-3</v>
      </c>
      <c r="AY28" s="21">
        <v>0.91100000000000003</v>
      </c>
      <c r="AZ28" s="19" t="str">
        <f>Partial_Indicators!B28</f>
        <v>Chinese (n.o.s.), Mandarin, Cantonese, Spanish, Korean</v>
      </c>
      <c r="BA28" s="19" t="str">
        <f>Partial_Indicators!C28</f>
        <v>Eastern Asia, Eastern Africa, Eastern Europe, Southeast Asia, West Central Asia and the Middle East</v>
      </c>
      <c r="BB28" s="20">
        <v>3.4</v>
      </c>
      <c r="BC28" s="20">
        <v>11.5</v>
      </c>
      <c r="BD28" s="20">
        <v>4.3</v>
      </c>
      <c r="BE28" s="20">
        <v>2</v>
      </c>
      <c r="BF28" s="20">
        <v>1413</v>
      </c>
      <c r="BG28" s="21">
        <v>7.4999999999999997E-2</v>
      </c>
      <c r="BH28" s="21">
        <v>6.9000000000000006E-2</v>
      </c>
      <c r="BI28" s="20">
        <v>19</v>
      </c>
      <c r="BJ28" s="20">
        <v>30.9</v>
      </c>
      <c r="BK28" s="20">
        <v>13</v>
      </c>
      <c r="BL28" s="21">
        <v>0.1</v>
      </c>
      <c r="BM28" s="21">
        <v>0.69599999999999995</v>
      </c>
      <c r="BN28" s="21">
        <v>0.80500000000000005</v>
      </c>
      <c r="BO28" s="28">
        <v>1621.2</v>
      </c>
      <c r="BP28" s="28">
        <v>234.2</v>
      </c>
      <c r="BQ28" s="28">
        <v>228.6</v>
      </c>
      <c r="BR28" s="28">
        <v>54.7</v>
      </c>
      <c r="BS28" s="28">
        <v>64</v>
      </c>
      <c r="BT28" s="28">
        <v>1860.3</v>
      </c>
      <c r="BU28" s="28">
        <v>176.4</v>
      </c>
      <c r="BV28" s="28">
        <v>235</v>
      </c>
      <c r="BW28" s="28">
        <v>40.799999999999997</v>
      </c>
      <c r="BX28" s="28">
        <v>55.6</v>
      </c>
      <c r="BY28" s="28">
        <v>590.9</v>
      </c>
      <c r="BZ28" s="28">
        <v>130.69999999999999</v>
      </c>
      <c r="CA28" s="28">
        <v>192.5</v>
      </c>
      <c r="CB28" s="28">
        <v>65.3</v>
      </c>
      <c r="CC28" s="29">
        <v>0.22700000000000001</v>
      </c>
      <c r="CD28" s="29">
        <v>2.5999999999999999E-2</v>
      </c>
      <c r="CE28" s="29">
        <v>3.5000000000000003E-2</v>
      </c>
      <c r="CF28" s="29">
        <v>0.36599999999999999</v>
      </c>
      <c r="CG28" s="29">
        <v>8.4000000000000005E-2</v>
      </c>
      <c r="CH28" s="29">
        <v>5.0999999999999997E-2</v>
      </c>
      <c r="CI28" s="28" t="s">
        <v>303</v>
      </c>
      <c r="CJ28" s="29">
        <v>9.5000000000000001E-2</v>
      </c>
      <c r="CK28" s="29">
        <v>6.6000000000000003E-2</v>
      </c>
      <c r="CL28" s="29">
        <v>0.05</v>
      </c>
      <c r="CM28" s="28" t="s">
        <v>303</v>
      </c>
      <c r="CN28" s="28" t="s">
        <v>303</v>
      </c>
      <c r="CO28" s="28" t="s">
        <v>303</v>
      </c>
      <c r="CP28" s="28" t="s">
        <v>303</v>
      </c>
      <c r="CQ28" s="28">
        <v>2885</v>
      </c>
      <c r="CR28" s="28">
        <v>5455</v>
      </c>
      <c r="CS28" s="28">
        <v>2728</v>
      </c>
      <c r="CT28" s="28">
        <v>689</v>
      </c>
      <c r="CU28" s="28">
        <v>756</v>
      </c>
      <c r="CV28" s="28">
        <v>12513</v>
      </c>
      <c r="CW28" s="28">
        <v>2799</v>
      </c>
      <c r="CX28" s="28">
        <v>5753</v>
      </c>
      <c r="CY28" s="28">
        <v>2754</v>
      </c>
      <c r="CZ28" s="28">
        <v>634</v>
      </c>
      <c r="DA28" s="28">
        <v>121</v>
      </c>
      <c r="DB28" s="28">
        <v>12061</v>
      </c>
      <c r="DC28" s="28">
        <v>3142</v>
      </c>
      <c r="DD28" s="28">
        <v>6336</v>
      </c>
      <c r="DE28" s="28">
        <v>3033</v>
      </c>
      <c r="DF28" s="28">
        <v>697</v>
      </c>
      <c r="DG28" s="28">
        <v>113</v>
      </c>
      <c r="DH28" s="28">
        <v>13321</v>
      </c>
      <c r="DI28" s="28">
        <v>51.3</v>
      </c>
      <c r="DJ28" s="28">
        <v>11.8</v>
      </c>
      <c r="DK28" s="28">
        <v>647</v>
      </c>
      <c r="DL28" s="28">
        <v>8.4</v>
      </c>
      <c r="DM28" s="28">
        <v>158</v>
      </c>
      <c r="DN28" s="28">
        <v>124.4</v>
      </c>
      <c r="DO28" s="28">
        <v>173.1</v>
      </c>
      <c r="DP28" s="28">
        <v>27</v>
      </c>
      <c r="DQ28" s="28">
        <v>35.4</v>
      </c>
      <c r="DR28" s="28">
        <v>582.29999999999995</v>
      </c>
      <c r="DS28" s="28">
        <v>83.9</v>
      </c>
      <c r="DT28" s="28">
        <v>24.9</v>
      </c>
      <c r="DU28" s="28">
        <v>85.4</v>
      </c>
      <c r="DV28" s="28">
        <v>71.3</v>
      </c>
      <c r="DW28" s="28">
        <v>75.099999999999994</v>
      </c>
      <c r="DX28" s="28">
        <v>75.8</v>
      </c>
      <c r="DY28" s="28">
        <v>14.4</v>
      </c>
      <c r="DZ28" s="28">
        <v>141.9</v>
      </c>
      <c r="EA28" s="28">
        <v>74.900000000000006</v>
      </c>
      <c r="EB28" s="28">
        <v>0</v>
      </c>
      <c r="EC28" s="28">
        <v>92.3</v>
      </c>
      <c r="ED28" s="28">
        <v>174</v>
      </c>
      <c r="EE28" s="28">
        <v>34.799999999999997</v>
      </c>
      <c r="EF28" s="29">
        <v>0.63900000000000001</v>
      </c>
      <c r="EG28" s="28">
        <v>447.3</v>
      </c>
      <c r="EH28" s="29">
        <v>0.122</v>
      </c>
      <c r="EI28" s="28">
        <v>439.1</v>
      </c>
      <c r="EJ28" s="28">
        <v>784.2</v>
      </c>
      <c r="EK28" s="28">
        <v>9819.2999999999993</v>
      </c>
      <c r="EL28" s="28">
        <v>4.3</v>
      </c>
      <c r="EM28" s="28">
        <v>2</v>
      </c>
      <c r="EN28" s="28">
        <v>1.9</v>
      </c>
      <c r="EO28" s="29">
        <v>0.308</v>
      </c>
      <c r="EP28" s="30">
        <v>125.49</v>
      </c>
      <c r="EQ28" s="28" t="s">
        <v>387</v>
      </c>
      <c r="ER28" s="28">
        <v>79.3</v>
      </c>
      <c r="ES28" s="28">
        <v>15384</v>
      </c>
      <c r="ET28" s="28">
        <v>79577</v>
      </c>
      <c r="EU28" s="28">
        <v>0.16200000000000001</v>
      </c>
      <c r="EV28" s="28">
        <v>0.83799999999999997</v>
      </c>
      <c r="EW28" s="29">
        <v>0</v>
      </c>
      <c r="EX28" s="29">
        <v>1</v>
      </c>
      <c r="EY28" s="28">
        <v>0</v>
      </c>
      <c r="EZ28" s="28">
        <v>4124</v>
      </c>
      <c r="FA28" s="19" t="str">
        <f>Partial_Indicators!D28</f>
        <v>Foothills Medical Centre</v>
      </c>
      <c r="FB28" s="19" t="s">
        <v>64</v>
      </c>
      <c r="FC28" s="19" t="s">
        <v>78</v>
      </c>
      <c r="FD28" s="19" t="str">
        <f>Partial_Indicators!E28</f>
        <v>Foothills Medical Centre</v>
      </c>
      <c r="FE28" s="19" t="s">
        <v>64</v>
      </c>
      <c r="FF28" s="19" t="s">
        <v>78</v>
      </c>
      <c r="FG28" s="19" t="s">
        <v>137</v>
      </c>
      <c r="FH28" s="15">
        <v>31</v>
      </c>
      <c r="FI28" s="15">
        <v>31.628799999999998</v>
      </c>
      <c r="FJ28" s="19" t="s">
        <v>124</v>
      </c>
      <c r="FK28" s="21">
        <v>0.28100000000000003</v>
      </c>
      <c r="FL28" s="21">
        <v>0.14699999999999999</v>
      </c>
      <c r="FM28" s="21">
        <v>-0.22800000000000001</v>
      </c>
      <c r="FN28" s="21">
        <v>-0.254</v>
      </c>
      <c r="FO28" s="21">
        <v>3.0000000000000001E-3</v>
      </c>
      <c r="FP28" s="21">
        <v>-0.13100000000000001</v>
      </c>
      <c r="FQ28" s="21">
        <v>0.112</v>
      </c>
      <c r="FR28" s="21">
        <v>1.2E-2</v>
      </c>
      <c r="FT28" s="35" t="s">
        <v>385</v>
      </c>
      <c r="FU28" s="39">
        <v>0.36586051743532061</v>
      </c>
      <c r="FV28" s="39">
        <v>0.2263779527559055</v>
      </c>
      <c r="FW28" s="39">
        <v>9.4769403824521939E-2</v>
      </c>
      <c r="FX28" s="39">
        <v>8.3802024746906636E-2</v>
      </c>
      <c r="FY28" s="39">
        <v>3.4589426321709783E-2</v>
      </c>
      <c r="FZ28" s="39">
        <v>5.1181102362204724E-2</v>
      </c>
      <c r="GA28" s="39">
        <v>4.9775028121484814E-2</v>
      </c>
      <c r="GB28" s="39">
        <v>2.6152980877390326E-2</v>
      </c>
      <c r="GC28" s="39">
        <v>1.5748031496062992E-2</v>
      </c>
      <c r="GD28" s="39">
        <v>2.2215973003374578E-2</v>
      </c>
      <c r="GE28" s="39">
        <v>3.6557930258717662E-3</v>
      </c>
      <c r="GF28" s="39">
        <v>1.0123734533183352E-2</v>
      </c>
      <c r="GG28" s="39">
        <v>5.0618672665916761E-3</v>
      </c>
      <c r="GH28" s="39">
        <v>6.1867266591676042E-3</v>
      </c>
      <c r="GI28" s="39">
        <v>1.687289088863892E-3</v>
      </c>
      <c r="GJ28" s="39">
        <v>1.687289088863892E-3</v>
      </c>
      <c r="GK28" s="39">
        <v>0</v>
      </c>
      <c r="GL28" s="39">
        <v>0</v>
      </c>
    </row>
    <row r="29" spans="1:194" ht="14.25" customHeight="1">
      <c r="A29" s="19" t="s">
        <v>388</v>
      </c>
      <c r="B29" s="33" t="s">
        <v>771</v>
      </c>
      <c r="C29" s="20">
        <v>59990</v>
      </c>
      <c r="D29" s="21">
        <v>0.123</v>
      </c>
      <c r="E29" s="20">
        <v>53026</v>
      </c>
      <c r="F29" s="21">
        <v>1.2999999999999999E-2</v>
      </c>
      <c r="G29" s="21">
        <v>0.16200000000000001</v>
      </c>
      <c r="H29" s="21">
        <v>0.28100000000000003</v>
      </c>
      <c r="I29" s="21">
        <v>0.42399999999999999</v>
      </c>
      <c r="J29" s="21">
        <v>7.6999999999999999E-2</v>
      </c>
      <c r="K29" s="21">
        <v>4.2999999999999997E-2</v>
      </c>
      <c r="L29" s="21">
        <v>0</v>
      </c>
      <c r="M29" s="21">
        <v>1.4999999999999999E-2</v>
      </c>
      <c r="N29" s="21">
        <v>3.7999999999999999E-2</v>
      </c>
      <c r="O29" s="21">
        <v>0.13200000000000001</v>
      </c>
      <c r="P29" s="21">
        <v>0.36499999999999999</v>
      </c>
      <c r="Q29" s="21">
        <v>8.6999999999999994E-2</v>
      </c>
      <c r="R29" s="21">
        <v>0.33200000000000002</v>
      </c>
      <c r="S29" s="22">
        <v>101938</v>
      </c>
      <c r="T29" s="21">
        <v>0.59699999999999998</v>
      </c>
      <c r="U29" s="21">
        <v>0.2</v>
      </c>
      <c r="V29" s="22">
        <v>389039</v>
      </c>
      <c r="W29" s="21">
        <v>6.3E-2</v>
      </c>
      <c r="X29" s="21">
        <v>0.4</v>
      </c>
      <c r="Y29" s="21">
        <v>0.39600000000000002</v>
      </c>
      <c r="Z29" s="21">
        <v>0</v>
      </c>
      <c r="AA29" s="21">
        <v>0.755</v>
      </c>
      <c r="AB29" s="21">
        <v>0.441</v>
      </c>
      <c r="AC29" s="21">
        <v>7.0000000000000001E-3</v>
      </c>
      <c r="AD29" s="21">
        <v>6.5000000000000002E-2</v>
      </c>
      <c r="AE29" s="20">
        <v>9810</v>
      </c>
      <c r="AF29" s="21">
        <v>4.3999999999999997E-2</v>
      </c>
      <c r="AG29" s="21">
        <v>7.8E-2</v>
      </c>
      <c r="AH29" s="21">
        <v>0.191</v>
      </c>
      <c r="AI29" s="21">
        <v>8.5000000000000006E-2</v>
      </c>
      <c r="AJ29" s="21">
        <v>0.20599999999999999</v>
      </c>
      <c r="AK29" s="21">
        <v>0.435</v>
      </c>
      <c r="AL29" s="21">
        <v>0.98899999999999999</v>
      </c>
      <c r="AM29" s="21">
        <v>0.30499999999999999</v>
      </c>
      <c r="AN29" s="21">
        <v>0.68300000000000005</v>
      </c>
      <c r="AO29" s="20">
        <v>2.7</v>
      </c>
      <c r="AP29" s="20">
        <v>6542</v>
      </c>
      <c r="AQ29" s="20">
        <v>26319</v>
      </c>
      <c r="AR29" s="21">
        <v>0.52400000000000002</v>
      </c>
      <c r="AS29" s="21">
        <v>0.51600000000000001</v>
      </c>
      <c r="AT29" s="21">
        <v>5.0000000000000001E-3</v>
      </c>
      <c r="AU29" s="21">
        <v>0.47899999999999998</v>
      </c>
      <c r="AV29" s="20">
        <v>26385</v>
      </c>
      <c r="AW29" s="21">
        <v>0.36899999999999999</v>
      </c>
      <c r="AX29" s="21">
        <v>0</v>
      </c>
      <c r="AY29" s="21">
        <v>0.63100000000000001</v>
      </c>
      <c r="AZ29" s="19" t="str">
        <f>Partial_Indicators!B29</f>
        <v>Korean, Cantonese, Russian, Spanish, Polish</v>
      </c>
      <c r="BA29" s="19" t="str">
        <f>Partial_Indicators!C29</f>
        <v>Eastern Asia, Eastern Europe, Southeast Asia, Southern Asia, Eastern Africa</v>
      </c>
      <c r="BB29" s="20">
        <v>3.8</v>
      </c>
      <c r="BC29" s="20">
        <v>12.7</v>
      </c>
      <c r="BD29" s="20">
        <v>4</v>
      </c>
      <c r="BE29" s="20">
        <v>1.8</v>
      </c>
      <c r="BF29" s="20">
        <v>2426</v>
      </c>
      <c r="BG29" s="21">
        <v>6.6000000000000003E-2</v>
      </c>
      <c r="BH29" s="21">
        <v>8.3000000000000004E-2</v>
      </c>
      <c r="BI29" s="20">
        <v>27.5</v>
      </c>
      <c r="BJ29" s="20">
        <v>49.6</v>
      </c>
      <c r="BK29" s="20">
        <v>12.8</v>
      </c>
      <c r="BL29" s="21">
        <v>9.1999999999999998E-2</v>
      </c>
      <c r="BM29" s="21">
        <v>0.745</v>
      </c>
      <c r="BN29" s="21">
        <v>0.83499999999999996</v>
      </c>
      <c r="BO29" s="28">
        <v>316.89999999999998</v>
      </c>
      <c r="BP29" s="28">
        <v>52.8</v>
      </c>
      <c r="BQ29" s="28">
        <v>24.6</v>
      </c>
      <c r="BR29" s="28">
        <v>4.7</v>
      </c>
      <c r="BS29" s="28">
        <v>16.399999999999999</v>
      </c>
      <c r="BT29" s="28">
        <v>281.89999999999998</v>
      </c>
      <c r="BU29" s="28">
        <v>21.7</v>
      </c>
      <c r="BV29" s="28">
        <v>57.2</v>
      </c>
      <c r="BW29" s="28">
        <v>6.9</v>
      </c>
      <c r="BX29" s="28">
        <v>16.600000000000001</v>
      </c>
      <c r="BY29" s="28">
        <v>492.5</v>
      </c>
      <c r="BZ29" s="28">
        <v>166.6</v>
      </c>
      <c r="CA29" s="28">
        <v>140.4</v>
      </c>
      <c r="CB29" s="28">
        <v>38.700000000000003</v>
      </c>
      <c r="CC29" s="29">
        <v>0.313</v>
      </c>
      <c r="CD29" s="29">
        <v>2.1999999999999999E-2</v>
      </c>
      <c r="CE29" s="29">
        <v>0.04</v>
      </c>
      <c r="CF29" s="29">
        <v>0.35099999999999998</v>
      </c>
      <c r="CG29" s="29">
        <v>7.5999999999999998E-2</v>
      </c>
      <c r="CH29" s="29">
        <v>3.7999999999999999E-2</v>
      </c>
      <c r="CI29" s="28" t="s">
        <v>303</v>
      </c>
      <c r="CJ29" s="29">
        <v>6.0999999999999999E-2</v>
      </c>
      <c r="CK29" s="29">
        <v>5.3999999999999999E-2</v>
      </c>
      <c r="CL29" s="29">
        <v>4.3999999999999997E-2</v>
      </c>
      <c r="CM29" s="28" t="s">
        <v>303</v>
      </c>
      <c r="CN29" s="28" t="s">
        <v>303</v>
      </c>
      <c r="CO29" s="28" t="s">
        <v>303</v>
      </c>
      <c r="CP29" s="28" t="s">
        <v>303</v>
      </c>
      <c r="CQ29" s="28">
        <v>3230</v>
      </c>
      <c r="CR29" s="28">
        <v>6308</v>
      </c>
      <c r="CS29" s="28">
        <v>3305</v>
      </c>
      <c r="CT29" s="28">
        <v>594</v>
      </c>
      <c r="CU29" s="28">
        <v>577</v>
      </c>
      <c r="CV29" s="28">
        <v>14014</v>
      </c>
      <c r="CW29" s="28">
        <v>3139</v>
      </c>
      <c r="CX29" s="28">
        <v>6598</v>
      </c>
      <c r="CY29" s="28">
        <v>3222</v>
      </c>
      <c r="CZ29" s="28">
        <v>657</v>
      </c>
      <c r="DA29" s="28">
        <v>101</v>
      </c>
      <c r="DB29" s="28">
        <v>13717</v>
      </c>
      <c r="DC29" s="28">
        <v>3450</v>
      </c>
      <c r="DD29" s="28">
        <v>7094</v>
      </c>
      <c r="DE29" s="28">
        <v>3607</v>
      </c>
      <c r="DF29" s="28">
        <v>603</v>
      </c>
      <c r="DG29" s="28">
        <v>115</v>
      </c>
      <c r="DH29" s="28">
        <v>14869</v>
      </c>
      <c r="DI29" s="28">
        <v>60.1</v>
      </c>
      <c r="DJ29" s="28">
        <v>10.1</v>
      </c>
      <c r="DK29" s="28">
        <v>907.7</v>
      </c>
      <c r="DL29" s="28">
        <v>4.4000000000000004</v>
      </c>
      <c r="DM29" s="28">
        <v>287.60000000000002</v>
      </c>
      <c r="DN29" s="28">
        <v>97</v>
      </c>
      <c r="DO29" s="28">
        <v>286.39999999999998</v>
      </c>
      <c r="DP29" s="28">
        <v>35.1</v>
      </c>
      <c r="DQ29" s="28">
        <v>32</v>
      </c>
      <c r="DR29" s="28">
        <v>320.60000000000002</v>
      </c>
      <c r="DS29" s="28">
        <v>110</v>
      </c>
      <c r="DT29" s="28">
        <v>42.1</v>
      </c>
      <c r="DU29" s="28">
        <v>103</v>
      </c>
      <c r="DV29" s="28">
        <v>83.2</v>
      </c>
      <c r="DW29" s="28">
        <v>86.1</v>
      </c>
      <c r="DX29" s="28">
        <v>82.4</v>
      </c>
      <c r="DY29" s="28">
        <v>36.5</v>
      </c>
      <c r="DZ29" s="28">
        <v>214.7</v>
      </c>
      <c r="EA29" s="28">
        <v>70.5</v>
      </c>
      <c r="EB29" s="28">
        <v>0</v>
      </c>
      <c r="EC29" s="28">
        <v>86.9</v>
      </c>
      <c r="ED29" s="28">
        <v>101</v>
      </c>
      <c r="EE29" s="28">
        <v>28.5</v>
      </c>
      <c r="EF29" s="29">
        <v>0.76100000000000001</v>
      </c>
      <c r="EG29" s="28">
        <v>427.8</v>
      </c>
      <c r="EH29" s="29">
        <v>0.125</v>
      </c>
      <c r="EI29" s="28">
        <v>399.4</v>
      </c>
      <c r="EJ29" s="28">
        <v>549.6</v>
      </c>
      <c r="EK29" s="28">
        <v>9629.9</v>
      </c>
      <c r="EL29" s="28">
        <v>4</v>
      </c>
      <c r="EM29" s="28">
        <v>1.8</v>
      </c>
      <c r="EN29" s="28">
        <v>2</v>
      </c>
      <c r="EO29" s="29">
        <v>0.38200000000000001</v>
      </c>
      <c r="EP29" s="30">
        <v>135.05000000000001</v>
      </c>
      <c r="EQ29" s="30">
        <v>5.2</v>
      </c>
      <c r="ER29" s="28">
        <v>81.099999999999994</v>
      </c>
      <c r="ES29" s="28">
        <v>4506</v>
      </c>
      <c r="ET29" s="28">
        <v>99455</v>
      </c>
      <c r="EU29" s="28">
        <v>4.3339999999999997E-2</v>
      </c>
      <c r="EV29" s="28">
        <v>0.95665999999999995</v>
      </c>
      <c r="EW29" s="29">
        <v>0</v>
      </c>
      <c r="EX29" s="29">
        <v>1</v>
      </c>
      <c r="EY29" s="28">
        <v>0</v>
      </c>
      <c r="EZ29" s="28">
        <v>4850</v>
      </c>
      <c r="FA29" s="19" t="str">
        <f>Partial_Indicators!D29</f>
        <v>Foothills Medical Centre</v>
      </c>
      <c r="FB29" s="19" t="s">
        <v>64</v>
      </c>
      <c r="FC29" s="19" t="s">
        <v>317</v>
      </c>
      <c r="FD29" s="19" t="str">
        <f>Partial_Indicators!E29</f>
        <v>Rockyview General Hospital</v>
      </c>
      <c r="FE29" s="19" t="s">
        <v>76</v>
      </c>
      <c r="FF29" s="19" t="s">
        <v>78</v>
      </c>
      <c r="FG29" s="19" t="s">
        <v>137</v>
      </c>
      <c r="FH29" s="15">
        <v>77</v>
      </c>
      <c r="FI29" s="15">
        <v>24.6251</v>
      </c>
      <c r="FJ29" s="19" t="s">
        <v>124</v>
      </c>
      <c r="FK29" s="21">
        <v>0.185</v>
      </c>
      <c r="FL29" s="21">
        <v>-0.11</v>
      </c>
      <c r="FM29" s="21">
        <v>-0.11799999999999999</v>
      </c>
      <c r="FN29" s="21">
        <v>0.46800000000000003</v>
      </c>
      <c r="FO29" s="21">
        <v>8.3000000000000004E-2</v>
      </c>
      <c r="FP29" s="21">
        <v>1.2E-2</v>
      </c>
      <c r="FQ29" s="21">
        <v>9.0999999999999998E-2</v>
      </c>
      <c r="FR29" s="21">
        <v>1.4999999999999999E-2</v>
      </c>
      <c r="FT29" s="35" t="s">
        <v>388</v>
      </c>
      <c r="FU29" s="39">
        <v>0.35067024128686325</v>
      </c>
      <c r="FV29" s="39">
        <v>0.31313672922252012</v>
      </c>
      <c r="FW29" s="39">
        <v>6.1394101876675607E-2</v>
      </c>
      <c r="FX29" s="39">
        <v>7.6139410187667567E-2</v>
      </c>
      <c r="FY29" s="39">
        <v>3.967828418230563E-2</v>
      </c>
      <c r="FZ29" s="39">
        <v>3.7801608579088472E-2</v>
      </c>
      <c r="GA29" s="39">
        <v>4.3699731903485257E-2</v>
      </c>
      <c r="GB29" s="39">
        <v>2.2252010723860589E-2</v>
      </c>
      <c r="GC29" s="39">
        <v>1.7694369973190349E-2</v>
      </c>
      <c r="GD29" s="39">
        <v>1.4477211796246649E-2</v>
      </c>
      <c r="GE29" s="39">
        <v>2.4128686327077749E-3</v>
      </c>
      <c r="GF29" s="39">
        <v>4.2895442359249334E-3</v>
      </c>
      <c r="GG29" s="39">
        <v>6.9705093833780157E-3</v>
      </c>
      <c r="GH29" s="39">
        <v>5.0938337801608577E-3</v>
      </c>
      <c r="GI29" s="39">
        <v>2.1447721179624667E-3</v>
      </c>
      <c r="GJ29" s="39">
        <v>1.0723860589812334E-3</v>
      </c>
      <c r="GK29" s="39">
        <v>0</v>
      </c>
      <c r="GL29" s="39">
        <v>0</v>
      </c>
    </row>
    <row r="30" spans="1:194" ht="14.25" customHeight="1">
      <c r="A30" s="19" t="s">
        <v>391</v>
      </c>
      <c r="B30" s="33" t="s">
        <v>772</v>
      </c>
      <c r="C30" s="20">
        <v>40672</v>
      </c>
      <c r="D30" s="21">
        <v>4.8000000000000001E-2</v>
      </c>
      <c r="E30" s="20">
        <v>38833</v>
      </c>
      <c r="F30" s="21">
        <v>7.0000000000000001E-3</v>
      </c>
      <c r="G30" s="21">
        <v>0.14899999999999999</v>
      </c>
      <c r="H30" s="21">
        <v>0.25600000000000001</v>
      </c>
      <c r="I30" s="21">
        <v>0.42899999999999999</v>
      </c>
      <c r="J30" s="21">
        <v>0.104</v>
      </c>
      <c r="K30" s="21">
        <v>5.3999999999999999E-2</v>
      </c>
      <c r="L30" s="21">
        <v>0</v>
      </c>
      <c r="M30" s="21">
        <v>8.0000000000000002E-3</v>
      </c>
      <c r="N30" s="21">
        <v>2.7E-2</v>
      </c>
      <c r="O30" s="21">
        <v>8.8999999999999996E-2</v>
      </c>
      <c r="P30" s="21">
        <v>0.32</v>
      </c>
      <c r="Q30" s="21">
        <v>7.5999999999999998E-2</v>
      </c>
      <c r="R30" s="21">
        <v>0.53700000000000003</v>
      </c>
      <c r="S30" s="22">
        <v>135815</v>
      </c>
      <c r="T30" s="21">
        <v>0.64400000000000002</v>
      </c>
      <c r="U30" s="21">
        <v>0.16200000000000001</v>
      </c>
      <c r="V30" s="22">
        <v>616473</v>
      </c>
      <c r="W30" s="21">
        <v>6.9000000000000006E-2</v>
      </c>
      <c r="X30" s="21">
        <v>0.35399999999999998</v>
      </c>
      <c r="Y30" s="21">
        <v>0.38500000000000001</v>
      </c>
      <c r="Z30" s="21">
        <v>0</v>
      </c>
      <c r="AA30" s="21">
        <v>0.80900000000000005</v>
      </c>
      <c r="AB30" s="21">
        <v>0.53400000000000003</v>
      </c>
      <c r="AC30" s="21">
        <v>8.9999999999999993E-3</v>
      </c>
      <c r="AD30" s="21">
        <v>6.9000000000000006E-2</v>
      </c>
      <c r="AE30" s="20">
        <v>7795</v>
      </c>
      <c r="AF30" s="21">
        <v>4.2000000000000003E-2</v>
      </c>
      <c r="AG30" s="21">
        <v>0.05</v>
      </c>
      <c r="AH30" s="21">
        <v>0.17100000000000001</v>
      </c>
      <c r="AI30" s="21">
        <v>5.6000000000000001E-2</v>
      </c>
      <c r="AJ30" s="21">
        <v>0.16600000000000001</v>
      </c>
      <c r="AK30" s="21">
        <v>0.55600000000000005</v>
      </c>
      <c r="AL30" s="21">
        <v>0.98199999999999998</v>
      </c>
      <c r="AM30" s="21">
        <v>0.24</v>
      </c>
      <c r="AN30" s="21">
        <v>0.74199999999999999</v>
      </c>
      <c r="AO30" s="20">
        <v>2.9</v>
      </c>
      <c r="AP30" s="20">
        <v>5425</v>
      </c>
      <c r="AQ30" s="20">
        <v>18132</v>
      </c>
      <c r="AR30" s="21">
        <v>0.56899999999999995</v>
      </c>
      <c r="AS30" s="21">
        <v>0.55700000000000005</v>
      </c>
      <c r="AT30" s="21">
        <v>8.0000000000000002E-3</v>
      </c>
      <c r="AU30" s="21">
        <v>0.433</v>
      </c>
      <c r="AV30" s="20">
        <v>18143</v>
      </c>
      <c r="AW30" s="21">
        <v>0.44400000000000001</v>
      </c>
      <c r="AX30" s="21">
        <v>0</v>
      </c>
      <c r="AY30" s="21">
        <v>0.55500000000000005</v>
      </c>
      <c r="AZ30" s="19" t="str">
        <f>Partial_Indicators!B30</f>
        <v>Mandarin, Chinese (n.o.s.), Spanish, Russian, Japanese</v>
      </c>
      <c r="BA30" s="19" t="str">
        <f>Partial_Indicators!C30</f>
        <v>Eastern Asia, Eastern Europe, Southern Asia, Southeast Asia, South America</v>
      </c>
      <c r="BB30" s="20">
        <v>3.5</v>
      </c>
      <c r="BC30" s="20">
        <v>11.7</v>
      </c>
      <c r="BD30" s="20">
        <v>3.5</v>
      </c>
      <c r="BE30" s="20">
        <v>1.3</v>
      </c>
      <c r="BF30" s="20">
        <v>1002</v>
      </c>
      <c r="BG30" s="21">
        <v>7.0000000000000007E-2</v>
      </c>
      <c r="BH30" s="21">
        <v>8.2000000000000003E-2</v>
      </c>
      <c r="BI30" s="20">
        <v>16.600000000000001</v>
      </c>
      <c r="BJ30" s="20">
        <v>33.799999999999997</v>
      </c>
      <c r="BK30" s="20">
        <v>4.7</v>
      </c>
      <c r="BL30" s="21">
        <v>9.5000000000000001E-2</v>
      </c>
      <c r="BM30" s="21">
        <v>0.72199999999999998</v>
      </c>
      <c r="BN30" s="21">
        <v>0.84699999999999998</v>
      </c>
      <c r="BO30" s="28">
        <v>282.7</v>
      </c>
      <c r="BP30" s="28">
        <v>67.099999999999994</v>
      </c>
      <c r="BQ30" s="28">
        <v>37.4</v>
      </c>
      <c r="BR30" s="28">
        <v>11</v>
      </c>
      <c r="BS30" s="28">
        <v>20.399999999999999</v>
      </c>
      <c r="BT30" s="28">
        <v>255.5</v>
      </c>
      <c r="BU30" s="28">
        <v>30.1</v>
      </c>
      <c r="BV30" s="28">
        <v>70.099999999999994</v>
      </c>
      <c r="BW30" s="28">
        <v>10.9</v>
      </c>
      <c r="BX30" s="28">
        <v>21.7</v>
      </c>
      <c r="BY30" s="28">
        <v>449.5</v>
      </c>
      <c r="BZ30" s="28">
        <v>126.5</v>
      </c>
      <c r="CA30" s="28">
        <v>141.69999999999999</v>
      </c>
      <c r="CB30" s="28">
        <v>31.9</v>
      </c>
      <c r="CC30" s="29">
        <v>0.251</v>
      </c>
      <c r="CD30" s="29">
        <v>1.9E-2</v>
      </c>
      <c r="CE30" s="29">
        <v>3.9E-2</v>
      </c>
      <c r="CF30" s="29">
        <v>0.41399999999999998</v>
      </c>
      <c r="CG30" s="29">
        <v>7.9000000000000001E-2</v>
      </c>
      <c r="CH30" s="29">
        <v>3.4000000000000002E-2</v>
      </c>
      <c r="CI30" s="28" t="s">
        <v>303</v>
      </c>
      <c r="CJ30" s="29">
        <v>0.05</v>
      </c>
      <c r="CK30" s="29">
        <v>5.5E-2</v>
      </c>
      <c r="CL30" s="29">
        <v>0.06</v>
      </c>
      <c r="CM30" s="28" t="s">
        <v>303</v>
      </c>
      <c r="CN30" s="28" t="s">
        <v>303</v>
      </c>
      <c r="CO30" s="28" t="s">
        <v>303</v>
      </c>
      <c r="CP30" s="28" t="s">
        <v>303</v>
      </c>
      <c r="CQ30" s="28">
        <v>2152</v>
      </c>
      <c r="CR30" s="28">
        <v>3713</v>
      </c>
      <c r="CS30" s="28">
        <v>1755</v>
      </c>
      <c r="CT30" s="28">
        <v>350</v>
      </c>
      <c r="CU30" s="28">
        <v>344</v>
      </c>
      <c r="CV30" s="28">
        <v>8314</v>
      </c>
      <c r="CW30" s="28">
        <v>2093</v>
      </c>
      <c r="CX30" s="28">
        <v>4021</v>
      </c>
      <c r="CY30" s="28">
        <v>1769</v>
      </c>
      <c r="CZ30" s="28">
        <v>289</v>
      </c>
      <c r="DA30" s="28">
        <v>67</v>
      </c>
      <c r="DB30" s="28">
        <v>8239</v>
      </c>
      <c r="DC30" s="28">
        <v>2428</v>
      </c>
      <c r="DD30" s="28">
        <v>4165</v>
      </c>
      <c r="DE30" s="28">
        <v>1803</v>
      </c>
      <c r="DF30" s="28">
        <v>330</v>
      </c>
      <c r="DG30" s="28">
        <v>65</v>
      </c>
      <c r="DH30" s="28">
        <v>8791</v>
      </c>
      <c r="DI30" s="28">
        <v>44.3</v>
      </c>
      <c r="DJ30" s="28">
        <v>8.1</v>
      </c>
      <c r="DK30" s="28">
        <v>703.9</v>
      </c>
      <c r="DL30" s="28">
        <v>0</v>
      </c>
      <c r="DM30" s="28">
        <v>296.39999999999998</v>
      </c>
      <c r="DN30" s="28">
        <v>81.7</v>
      </c>
      <c r="DO30" s="28">
        <v>233.9</v>
      </c>
      <c r="DP30" s="28">
        <v>62.2</v>
      </c>
      <c r="DQ30" s="28">
        <v>40.6</v>
      </c>
      <c r="DR30" s="28">
        <v>272.89999999999998</v>
      </c>
      <c r="DS30" s="28">
        <v>101.6</v>
      </c>
      <c r="DT30" s="28">
        <v>34.200000000000003</v>
      </c>
      <c r="DU30" s="28">
        <v>104.8</v>
      </c>
      <c r="DV30" s="28">
        <v>75.2</v>
      </c>
      <c r="DW30" s="28">
        <v>75.099999999999994</v>
      </c>
      <c r="DX30" s="28">
        <v>72.7</v>
      </c>
      <c r="DY30" s="28">
        <v>41.4</v>
      </c>
      <c r="DZ30" s="28">
        <v>150.30000000000001</v>
      </c>
      <c r="EA30" s="28">
        <v>50.3</v>
      </c>
      <c r="EB30" s="28">
        <v>0</v>
      </c>
      <c r="EC30" s="28">
        <v>79.5</v>
      </c>
      <c r="ED30" s="28">
        <v>60.4</v>
      </c>
      <c r="EE30" s="28">
        <v>27.9</v>
      </c>
      <c r="EF30" s="29">
        <v>0.752</v>
      </c>
      <c r="EG30" s="28">
        <v>327</v>
      </c>
      <c r="EH30" s="29">
        <v>0.11799999999999999</v>
      </c>
      <c r="EI30" s="28">
        <v>344.9</v>
      </c>
      <c r="EJ30" s="28">
        <v>467.9</v>
      </c>
      <c r="EK30" s="28">
        <v>9301.5</v>
      </c>
      <c r="EL30" s="28">
        <v>3.5</v>
      </c>
      <c r="EM30" s="28">
        <v>1.3</v>
      </c>
      <c r="EN30" s="28">
        <v>1.5</v>
      </c>
      <c r="EO30" s="29">
        <v>0.34699999999999998</v>
      </c>
      <c r="EP30" s="30">
        <v>125.75</v>
      </c>
      <c r="EQ30" s="30">
        <v>5.35</v>
      </c>
      <c r="ER30" s="28">
        <v>82.4</v>
      </c>
      <c r="ES30" s="28">
        <v>16893</v>
      </c>
      <c r="ET30" s="28">
        <v>52715</v>
      </c>
      <c r="EU30" s="28">
        <v>0.24268999999999999</v>
      </c>
      <c r="EV30" s="28">
        <v>0.75731000000000004</v>
      </c>
      <c r="EW30" s="29">
        <v>0.52100000000000002</v>
      </c>
      <c r="EX30" s="29">
        <v>0.47899999999999998</v>
      </c>
      <c r="EY30" s="28">
        <v>1532</v>
      </c>
      <c r="EZ30" s="28">
        <v>1406</v>
      </c>
      <c r="FA30" s="19" t="str">
        <f>Partial_Indicators!D30</f>
        <v>Foothills Medical Centre</v>
      </c>
      <c r="FB30" s="19" t="s">
        <v>317</v>
      </c>
      <c r="FC30" s="19" t="s">
        <v>354</v>
      </c>
      <c r="FD30" s="19" t="str">
        <f>Partial_Indicators!E30</f>
        <v>Foothills Medical Centre</v>
      </c>
      <c r="FE30" s="19" t="s">
        <v>78</v>
      </c>
      <c r="FF30" s="19" t="s">
        <v>317</v>
      </c>
      <c r="FG30" s="19" t="s">
        <v>137</v>
      </c>
      <c r="FH30" s="15">
        <v>110</v>
      </c>
      <c r="FI30" s="15">
        <v>14.6661</v>
      </c>
      <c r="FJ30" s="19" t="s">
        <v>124</v>
      </c>
      <c r="FK30" s="21">
        <v>0.20100000000000001</v>
      </c>
      <c r="FL30" s="21">
        <v>-9.6000000000000002E-2</v>
      </c>
      <c r="FM30" s="21">
        <v>-0.19500000000000001</v>
      </c>
      <c r="FN30" s="21">
        <v>-8.9999999999999993E-3</v>
      </c>
      <c r="FO30" s="21">
        <v>4.4999999999999998E-2</v>
      </c>
      <c r="FP30" s="21">
        <v>6.4000000000000001E-2</v>
      </c>
      <c r="FQ30" s="21">
        <v>2.7E-2</v>
      </c>
      <c r="FR30" s="21">
        <v>-5.7000000000000002E-2</v>
      </c>
      <c r="FT30" s="35" t="s">
        <v>391</v>
      </c>
      <c r="FU30" s="39">
        <v>0.41366342839235348</v>
      </c>
      <c r="FV30" s="39">
        <v>0.25070510811657787</v>
      </c>
      <c r="FW30" s="39">
        <v>5.0454403008461296E-2</v>
      </c>
      <c r="FX30" s="39">
        <v>7.8972109056722029E-2</v>
      </c>
      <c r="FY30" s="39">
        <v>3.8545910372923847E-2</v>
      </c>
      <c r="FZ30" s="39">
        <v>3.3845189595738012E-2</v>
      </c>
      <c r="GA30" s="39">
        <v>5.9855844562832966E-2</v>
      </c>
      <c r="GB30" s="39">
        <v>1.880288310874334E-2</v>
      </c>
      <c r="GC30" s="39">
        <v>1.7862738953306173E-2</v>
      </c>
      <c r="GD30" s="39">
        <v>1.7549357568160451E-2</v>
      </c>
      <c r="GE30" s="39">
        <v>3.1338138514572234E-3</v>
      </c>
      <c r="GF30" s="39">
        <v>2.820432466311501E-3</v>
      </c>
      <c r="GG30" s="39">
        <v>6.2676277029144467E-3</v>
      </c>
      <c r="GH30" s="39">
        <v>2.820432466311501E-3</v>
      </c>
      <c r="GI30" s="39">
        <v>2.1936696960200563E-3</v>
      </c>
      <c r="GJ30" s="39">
        <v>2.1936696960200563E-3</v>
      </c>
      <c r="GK30" s="39">
        <v>0</v>
      </c>
      <c r="GL30" s="39">
        <v>0</v>
      </c>
    </row>
    <row r="31" spans="1:194" ht="14.25" customHeight="1">
      <c r="A31" s="19" t="s">
        <v>394</v>
      </c>
      <c r="B31" s="33" t="s">
        <v>773</v>
      </c>
      <c r="C31" s="20">
        <v>116324</v>
      </c>
      <c r="D31" s="21">
        <v>-3.4000000000000002E-2</v>
      </c>
      <c r="E31" s="20">
        <v>112076</v>
      </c>
      <c r="F31" s="21">
        <v>0.01</v>
      </c>
      <c r="G31" s="21">
        <v>0.17</v>
      </c>
      <c r="H31" s="21">
        <v>0.249</v>
      </c>
      <c r="I31" s="21">
        <v>0.432</v>
      </c>
      <c r="J31" s="21">
        <v>0.105</v>
      </c>
      <c r="K31" s="21">
        <v>3.5000000000000003E-2</v>
      </c>
      <c r="L31" s="21">
        <v>0</v>
      </c>
      <c r="M31" s="21">
        <v>0.02</v>
      </c>
      <c r="N31" s="21">
        <v>2.9000000000000001E-2</v>
      </c>
      <c r="O31" s="21">
        <v>0.123</v>
      </c>
      <c r="P31" s="21">
        <v>0.23300000000000001</v>
      </c>
      <c r="Q31" s="21">
        <v>5.2999999999999999E-2</v>
      </c>
      <c r="R31" s="21">
        <v>0.38700000000000001</v>
      </c>
      <c r="S31" s="22">
        <v>108180</v>
      </c>
      <c r="T31" s="21">
        <v>0.77100000000000002</v>
      </c>
      <c r="U31" s="21">
        <v>0.156</v>
      </c>
      <c r="V31" s="22">
        <v>354875</v>
      </c>
      <c r="W31" s="21">
        <v>4.8000000000000001E-2</v>
      </c>
      <c r="X31" s="21">
        <v>0.22800000000000001</v>
      </c>
      <c r="Y31" s="21">
        <v>0.375</v>
      </c>
      <c r="Z31" s="21">
        <v>0</v>
      </c>
      <c r="AA31" s="21">
        <v>0.85099999999999998</v>
      </c>
      <c r="AB31" s="21">
        <v>0.61899999999999999</v>
      </c>
      <c r="AC31" s="21">
        <v>6.0000000000000001E-3</v>
      </c>
      <c r="AD31" s="21">
        <v>6.9000000000000006E-2</v>
      </c>
      <c r="AE31" s="20">
        <v>19996</v>
      </c>
      <c r="AF31" s="21">
        <v>3.3000000000000002E-2</v>
      </c>
      <c r="AG31" s="21">
        <v>8.7999999999999995E-2</v>
      </c>
      <c r="AH31" s="21">
        <v>0.24099999999999999</v>
      </c>
      <c r="AI31" s="21">
        <v>0.1</v>
      </c>
      <c r="AJ31" s="21">
        <v>0.23</v>
      </c>
      <c r="AK31" s="21">
        <v>0.33600000000000002</v>
      </c>
      <c r="AL31" s="21">
        <v>0.995</v>
      </c>
      <c r="AM31" s="21">
        <v>0.153</v>
      </c>
      <c r="AN31" s="21">
        <v>0.84099999999999997</v>
      </c>
      <c r="AO31" s="20">
        <v>2.9</v>
      </c>
      <c r="AP31" s="20">
        <v>12438</v>
      </c>
      <c r="AQ31" s="20">
        <v>42090</v>
      </c>
      <c r="AR31" s="21">
        <v>0.73299999999999998</v>
      </c>
      <c r="AS31" s="21">
        <v>0.70899999999999996</v>
      </c>
      <c r="AT31" s="21">
        <v>1.0999999999999999E-2</v>
      </c>
      <c r="AU31" s="21">
        <v>0.27800000000000002</v>
      </c>
      <c r="AV31" s="20">
        <v>42145</v>
      </c>
      <c r="AW31" s="21">
        <v>0.65400000000000003</v>
      </c>
      <c r="AX31" s="21">
        <v>3.0000000000000001E-3</v>
      </c>
      <c r="AY31" s="21">
        <v>0.34499999999999997</v>
      </c>
      <c r="AZ31" s="19" t="str">
        <f>Partial_Indicators!B31</f>
        <v>Chinese (n.o.s.), Spanish, Russian, Tagalog (Pilipino, Filipino), Cantonese</v>
      </c>
      <c r="BA31" s="19" t="str">
        <f>Partial_Indicators!C31</f>
        <v>Eastern Asia, Eastern Europe, Southeast Asia, West Central Asia and the Middle East, South America</v>
      </c>
      <c r="BB31" s="20">
        <v>4</v>
      </c>
      <c r="BC31" s="20">
        <v>13.9</v>
      </c>
      <c r="BD31" s="20">
        <v>4.3</v>
      </c>
      <c r="BE31" s="20">
        <v>1.5</v>
      </c>
      <c r="BF31" s="20">
        <v>3273</v>
      </c>
      <c r="BG31" s="21">
        <v>7.0999999999999994E-2</v>
      </c>
      <c r="BH31" s="21">
        <v>8.6999999999999994E-2</v>
      </c>
      <c r="BI31" s="20">
        <v>19.2</v>
      </c>
      <c r="BJ31" s="20">
        <v>39.1</v>
      </c>
      <c r="BK31" s="20">
        <v>9.1</v>
      </c>
      <c r="BL31" s="21">
        <v>0.17299999999999999</v>
      </c>
      <c r="BM31" s="21">
        <v>0.73899999999999999</v>
      </c>
      <c r="BN31" s="21">
        <v>0.84599999999999997</v>
      </c>
      <c r="BO31" s="28">
        <v>281.7</v>
      </c>
      <c r="BP31" s="28">
        <v>31.8</v>
      </c>
      <c r="BQ31" s="28">
        <v>22.4</v>
      </c>
      <c r="BR31" s="28">
        <v>5.6</v>
      </c>
      <c r="BS31" s="28">
        <v>8.8000000000000007</v>
      </c>
      <c r="BT31" s="28">
        <v>265.8</v>
      </c>
      <c r="BU31" s="28">
        <v>21</v>
      </c>
      <c r="BV31" s="28">
        <v>38.1</v>
      </c>
      <c r="BW31" s="28">
        <v>4.0999999999999996</v>
      </c>
      <c r="BX31" s="28">
        <v>10.199999999999999</v>
      </c>
      <c r="BY31" s="28">
        <v>501.6</v>
      </c>
      <c r="BZ31" s="28">
        <v>174.5</v>
      </c>
      <c r="CA31" s="28">
        <v>147.19999999999999</v>
      </c>
      <c r="CB31" s="28">
        <v>37.799999999999997</v>
      </c>
      <c r="CC31" s="29">
        <v>0.32400000000000001</v>
      </c>
      <c r="CD31" s="29">
        <v>1.9E-2</v>
      </c>
      <c r="CE31" s="29">
        <v>3.7999999999999999E-2</v>
      </c>
      <c r="CF31" s="29">
        <v>0.34599999999999997</v>
      </c>
      <c r="CG31" s="29">
        <v>7.6999999999999999E-2</v>
      </c>
      <c r="CH31" s="29">
        <v>3.6999999999999998E-2</v>
      </c>
      <c r="CI31" s="28" t="s">
        <v>303</v>
      </c>
      <c r="CJ31" s="29">
        <v>6.8000000000000005E-2</v>
      </c>
      <c r="CK31" s="29">
        <v>4.9000000000000002E-2</v>
      </c>
      <c r="CL31" s="29">
        <v>4.2000000000000003E-2</v>
      </c>
      <c r="CM31" s="28" t="s">
        <v>303</v>
      </c>
      <c r="CN31" s="28" t="s">
        <v>303</v>
      </c>
      <c r="CO31" s="28" t="s">
        <v>303</v>
      </c>
      <c r="CP31" s="28" t="s">
        <v>303</v>
      </c>
      <c r="CQ31" s="28">
        <v>6840</v>
      </c>
      <c r="CR31" s="28">
        <v>11274</v>
      </c>
      <c r="CS31" s="28">
        <v>5336</v>
      </c>
      <c r="CT31" s="28">
        <v>1047</v>
      </c>
      <c r="CU31" s="28">
        <v>1543</v>
      </c>
      <c r="CV31" s="28">
        <v>26040</v>
      </c>
      <c r="CW31" s="28">
        <v>6288</v>
      </c>
      <c r="CX31" s="28">
        <v>11645</v>
      </c>
      <c r="CY31" s="28">
        <v>5184</v>
      </c>
      <c r="CZ31" s="28">
        <v>994</v>
      </c>
      <c r="DA31" s="28">
        <v>200</v>
      </c>
      <c r="DB31" s="28">
        <v>24311</v>
      </c>
      <c r="DC31" s="28">
        <v>7501</v>
      </c>
      <c r="DD31" s="28">
        <v>12703</v>
      </c>
      <c r="DE31" s="28">
        <v>5589</v>
      </c>
      <c r="DF31" s="28">
        <v>1071</v>
      </c>
      <c r="DG31" s="28">
        <v>224</v>
      </c>
      <c r="DH31" s="28">
        <v>27088</v>
      </c>
      <c r="DI31" s="28">
        <v>48</v>
      </c>
      <c r="DJ31" s="28">
        <v>9.1999999999999993</v>
      </c>
      <c r="DK31" s="28">
        <v>791.8</v>
      </c>
      <c r="DL31" s="28">
        <v>1.1000000000000001</v>
      </c>
      <c r="DM31" s="28">
        <v>335.1</v>
      </c>
      <c r="DN31" s="28">
        <v>107.1</v>
      </c>
      <c r="DO31" s="28">
        <v>233.2</v>
      </c>
      <c r="DP31" s="28">
        <v>51.6</v>
      </c>
      <c r="DQ31" s="28">
        <v>21.1</v>
      </c>
      <c r="DR31" s="28">
        <v>292</v>
      </c>
      <c r="DS31" s="28">
        <v>100.6</v>
      </c>
      <c r="DT31" s="28">
        <v>32.700000000000003</v>
      </c>
      <c r="DU31" s="28">
        <v>85.6</v>
      </c>
      <c r="DV31" s="28">
        <v>76.099999999999994</v>
      </c>
      <c r="DW31" s="28">
        <v>72.400000000000006</v>
      </c>
      <c r="DX31" s="28">
        <v>74.2</v>
      </c>
      <c r="DY31" s="28">
        <v>33.1</v>
      </c>
      <c r="DZ31" s="28">
        <v>238.5</v>
      </c>
      <c r="EA31" s="28">
        <v>66.2</v>
      </c>
      <c r="EB31" s="28">
        <v>1.9</v>
      </c>
      <c r="EC31" s="28">
        <v>77.400000000000006</v>
      </c>
      <c r="ED31" s="28">
        <v>73.099999999999994</v>
      </c>
      <c r="EE31" s="28">
        <v>26.8</v>
      </c>
      <c r="EF31" s="29">
        <v>0.66800000000000004</v>
      </c>
      <c r="EG31" s="28">
        <v>362</v>
      </c>
      <c r="EH31" s="29">
        <v>0.13200000000000001</v>
      </c>
      <c r="EI31" s="28">
        <v>346.8</v>
      </c>
      <c r="EJ31" s="28">
        <v>507.9</v>
      </c>
      <c r="EK31" s="28">
        <v>9005.1</v>
      </c>
      <c r="EL31" s="28">
        <v>4.3</v>
      </c>
      <c r="EM31" s="28">
        <v>1.5</v>
      </c>
      <c r="EN31" s="28">
        <v>2</v>
      </c>
      <c r="EO31" s="29">
        <v>0.37</v>
      </c>
      <c r="EP31" s="30">
        <v>138.36000000000001</v>
      </c>
      <c r="EQ31" s="30">
        <v>4.08</v>
      </c>
      <c r="ER31" s="28">
        <v>81.599999999999994</v>
      </c>
      <c r="ES31" s="28">
        <v>18342</v>
      </c>
      <c r="ET31" s="28">
        <v>174742</v>
      </c>
      <c r="EU31" s="28">
        <v>9.4990000000000005E-2</v>
      </c>
      <c r="EV31" s="28">
        <v>0.90500999999999998</v>
      </c>
      <c r="EW31" s="29">
        <v>0</v>
      </c>
      <c r="EX31" s="29">
        <v>1</v>
      </c>
      <c r="EY31" s="28">
        <v>0</v>
      </c>
      <c r="EZ31" s="28">
        <v>8639</v>
      </c>
      <c r="FA31" s="19" t="str">
        <f>Partial_Indicators!D31</f>
        <v>Foothills Medical Centre</v>
      </c>
      <c r="FB31" s="19" t="s">
        <v>64</v>
      </c>
      <c r="FC31" s="19" t="s">
        <v>397</v>
      </c>
      <c r="FD31" s="19" t="str">
        <f>Partial_Indicators!E31</f>
        <v>Rockyview General Hospital</v>
      </c>
      <c r="FE31" s="19" t="s">
        <v>76</v>
      </c>
      <c r="FF31" s="19" t="s">
        <v>78</v>
      </c>
      <c r="FG31" s="19" t="s">
        <v>137</v>
      </c>
      <c r="FH31" s="15">
        <v>104</v>
      </c>
      <c r="FI31" s="15">
        <v>17.317599999999999</v>
      </c>
      <c r="FJ31" s="19" t="s">
        <v>124</v>
      </c>
      <c r="FK31" s="21">
        <v>0.17799999999999999</v>
      </c>
      <c r="FL31" s="21">
        <v>-5.6000000000000001E-2</v>
      </c>
      <c r="FM31" s="21">
        <v>-6.2E-2</v>
      </c>
      <c r="FN31" s="21">
        <v>-0.26800000000000002</v>
      </c>
      <c r="FO31" s="21">
        <v>0.19800000000000001</v>
      </c>
      <c r="FP31" s="21">
        <v>0.159</v>
      </c>
      <c r="FQ31" s="21">
        <v>4.7E-2</v>
      </c>
      <c r="FR31" s="21">
        <v>2.3E-2</v>
      </c>
      <c r="FT31" s="35" t="s">
        <v>394</v>
      </c>
      <c r="FU31" s="39">
        <v>0.34622144112478032</v>
      </c>
      <c r="FV31" s="39">
        <v>0.32401342067422911</v>
      </c>
      <c r="FW31" s="39">
        <v>6.8221760664642916E-2</v>
      </c>
      <c r="FX31" s="39">
        <v>7.7328646748681895E-2</v>
      </c>
      <c r="FY31" s="39">
        <v>3.8025243649145231E-2</v>
      </c>
      <c r="FZ31" s="39">
        <v>3.6906854130052721E-2</v>
      </c>
      <c r="GA31" s="39">
        <v>4.1859722000319538E-2</v>
      </c>
      <c r="GB31" s="39">
        <v>1.8533312030675826E-2</v>
      </c>
      <c r="GC31" s="39">
        <v>1.421952388560473E-2</v>
      </c>
      <c r="GD31" s="39">
        <v>1.421952388560473E-2</v>
      </c>
      <c r="GE31" s="39">
        <v>4.1540182137721681E-3</v>
      </c>
      <c r="GF31" s="39">
        <v>2.3965489694839433E-3</v>
      </c>
      <c r="GG31" s="39">
        <v>6.0712573893593226E-3</v>
      </c>
      <c r="GH31" s="39">
        <v>4.1540182137721681E-3</v>
      </c>
      <c r="GI31" s="39">
        <v>1.9172391755871545E-3</v>
      </c>
      <c r="GJ31" s="39">
        <v>1.2781594503914362E-3</v>
      </c>
      <c r="GK31" s="39">
        <v>1.5976993129892953E-4</v>
      </c>
      <c r="GL31" s="39">
        <v>0</v>
      </c>
    </row>
    <row r="32" spans="1:194" ht="14.25" customHeight="1">
      <c r="A32" s="19" t="s">
        <v>398</v>
      </c>
      <c r="B32" s="33" t="s">
        <v>774</v>
      </c>
      <c r="C32" s="20">
        <v>97547</v>
      </c>
      <c r="D32" s="21">
        <v>1.9470000000000001</v>
      </c>
      <c r="E32" s="20">
        <v>70881</v>
      </c>
      <c r="F32" s="21">
        <v>1.2999999999999999E-2</v>
      </c>
      <c r="G32" s="21">
        <v>0.23400000000000001</v>
      </c>
      <c r="H32" s="21">
        <v>0.245</v>
      </c>
      <c r="I32" s="21">
        <v>0.43099999999999999</v>
      </c>
      <c r="J32" s="21">
        <v>5.8999999999999997E-2</v>
      </c>
      <c r="K32" s="21">
        <v>1.7999999999999999E-2</v>
      </c>
      <c r="L32" s="21">
        <v>0</v>
      </c>
      <c r="M32" s="21">
        <v>4.0000000000000001E-3</v>
      </c>
      <c r="N32" s="21">
        <v>1.7999999999999999E-2</v>
      </c>
      <c r="O32" s="21">
        <v>9.4E-2</v>
      </c>
      <c r="P32" s="21">
        <v>0.22500000000000001</v>
      </c>
      <c r="Q32" s="21">
        <v>4.2999999999999997E-2</v>
      </c>
      <c r="R32" s="21">
        <v>0.41299999999999998</v>
      </c>
      <c r="S32" s="22">
        <v>112172</v>
      </c>
      <c r="T32" s="21">
        <v>0.90700000000000003</v>
      </c>
      <c r="U32" s="21">
        <v>0.189</v>
      </c>
      <c r="V32" s="22">
        <v>364966</v>
      </c>
      <c r="W32" s="21">
        <v>0.02</v>
      </c>
      <c r="X32" s="21">
        <v>9.5000000000000001E-2</v>
      </c>
      <c r="Y32" s="21">
        <v>0.45700000000000002</v>
      </c>
      <c r="Z32" s="21">
        <v>0</v>
      </c>
      <c r="AA32" s="21">
        <v>0.80300000000000005</v>
      </c>
      <c r="AB32" s="21">
        <v>0.442</v>
      </c>
      <c r="AC32" s="21">
        <v>1.2E-2</v>
      </c>
      <c r="AD32" s="21">
        <v>0.115</v>
      </c>
      <c r="AE32" s="20">
        <v>17567</v>
      </c>
      <c r="AF32" s="21">
        <v>7.1999999999999995E-2</v>
      </c>
      <c r="AG32" s="21">
        <v>7.3999999999999996E-2</v>
      </c>
      <c r="AH32" s="21">
        <v>0.23200000000000001</v>
      </c>
      <c r="AI32" s="21">
        <v>9.0999999999999998E-2</v>
      </c>
      <c r="AJ32" s="21">
        <v>0.23899999999999999</v>
      </c>
      <c r="AK32" s="21">
        <v>0.36299999999999999</v>
      </c>
      <c r="AL32" s="21">
        <v>0.99399999999999999</v>
      </c>
      <c r="AM32" s="21">
        <v>9.9000000000000005E-2</v>
      </c>
      <c r="AN32" s="21">
        <v>0.89400000000000002</v>
      </c>
      <c r="AO32" s="20">
        <v>3.1</v>
      </c>
      <c r="AP32" s="20">
        <v>4646</v>
      </c>
      <c r="AQ32" s="20">
        <v>25566</v>
      </c>
      <c r="AR32" s="21">
        <v>0.82299999999999995</v>
      </c>
      <c r="AS32" s="21">
        <v>0.79</v>
      </c>
      <c r="AT32" s="21">
        <v>1.6E-2</v>
      </c>
      <c r="AU32" s="21">
        <v>0.193</v>
      </c>
      <c r="AV32" s="20">
        <v>25627</v>
      </c>
      <c r="AW32" s="21">
        <v>0.75700000000000001</v>
      </c>
      <c r="AX32" s="21">
        <v>1E-3</v>
      </c>
      <c r="AY32" s="21">
        <v>0.24299999999999999</v>
      </c>
      <c r="AZ32" s="19" t="str">
        <f>Partial_Indicators!B32</f>
        <v>Chinese (n.o.s.), Tagalog (Pilipino, Filipino), Russian, Spanish, Mandarin</v>
      </c>
      <c r="BA32" s="19" t="str">
        <f>Partial_Indicators!C32</f>
        <v>Eastern Asia, Southeast Asia, Eastern Europe, Southern Asia, Northern Europe</v>
      </c>
      <c r="BB32" s="20">
        <v>3.6</v>
      </c>
      <c r="BC32" s="20">
        <v>13.7</v>
      </c>
      <c r="BD32" s="20">
        <v>4.2</v>
      </c>
      <c r="BE32" s="20">
        <v>1.3</v>
      </c>
      <c r="BF32" s="20">
        <v>3859</v>
      </c>
      <c r="BG32" s="21">
        <v>8.4000000000000005E-2</v>
      </c>
      <c r="BH32" s="21">
        <v>7.8E-2</v>
      </c>
      <c r="BI32" s="20">
        <v>28.3</v>
      </c>
      <c r="BJ32" s="20">
        <v>50.9</v>
      </c>
      <c r="BK32" s="20">
        <v>4.9000000000000004</v>
      </c>
      <c r="BL32" s="21">
        <v>7.9000000000000001E-2</v>
      </c>
      <c r="BM32" s="21">
        <v>0.79900000000000004</v>
      </c>
      <c r="BN32" s="21">
        <v>0.88</v>
      </c>
      <c r="BO32" s="28">
        <v>198.8</v>
      </c>
      <c r="BP32" s="28">
        <v>25.6</v>
      </c>
      <c r="BQ32" s="28">
        <v>10.8</v>
      </c>
      <c r="BR32" s="28">
        <v>2.2000000000000002</v>
      </c>
      <c r="BS32" s="28">
        <v>5.2</v>
      </c>
      <c r="BT32" s="28">
        <v>184.9</v>
      </c>
      <c r="BU32" s="28">
        <v>13.2</v>
      </c>
      <c r="BV32" s="28">
        <v>22.8</v>
      </c>
      <c r="BW32" s="28">
        <v>3.2</v>
      </c>
      <c r="BX32" s="28">
        <v>6.4</v>
      </c>
      <c r="BY32" s="28">
        <v>436.4</v>
      </c>
      <c r="BZ32" s="28">
        <v>127.4</v>
      </c>
      <c r="CA32" s="28">
        <v>143.80000000000001</v>
      </c>
      <c r="CB32" s="28">
        <v>26.5</v>
      </c>
      <c r="CC32" s="29">
        <v>0.315</v>
      </c>
      <c r="CD32" s="29">
        <v>2.1999999999999999E-2</v>
      </c>
      <c r="CE32" s="29">
        <v>0.04</v>
      </c>
      <c r="CF32" s="29">
        <v>0.31900000000000001</v>
      </c>
      <c r="CG32" s="29">
        <v>6.9000000000000006E-2</v>
      </c>
      <c r="CH32" s="29">
        <v>3.9E-2</v>
      </c>
      <c r="CI32" s="28" t="s">
        <v>303</v>
      </c>
      <c r="CJ32" s="29">
        <v>8.1000000000000003E-2</v>
      </c>
      <c r="CK32" s="29">
        <v>0.06</v>
      </c>
      <c r="CL32" s="29">
        <v>5.6000000000000001E-2</v>
      </c>
      <c r="CM32" s="28" t="s">
        <v>303</v>
      </c>
      <c r="CN32" s="28" t="s">
        <v>303</v>
      </c>
      <c r="CO32" s="28" t="s">
        <v>303</v>
      </c>
      <c r="CP32" s="28" t="s">
        <v>303</v>
      </c>
      <c r="CQ32" s="28">
        <v>3733</v>
      </c>
      <c r="CR32" s="28">
        <v>6841</v>
      </c>
      <c r="CS32" s="28">
        <v>3538</v>
      </c>
      <c r="CT32" s="28">
        <v>653</v>
      </c>
      <c r="CU32" s="28">
        <v>1093</v>
      </c>
      <c r="CV32" s="28">
        <v>15858</v>
      </c>
      <c r="CW32" s="28">
        <v>3614</v>
      </c>
      <c r="CX32" s="28">
        <v>7251</v>
      </c>
      <c r="CY32" s="28">
        <v>3773</v>
      </c>
      <c r="CZ32" s="28">
        <v>695</v>
      </c>
      <c r="DA32" s="28">
        <v>170</v>
      </c>
      <c r="DB32" s="28">
        <v>15503</v>
      </c>
      <c r="DC32" s="28">
        <v>4445</v>
      </c>
      <c r="DD32" s="28">
        <v>8223</v>
      </c>
      <c r="DE32" s="28">
        <v>3891</v>
      </c>
      <c r="DF32" s="28">
        <v>712</v>
      </c>
      <c r="DG32" s="28">
        <v>185</v>
      </c>
      <c r="DH32" s="28">
        <v>17456</v>
      </c>
      <c r="DI32" s="28">
        <v>39.9</v>
      </c>
      <c r="DJ32" s="28">
        <v>7.3</v>
      </c>
      <c r="DK32" s="28">
        <v>683.4</v>
      </c>
      <c r="DL32" s="28">
        <v>2.6</v>
      </c>
      <c r="DM32" s="28">
        <v>223.6</v>
      </c>
      <c r="DN32" s="28">
        <v>75.3</v>
      </c>
      <c r="DO32" s="28">
        <v>187.9</v>
      </c>
      <c r="DP32" s="28">
        <v>39</v>
      </c>
      <c r="DQ32" s="28">
        <v>18.600000000000001</v>
      </c>
      <c r="DR32" s="28">
        <v>161</v>
      </c>
      <c r="DS32" s="28">
        <v>83.9</v>
      </c>
      <c r="DT32" s="28">
        <v>43.3</v>
      </c>
      <c r="DU32" s="28">
        <v>84.4</v>
      </c>
      <c r="DV32" s="28">
        <v>69</v>
      </c>
      <c r="DW32" s="28">
        <v>67</v>
      </c>
      <c r="DX32" s="28">
        <v>69.7</v>
      </c>
      <c r="DY32" s="28">
        <v>33.700000000000003</v>
      </c>
      <c r="DZ32" s="28">
        <v>231.6</v>
      </c>
      <c r="EA32" s="28">
        <v>45.8</v>
      </c>
      <c r="EB32" s="28">
        <v>2.6</v>
      </c>
      <c r="EC32" s="28">
        <v>99.1</v>
      </c>
      <c r="ED32" s="28">
        <v>45.7</v>
      </c>
      <c r="EE32" s="28">
        <v>23.3</v>
      </c>
      <c r="EF32" s="29">
        <v>0.61899999999999999</v>
      </c>
      <c r="EG32" s="28">
        <v>370.3</v>
      </c>
      <c r="EH32" s="29">
        <v>0.13200000000000001</v>
      </c>
      <c r="EI32" s="28">
        <v>291.2</v>
      </c>
      <c r="EJ32" s="28">
        <v>529.5</v>
      </c>
      <c r="EK32" s="28">
        <v>10052.6</v>
      </c>
      <c r="EL32" s="28">
        <v>4.0999999999999996</v>
      </c>
      <c r="EM32" s="28">
        <v>1.3</v>
      </c>
      <c r="EN32" s="28">
        <v>1.8</v>
      </c>
      <c r="EO32" s="29">
        <v>0.41</v>
      </c>
      <c r="EP32" s="30">
        <v>135.87</v>
      </c>
      <c r="EQ32" s="30">
        <v>10.94</v>
      </c>
      <c r="ER32" s="28">
        <v>82.8</v>
      </c>
      <c r="ES32" s="28">
        <v>22648</v>
      </c>
      <c r="ET32" s="28">
        <v>118920</v>
      </c>
      <c r="EU32" s="28">
        <v>0.15998000000000001</v>
      </c>
      <c r="EV32" s="28">
        <v>0.84001999999999999</v>
      </c>
      <c r="EW32" s="29">
        <v>0</v>
      </c>
      <c r="EX32" s="29">
        <v>1</v>
      </c>
      <c r="EY32" s="28">
        <v>0</v>
      </c>
      <c r="EZ32" s="28">
        <v>6628</v>
      </c>
      <c r="FA32" s="19" t="str">
        <f>Partial_Indicators!D32</f>
        <v>Foothills Medical Centre</v>
      </c>
      <c r="FB32" s="19" t="s">
        <v>64</v>
      </c>
      <c r="FC32" s="19" t="s">
        <v>317</v>
      </c>
      <c r="FD32" s="19" t="str">
        <f>Partial_Indicators!E32</f>
        <v>Rockyview General Hospital</v>
      </c>
      <c r="FE32" s="19" t="s">
        <v>76</v>
      </c>
      <c r="FF32" s="19" t="s">
        <v>78</v>
      </c>
      <c r="FG32" s="19" t="s">
        <v>137</v>
      </c>
      <c r="FH32" s="15">
        <v>120</v>
      </c>
      <c r="FI32" s="15">
        <v>11.4322</v>
      </c>
      <c r="FJ32" s="19" t="s">
        <v>124</v>
      </c>
      <c r="FK32" s="21">
        <v>0.248</v>
      </c>
      <c r="FL32" s="21">
        <v>-7.0000000000000007E-2</v>
      </c>
      <c r="FM32" s="21">
        <v>0.222</v>
      </c>
      <c r="FN32" s="21">
        <v>0.45500000000000002</v>
      </c>
      <c r="FO32" s="21">
        <v>-0.109</v>
      </c>
      <c r="FP32" s="21">
        <v>0.23100000000000001</v>
      </c>
      <c r="FQ32" s="21">
        <v>0.1</v>
      </c>
      <c r="FR32" s="21">
        <v>0.09</v>
      </c>
      <c r="FT32" s="35" t="s">
        <v>398</v>
      </c>
      <c r="FU32" s="39">
        <v>0.31885356023287059</v>
      </c>
      <c r="FV32" s="39">
        <v>0.31482310792655621</v>
      </c>
      <c r="FW32" s="39">
        <v>8.1056874160322437E-2</v>
      </c>
      <c r="FX32" s="39">
        <v>6.8965517241379309E-2</v>
      </c>
      <c r="FY32" s="39">
        <v>3.9856695029108824E-2</v>
      </c>
      <c r="FZ32" s="39">
        <v>3.8513210927004028E-2</v>
      </c>
      <c r="GA32" s="39">
        <v>5.5978504254366325E-2</v>
      </c>
      <c r="GB32" s="39">
        <v>2.1943573667711599E-2</v>
      </c>
      <c r="GC32" s="39">
        <v>1.8360949395432154E-2</v>
      </c>
      <c r="GD32" s="39">
        <v>1.0747872816838333E-2</v>
      </c>
      <c r="GE32" s="39">
        <v>8.9565606806986109E-3</v>
      </c>
      <c r="GF32" s="39">
        <v>3.134796238244514E-3</v>
      </c>
      <c r="GG32" s="39">
        <v>3.5826242722794446E-3</v>
      </c>
      <c r="GH32" s="39">
        <v>8.0609046126287505E-3</v>
      </c>
      <c r="GI32" s="39">
        <v>4.9261083743842365E-3</v>
      </c>
      <c r="GJ32" s="39">
        <v>1.7913121361397223E-3</v>
      </c>
      <c r="GK32" s="39">
        <v>0</v>
      </c>
      <c r="GL32" s="39">
        <v>0</v>
      </c>
    </row>
    <row r="33" spans="1:194" ht="14.25" customHeight="1">
      <c r="A33" s="19" t="s">
        <v>401</v>
      </c>
      <c r="B33" s="33" t="s">
        <v>775</v>
      </c>
      <c r="C33" s="20">
        <v>37143</v>
      </c>
      <c r="D33" s="21">
        <v>1.7330000000000001</v>
      </c>
      <c r="E33" s="20">
        <v>25940</v>
      </c>
      <c r="F33" s="21">
        <v>1.0999999999999999E-2</v>
      </c>
      <c r="G33" s="21">
        <v>0.24399999999999999</v>
      </c>
      <c r="H33" s="21">
        <v>0.216</v>
      </c>
      <c r="I33" s="21">
        <v>0.435</v>
      </c>
      <c r="J33" s="21">
        <v>7.6999999999999999E-2</v>
      </c>
      <c r="K33" s="21">
        <v>1.7000000000000001E-2</v>
      </c>
      <c r="L33" s="21">
        <v>0</v>
      </c>
      <c r="M33" s="21">
        <v>8.9999999999999993E-3</v>
      </c>
      <c r="N33" s="21">
        <v>2.3E-2</v>
      </c>
      <c r="O33" s="21">
        <v>0.104</v>
      </c>
      <c r="P33" s="21">
        <v>0.20100000000000001</v>
      </c>
      <c r="Q33" s="21">
        <v>3.5000000000000003E-2</v>
      </c>
      <c r="R33" s="21">
        <v>0.41499999999999998</v>
      </c>
      <c r="S33" s="22">
        <v>108050</v>
      </c>
      <c r="T33" s="21">
        <v>0.86799999999999999</v>
      </c>
      <c r="U33" s="21">
        <v>0.224</v>
      </c>
      <c r="V33" s="22">
        <v>359611</v>
      </c>
      <c r="W33" s="21">
        <v>3.2000000000000001E-2</v>
      </c>
      <c r="X33" s="21">
        <v>0.129</v>
      </c>
      <c r="Y33" s="21">
        <v>0.38200000000000001</v>
      </c>
      <c r="Z33" s="21">
        <v>0</v>
      </c>
      <c r="AA33" s="21">
        <v>0.746</v>
      </c>
      <c r="AB33" s="21">
        <v>0.437</v>
      </c>
      <c r="AC33" s="21">
        <v>0</v>
      </c>
      <c r="AD33" s="21">
        <v>1.6E-2</v>
      </c>
      <c r="AE33" s="20">
        <v>1758</v>
      </c>
      <c r="AF33" s="21">
        <v>2.1000000000000001E-2</v>
      </c>
      <c r="AG33" s="21">
        <v>9.5000000000000001E-2</v>
      </c>
      <c r="AH33" s="21">
        <v>0.255</v>
      </c>
      <c r="AI33" s="21">
        <v>0.13800000000000001</v>
      </c>
      <c r="AJ33" s="21">
        <v>0.24199999999999999</v>
      </c>
      <c r="AK33" s="21">
        <v>0.27</v>
      </c>
      <c r="AL33" s="21">
        <v>0.996</v>
      </c>
      <c r="AM33" s="21">
        <v>8.5999999999999993E-2</v>
      </c>
      <c r="AN33" s="21">
        <v>0.90900000000000003</v>
      </c>
      <c r="AO33" s="20">
        <v>3.2</v>
      </c>
      <c r="AP33" s="20">
        <v>1171</v>
      </c>
      <c r="AQ33" s="20">
        <v>6684</v>
      </c>
      <c r="AR33" s="21">
        <v>0.84399999999999997</v>
      </c>
      <c r="AS33" s="21">
        <v>0.80500000000000005</v>
      </c>
      <c r="AT33" s="21">
        <v>2.1000000000000001E-2</v>
      </c>
      <c r="AU33" s="21">
        <v>0.16900000000000001</v>
      </c>
      <c r="AV33" s="20">
        <v>6693</v>
      </c>
      <c r="AW33" s="21">
        <v>0.81499999999999995</v>
      </c>
      <c r="AX33" s="21">
        <v>5.0000000000000001E-3</v>
      </c>
      <c r="AY33" s="21">
        <v>0.184</v>
      </c>
      <c r="AZ33" s="19" t="str">
        <f>Partial_Indicators!B33</f>
        <v>German, Korean, Tagalog (Pilipino, Filipino), Romanian, Spanish</v>
      </c>
      <c r="BA33" s="19" t="str">
        <f>Partial_Indicators!C33</f>
        <v>Northern Europe, Eastern Asia, United States of America, Southeast Asia, Southern Africa, Southern Asia</v>
      </c>
      <c r="BB33" s="20">
        <v>3.6</v>
      </c>
      <c r="BC33" s="20">
        <v>12.4</v>
      </c>
      <c r="BD33" s="20">
        <v>3.4</v>
      </c>
      <c r="BE33" s="20">
        <v>1.1000000000000001</v>
      </c>
      <c r="BF33" s="20">
        <v>1303</v>
      </c>
      <c r="BG33" s="21">
        <v>6.0999999999999999E-2</v>
      </c>
      <c r="BH33" s="21">
        <v>0.124</v>
      </c>
      <c r="BI33" s="20">
        <v>25.5</v>
      </c>
      <c r="BJ33" s="20">
        <v>49.7</v>
      </c>
      <c r="BK33" s="20">
        <v>6.4</v>
      </c>
      <c r="BL33" s="21">
        <v>9.0999999999999998E-2</v>
      </c>
      <c r="BM33" s="21">
        <v>0.69199999999999995</v>
      </c>
      <c r="BN33" s="21">
        <v>0.80300000000000005</v>
      </c>
      <c r="BO33" s="28">
        <v>236.3</v>
      </c>
      <c r="BP33" s="28">
        <v>19.5</v>
      </c>
      <c r="BQ33" s="28">
        <v>11.7</v>
      </c>
      <c r="BR33" s="28">
        <v>2.9</v>
      </c>
      <c r="BS33" s="28">
        <v>2.9</v>
      </c>
      <c r="BT33" s="28">
        <v>236</v>
      </c>
      <c r="BU33" s="28">
        <v>7.5</v>
      </c>
      <c r="BV33" s="28">
        <v>22.4</v>
      </c>
      <c r="BW33" s="28">
        <v>2.8</v>
      </c>
      <c r="BX33" s="28">
        <v>4.7</v>
      </c>
      <c r="BY33" s="28">
        <v>441.1</v>
      </c>
      <c r="BZ33" s="28">
        <v>155.1</v>
      </c>
      <c r="CA33" s="28">
        <v>138.19999999999999</v>
      </c>
      <c r="CB33" s="28">
        <v>32.9</v>
      </c>
      <c r="CC33" s="29">
        <v>0.33200000000000002</v>
      </c>
      <c r="CD33" s="28" t="s">
        <v>303</v>
      </c>
      <c r="CE33" s="29">
        <v>0.03</v>
      </c>
      <c r="CF33" s="29">
        <v>0.316</v>
      </c>
      <c r="CG33" s="29">
        <v>5.8999999999999997E-2</v>
      </c>
      <c r="CH33" s="29">
        <v>0.05</v>
      </c>
      <c r="CI33" s="29">
        <v>1.9E-2</v>
      </c>
      <c r="CJ33" s="29">
        <v>9.0999999999999998E-2</v>
      </c>
      <c r="CK33" s="29">
        <v>6.7000000000000004E-2</v>
      </c>
      <c r="CL33" s="29">
        <v>3.5999999999999997E-2</v>
      </c>
      <c r="CM33" s="28" t="s">
        <v>303</v>
      </c>
      <c r="CN33" s="28" t="s">
        <v>303</v>
      </c>
      <c r="CO33" s="28" t="s">
        <v>303</v>
      </c>
      <c r="CP33" s="28" t="s">
        <v>303</v>
      </c>
      <c r="CQ33" s="28">
        <v>1023</v>
      </c>
      <c r="CR33" s="28">
        <v>2883</v>
      </c>
      <c r="CS33" s="28">
        <v>2966</v>
      </c>
      <c r="CT33" s="28">
        <v>654</v>
      </c>
      <c r="CU33" s="28">
        <v>598</v>
      </c>
      <c r="CV33" s="28">
        <v>8124</v>
      </c>
      <c r="CW33" s="28">
        <v>1052</v>
      </c>
      <c r="CX33" s="28">
        <v>3094</v>
      </c>
      <c r="CY33" s="28">
        <v>3065</v>
      </c>
      <c r="CZ33" s="28">
        <v>654</v>
      </c>
      <c r="DA33" s="28">
        <v>439</v>
      </c>
      <c r="DB33" s="28">
        <v>8304</v>
      </c>
      <c r="DC33" s="28">
        <v>1226</v>
      </c>
      <c r="DD33" s="28">
        <v>3269</v>
      </c>
      <c r="DE33" s="28">
        <v>3091</v>
      </c>
      <c r="DF33" s="28">
        <v>688</v>
      </c>
      <c r="DG33" s="28">
        <v>500</v>
      </c>
      <c r="DH33" s="28">
        <v>8774</v>
      </c>
      <c r="DI33" s="28">
        <v>83.2</v>
      </c>
      <c r="DJ33" s="28">
        <v>18.5</v>
      </c>
      <c r="DK33" s="28">
        <v>1186.7</v>
      </c>
      <c r="DL33" s="28">
        <v>18.2</v>
      </c>
      <c r="DM33" s="28">
        <v>257.89999999999998</v>
      </c>
      <c r="DN33" s="28">
        <v>114.3</v>
      </c>
      <c r="DO33" s="28">
        <v>322</v>
      </c>
      <c r="DP33" s="28">
        <v>84.2</v>
      </c>
      <c r="DQ33" s="28">
        <v>56.2</v>
      </c>
      <c r="DR33" s="28">
        <v>137.1</v>
      </c>
      <c r="DS33" s="28">
        <v>150.69999999999999</v>
      </c>
      <c r="DT33" s="28">
        <v>41.4</v>
      </c>
      <c r="DU33" s="28">
        <v>73.8</v>
      </c>
      <c r="DV33" s="28">
        <v>69.599999999999994</v>
      </c>
      <c r="DW33" s="28">
        <v>67.900000000000006</v>
      </c>
      <c r="DX33" s="28">
        <v>70.8</v>
      </c>
      <c r="DY33" s="28">
        <v>18.600000000000001</v>
      </c>
      <c r="DZ33" s="28">
        <v>223.1</v>
      </c>
      <c r="EA33" s="28">
        <v>30.8</v>
      </c>
      <c r="EB33" s="28">
        <v>0</v>
      </c>
      <c r="EC33" s="28">
        <v>94.7</v>
      </c>
      <c r="ED33" s="28">
        <v>46</v>
      </c>
      <c r="EE33" s="28">
        <v>17.100000000000001</v>
      </c>
      <c r="EF33" s="29">
        <v>0.48699999999999999</v>
      </c>
      <c r="EG33" s="28">
        <v>327.3</v>
      </c>
      <c r="EH33" s="29">
        <v>0.125</v>
      </c>
      <c r="EI33" s="28">
        <v>345</v>
      </c>
      <c r="EJ33" s="28">
        <v>733.1</v>
      </c>
      <c r="EK33" s="28">
        <v>19021.5</v>
      </c>
      <c r="EL33" s="28">
        <v>3.4</v>
      </c>
      <c r="EM33" s="28">
        <v>1.1000000000000001</v>
      </c>
      <c r="EN33" s="28">
        <v>1.5</v>
      </c>
      <c r="EO33" s="29">
        <v>0.45700000000000002</v>
      </c>
      <c r="EP33" s="30">
        <v>122.63</v>
      </c>
      <c r="EQ33" s="30">
        <v>30.58</v>
      </c>
      <c r="ER33" s="28">
        <v>81.8</v>
      </c>
      <c r="ES33" s="28">
        <v>22476</v>
      </c>
      <c r="ET33" s="28">
        <v>50168</v>
      </c>
      <c r="EU33" s="28">
        <v>0.30940000000000001</v>
      </c>
      <c r="EV33" s="28">
        <v>0.69059999999999999</v>
      </c>
      <c r="EW33" s="29">
        <v>0</v>
      </c>
      <c r="EX33" s="29">
        <v>1</v>
      </c>
      <c r="EY33" s="28">
        <v>0</v>
      </c>
      <c r="EZ33" s="28">
        <v>2564</v>
      </c>
      <c r="FA33" s="19" t="str">
        <f>Partial_Indicators!D33</f>
        <v>Foothills Medical Centre</v>
      </c>
      <c r="FB33" s="19" t="s">
        <v>64</v>
      </c>
      <c r="FC33" s="19" t="s">
        <v>404</v>
      </c>
      <c r="FD33" s="19" t="str">
        <f>Partial_Indicators!E33</f>
        <v>Rockyview General Hospital</v>
      </c>
      <c r="FE33" s="19" t="s">
        <v>76</v>
      </c>
      <c r="FF33" s="19" t="s">
        <v>404</v>
      </c>
      <c r="FG33" s="19" t="s">
        <v>737</v>
      </c>
      <c r="FH33" s="15">
        <v>103</v>
      </c>
      <c r="FI33" s="15">
        <v>17.480599999999999</v>
      </c>
      <c r="FJ33" s="19" t="s">
        <v>124</v>
      </c>
      <c r="FK33" s="21">
        <v>6.8000000000000005E-2</v>
      </c>
      <c r="FL33" s="21">
        <v>-1E-3</v>
      </c>
      <c r="FM33" s="21">
        <v>-0.35899999999999999</v>
      </c>
      <c r="FN33" s="21">
        <v>-3.4000000000000002E-2</v>
      </c>
      <c r="FO33" s="21">
        <v>0.14899999999999999</v>
      </c>
      <c r="FP33" s="21">
        <v>0.621</v>
      </c>
      <c r="FQ33" s="21">
        <v>4.2000000000000003E-2</v>
      </c>
      <c r="FR33" s="21">
        <v>5.1999999999999998E-2</v>
      </c>
      <c r="FT33" s="35" t="s">
        <v>401</v>
      </c>
      <c r="FU33" s="39">
        <v>0.31633714880332986</v>
      </c>
      <c r="FV33" s="39">
        <v>0.33194588969823102</v>
      </c>
      <c r="FW33" s="39">
        <v>9.053069719042664E-2</v>
      </c>
      <c r="FX33" s="39">
        <v>5.9313215400624349E-2</v>
      </c>
      <c r="FY33" s="39">
        <v>3.0176899063475548E-2</v>
      </c>
      <c r="FZ33" s="39">
        <v>4.9947970863683661E-2</v>
      </c>
      <c r="GA33" s="39">
        <v>3.6420395421436005E-2</v>
      </c>
      <c r="GB33" s="39">
        <v>1.8730489073881373E-2</v>
      </c>
      <c r="GC33" s="39">
        <v>1.8730489073881373E-2</v>
      </c>
      <c r="GD33" s="39">
        <v>1.2486992715920915E-2</v>
      </c>
      <c r="GE33" s="39">
        <v>7.2840790842872011E-3</v>
      </c>
      <c r="GF33" s="39">
        <v>4.1623309053069723E-3</v>
      </c>
      <c r="GG33" s="39">
        <v>9.3652445369406864E-3</v>
      </c>
      <c r="GH33" s="39">
        <v>8.3246618106139446E-3</v>
      </c>
      <c r="GI33" s="39">
        <v>4.1623309053069723E-3</v>
      </c>
      <c r="GJ33" s="39">
        <v>2.0811654526534861E-3</v>
      </c>
      <c r="GK33" s="39">
        <v>0</v>
      </c>
      <c r="GL33" s="39">
        <v>0</v>
      </c>
    </row>
    <row r="34" spans="1:194" ht="14.25" customHeight="1">
      <c r="A34" s="19" t="s">
        <v>405</v>
      </c>
      <c r="B34" s="33" t="s">
        <v>776</v>
      </c>
      <c r="C34" s="20">
        <v>8150</v>
      </c>
      <c r="D34" s="21">
        <v>0.39400000000000002</v>
      </c>
      <c r="E34" s="20">
        <v>6945</v>
      </c>
      <c r="F34" s="21">
        <v>1.2999999999999999E-2</v>
      </c>
      <c r="G34" s="21">
        <v>0.20100000000000001</v>
      </c>
      <c r="H34" s="21">
        <v>0.20499999999999999</v>
      </c>
      <c r="I34" s="21">
        <v>0.435</v>
      </c>
      <c r="J34" s="21">
        <v>0.11600000000000001</v>
      </c>
      <c r="K34" s="21">
        <v>0.03</v>
      </c>
      <c r="L34" s="21">
        <v>0</v>
      </c>
      <c r="M34" s="21">
        <v>8.8999999999999996E-2</v>
      </c>
      <c r="N34" s="21">
        <v>0</v>
      </c>
      <c r="O34" s="21">
        <v>7.2999999999999995E-2</v>
      </c>
      <c r="P34" s="21">
        <v>0.05</v>
      </c>
      <c r="Q34" s="21">
        <v>9.0999999999999998E-2</v>
      </c>
      <c r="R34" s="21">
        <v>0.308</v>
      </c>
      <c r="S34" s="22">
        <v>95499</v>
      </c>
      <c r="T34" s="21">
        <v>0.875</v>
      </c>
      <c r="U34" s="21">
        <v>0.314</v>
      </c>
      <c r="V34" s="22">
        <v>442286</v>
      </c>
      <c r="W34" s="21">
        <v>4.8000000000000001E-2</v>
      </c>
      <c r="X34" s="21">
        <v>0.125</v>
      </c>
      <c r="Y34" s="21">
        <v>0.42099999999999999</v>
      </c>
      <c r="Z34" s="21">
        <v>0</v>
      </c>
      <c r="AA34" s="21">
        <v>0.85399999999999998</v>
      </c>
      <c r="AB34" s="21">
        <v>0.51600000000000001</v>
      </c>
      <c r="AC34" s="21">
        <v>0</v>
      </c>
      <c r="AD34" s="21">
        <v>1.4999999999999999E-2</v>
      </c>
      <c r="AE34" s="20">
        <v>205</v>
      </c>
      <c r="AF34" s="21">
        <v>1.6E-2</v>
      </c>
      <c r="AG34" s="21">
        <v>0.155</v>
      </c>
      <c r="AH34" s="21">
        <v>0.26400000000000001</v>
      </c>
      <c r="AI34" s="21">
        <v>0.14099999999999999</v>
      </c>
      <c r="AJ34" s="21">
        <v>0.23899999999999999</v>
      </c>
      <c r="AK34" s="21">
        <v>0.20100000000000001</v>
      </c>
      <c r="AL34" s="21">
        <v>0.98099999999999998</v>
      </c>
      <c r="AM34" s="21">
        <v>0.105</v>
      </c>
      <c r="AN34" s="21">
        <v>0.89100000000000001</v>
      </c>
      <c r="AO34" s="20">
        <v>3</v>
      </c>
      <c r="AP34" s="20">
        <v>200</v>
      </c>
      <c r="AQ34" s="20">
        <v>835</v>
      </c>
      <c r="AR34" s="21">
        <v>0.82</v>
      </c>
      <c r="AS34" s="21">
        <v>0.76600000000000001</v>
      </c>
      <c r="AT34" s="21">
        <v>2.4E-2</v>
      </c>
      <c r="AU34" s="21">
        <v>0.20399999999999999</v>
      </c>
      <c r="AV34" s="20">
        <v>845</v>
      </c>
      <c r="AW34" s="21">
        <v>0.89300000000000002</v>
      </c>
      <c r="AX34" s="21">
        <v>4.1000000000000002E-2</v>
      </c>
      <c r="AY34" s="21">
        <v>7.0999999999999994E-2</v>
      </c>
      <c r="AZ34" s="19" t="str">
        <f>Partial_Indicators!B34</f>
        <v>Mandarin, German</v>
      </c>
      <c r="BA34" s="19" t="str">
        <f>Partial_Indicators!C34</f>
        <v>Southern Europe</v>
      </c>
      <c r="BB34" s="20">
        <v>3.9</v>
      </c>
      <c r="BC34" s="20">
        <v>13.1</v>
      </c>
      <c r="BD34" s="20">
        <v>4.2</v>
      </c>
      <c r="BE34" s="20">
        <v>2.2999999999999998</v>
      </c>
      <c r="BF34" s="20">
        <v>289</v>
      </c>
      <c r="BG34" s="21">
        <v>4.8000000000000001E-2</v>
      </c>
      <c r="BH34" s="21">
        <v>0.125</v>
      </c>
      <c r="BI34" s="20">
        <v>24.8</v>
      </c>
      <c r="BJ34" s="20">
        <v>55.3</v>
      </c>
      <c r="BK34" s="20">
        <v>21.5</v>
      </c>
      <c r="BL34" s="21">
        <v>0.23899999999999999</v>
      </c>
      <c r="BM34" s="21">
        <v>0.75</v>
      </c>
      <c r="BN34" s="21">
        <v>0.83399999999999996</v>
      </c>
      <c r="BO34" s="28">
        <v>296.8</v>
      </c>
      <c r="BP34" s="28">
        <v>25.8</v>
      </c>
      <c r="BQ34" s="28">
        <v>12.9</v>
      </c>
      <c r="BR34" s="28" t="s">
        <v>303</v>
      </c>
      <c r="BS34" s="28">
        <v>17.2</v>
      </c>
      <c r="BT34" s="28">
        <v>290.3</v>
      </c>
      <c r="BU34" s="28">
        <v>8.4</v>
      </c>
      <c r="BV34" s="28">
        <v>37.9</v>
      </c>
      <c r="BW34" s="28" t="s">
        <v>303</v>
      </c>
      <c r="BX34" s="28">
        <v>16.8</v>
      </c>
      <c r="BY34" s="28">
        <v>590.1</v>
      </c>
      <c r="BZ34" s="28">
        <v>159.69999999999999</v>
      </c>
      <c r="CA34" s="28">
        <v>182.6</v>
      </c>
      <c r="CB34" s="28">
        <v>67.7</v>
      </c>
      <c r="CC34" s="29">
        <v>0.26100000000000001</v>
      </c>
      <c r="CD34" s="29">
        <v>2.3E-2</v>
      </c>
      <c r="CE34" s="29">
        <v>3.5999999999999997E-2</v>
      </c>
      <c r="CF34" s="29">
        <v>0.32500000000000001</v>
      </c>
      <c r="CG34" s="29">
        <v>9.1999999999999998E-2</v>
      </c>
      <c r="CH34" s="29">
        <v>3.9E-2</v>
      </c>
      <c r="CI34" s="28" t="s">
        <v>303</v>
      </c>
      <c r="CJ34" s="29">
        <v>0.122</v>
      </c>
      <c r="CK34" s="29">
        <v>5.8000000000000003E-2</v>
      </c>
      <c r="CL34" s="29">
        <v>4.4999999999999998E-2</v>
      </c>
      <c r="CM34" s="28" t="s">
        <v>303</v>
      </c>
      <c r="CN34" s="28" t="s">
        <v>303</v>
      </c>
      <c r="CO34" s="28" t="s">
        <v>303</v>
      </c>
      <c r="CP34" s="28" t="s">
        <v>303</v>
      </c>
      <c r="CQ34" s="28">
        <v>416</v>
      </c>
      <c r="CR34" s="28">
        <v>2001</v>
      </c>
      <c r="CS34" s="28">
        <v>4396</v>
      </c>
      <c r="CT34" s="28">
        <v>888</v>
      </c>
      <c r="CU34" s="28">
        <v>403</v>
      </c>
      <c r="CV34" s="28">
        <v>8104</v>
      </c>
      <c r="CW34" s="28">
        <v>402</v>
      </c>
      <c r="CX34" s="28">
        <v>2084</v>
      </c>
      <c r="CY34" s="28">
        <v>3564</v>
      </c>
      <c r="CZ34" s="28">
        <v>914</v>
      </c>
      <c r="DA34" s="28">
        <v>363</v>
      </c>
      <c r="DB34" s="28">
        <v>7327</v>
      </c>
      <c r="DC34" s="28">
        <v>450</v>
      </c>
      <c r="DD34" s="28">
        <v>2571</v>
      </c>
      <c r="DE34" s="28">
        <v>3647</v>
      </c>
      <c r="DF34" s="28">
        <v>983</v>
      </c>
      <c r="DG34" s="28">
        <v>493</v>
      </c>
      <c r="DH34" s="28">
        <v>8144</v>
      </c>
      <c r="DI34" s="28">
        <v>447.5</v>
      </c>
      <c r="DJ34" s="28">
        <v>120.6</v>
      </c>
      <c r="DK34" s="28">
        <v>9685.7000000000007</v>
      </c>
      <c r="DL34" s="28">
        <v>29.6</v>
      </c>
      <c r="DM34" s="28">
        <v>1070</v>
      </c>
      <c r="DN34" s="28">
        <v>262.89999999999998</v>
      </c>
      <c r="DO34" s="28">
        <v>2345.6</v>
      </c>
      <c r="DP34" s="28">
        <v>658.8</v>
      </c>
      <c r="DQ34" s="28">
        <v>363.6</v>
      </c>
      <c r="DR34" s="28">
        <v>945.1</v>
      </c>
      <c r="DS34" s="28">
        <v>522.4</v>
      </c>
      <c r="DT34" s="28">
        <v>159.69999999999999</v>
      </c>
      <c r="DU34" s="28">
        <v>102.6</v>
      </c>
      <c r="DV34" s="28">
        <v>97.2</v>
      </c>
      <c r="DW34" s="28">
        <v>94.5</v>
      </c>
      <c r="DX34" s="28">
        <v>98.9</v>
      </c>
      <c r="DY34" s="28">
        <v>14.9</v>
      </c>
      <c r="DZ34" s="28">
        <v>228.4</v>
      </c>
      <c r="EA34" s="28">
        <v>33.6</v>
      </c>
      <c r="EB34" s="28">
        <v>0</v>
      </c>
      <c r="EC34" s="28">
        <v>410.8</v>
      </c>
      <c r="ED34" s="28">
        <v>219.7</v>
      </c>
      <c r="EE34" s="28">
        <v>58</v>
      </c>
      <c r="EF34" s="29">
        <v>0.35199999999999998</v>
      </c>
      <c r="EG34" s="28">
        <v>580.29999999999995</v>
      </c>
      <c r="EH34" s="29">
        <v>0.17199999999999999</v>
      </c>
      <c r="EI34" s="28">
        <v>488.6</v>
      </c>
      <c r="EJ34" s="28">
        <v>1001.6</v>
      </c>
      <c r="EK34" s="28">
        <v>24164.799999999999</v>
      </c>
      <c r="EL34" s="28">
        <v>4.2</v>
      </c>
      <c r="EM34" s="28">
        <v>2.2999999999999998</v>
      </c>
      <c r="EN34" s="28">
        <v>2.1</v>
      </c>
      <c r="EO34" s="29">
        <v>0.46200000000000002</v>
      </c>
      <c r="EP34" s="30">
        <v>118.52</v>
      </c>
      <c r="EQ34" s="30">
        <v>15.04</v>
      </c>
      <c r="ER34" s="28">
        <v>78.099999999999994</v>
      </c>
      <c r="ES34" s="28">
        <v>9590</v>
      </c>
      <c r="ET34" s="28">
        <v>10731</v>
      </c>
      <c r="EU34" s="28">
        <v>0.47193000000000002</v>
      </c>
      <c r="EV34" s="28">
        <v>0.52807000000000004</v>
      </c>
      <c r="EW34" s="29">
        <v>0.20200000000000001</v>
      </c>
      <c r="EX34" s="29">
        <v>0.79800000000000004</v>
      </c>
      <c r="EY34" s="28">
        <v>160</v>
      </c>
      <c r="EZ34" s="28">
        <v>631</v>
      </c>
      <c r="FA34" s="19" t="str">
        <f>Partial_Indicators!D34</f>
        <v>Foothills Medical Centre</v>
      </c>
      <c r="FB34" s="19" t="s">
        <v>404</v>
      </c>
      <c r="FC34" s="19" t="s">
        <v>64</v>
      </c>
      <c r="FD34" s="19" t="str">
        <f>Partial_Indicators!E34</f>
        <v>Rockyview General Hospital</v>
      </c>
      <c r="FE34" s="19" t="s">
        <v>76</v>
      </c>
      <c r="FF34" s="19" t="s">
        <v>404</v>
      </c>
      <c r="FG34" s="19" t="s">
        <v>135</v>
      </c>
      <c r="FH34" s="15">
        <v>41</v>
      </c>
      <c r="FI34" s="15">
        <v>30.1128</v>
      </c>
      <c r="FJ34" s="19" t="s">
        <v>124</v>
      </c>
      <c r="FK34" s="21">
        <v>0.03</v>
      </c>
      <c r="FL34" s="21">
        <v>-2.1999999999999999E-2</v>
      </c>
      <c r="FM34" s="21">
        <v>-0.34899999999999998</v>
      </c>
      <c r="FN34" s="20" t="s">
        <v>303</v>
      </c>
      <c r="FO34" s="21">
        <v>0.46899999999999997</v>
      </c>
      <c r="FP34" s="21">
        <v>-2.3E-2</v>
      </c>
      <c r="FQ34" s="21">
        <v>-0.17</v>
      </c>
      <c r="FR34" s="21">
        <v>0.107</v>
      </c>
      <c r="FT34" s="35" t="s">
        <v>405</v>
      </c>
      <c r="FU34" s="39">
        <v>0.32457786116322701</v>
      </c>
      <c r="FV34" s="39">
        <v>0.2607879924953096</v>
      </c>
      <c r="FW34" s="39">
        <v>0.12195121951219512</v>
      </c>
      <c r="FX34" s="39">
        <v>9.193245778611632E-2</v>
      </c>
      <c r="FY34" s="39">
        <v>3.5647279549718573E-2</v>
      </c>
      <c r="FZ34" s="39">
        <v>3.9399624765478425E-2</v>
      </c>
      <c r="GA34" s="39">
        <v>4.5028142589118199E-2</v>
      </c>
      <c r="GB34" s="39">
        <v>2.2514071294559099E-2</v>
      </c>
      <c r="GC34" s="39">
        <v>1.50093808630394E-2</v>
      </c>
      <c r="GD34" s="39">
        <v>5.6285178236397749E-3</v>
      </c>
      <c r="GE34" s="39">
        <v>1.125703564727955E-2</v>
      </c>
      <c r="GF34" s="39">
        <v>3.7523452157598499E-3</v>
      </c>
      <c r="GG34" s="39">
        <v>1.125703564727955E-2</v>
      </c>
      <c r="GH34" s="39">
        <v>3.7523452157598499E-3</v>
      </c>
      <c r="GI34" s="39">
        <v>1.876172607879925E-3</v>
      </c>
      <c r="GJ34" s="39">
        <v>5.6285178236397749E-3</v>
      </c>
      <c r="GK34" s="39">
        <v>0</v>
      </c>
      <c r="GL34" s="39">
        <v>0</v>
      </c>
    </row>
    <row r="35" spans="1:194" ht="14.25" customHeight="1">
      <c r="A35" s="19" t="s">
        <v>408</v>
      </c>
      <c r="B35" s="33" t="s">
        <v>777</v>
      </c>
      <c r="C35" s="20">
        <v>22158</v>
      </c>
      <c r="D35" s="21">
        <v>0.629</v>
      </c>
      <c r="E35" s="20">
        <v>18694</v>
      </c>
      <c r="F35" s="21">
        <v>1.0999999999999999E-2</v>
      </c>
      <c r="G35" s="21">
        <v>0.20200000000000001</v>
      </c>
      <c r="H35" s="21">
        <v>0.20300000000000001</v>
      </c>
      <c r="I35" s="21">
        <v>0.40500000000000003</v>
      </c>
      <c r="J35" s="21">
        <v>0.13700000000000001</v>
      </c>
      <c r="K35" s="21">
        <v>4.2000000000000003E-2</v>
      </c>
      <c r="L35" s="21">
        <v>0</v>
      </c>
      <c r="M35" s="21">
        <v>8.0000000000000002E-3</v>
      </c>
      <c r="N35" s="21">
        <v>1.7000000000000001E-2</v>
      </c>
      <c r="O35" s="21">
        <v>0.10199999999999999</v>
      </c>
      <c r="P35" s="21">
        <v>0.20399999999999999</v>
      </c>
      <c r="Q35" s="21">
        <v>5.0999999999999997E-2</v>
      </c>
      <c r="R35" s="21">
        <v>0.27100000000000002</v>
      </c>
      <c r="S35" s="22">
        <v>79798</v>
      </c>
      <c r="T35" s="21">
        <v>0.79500000000000004</v>
      </c>
      <c r="U35" s="21">
        <v>0.188</v>
      </c>
      <c r="V35" s="22">
        <v>292977</v>
      </c>
      <c r="W35" s="21">
        <v>6.3E-2</v>
      </c>
      <c r="X35" s="21">
        <v>0.20100000000000001</v>
      </c>
      <c r="Y35" s="21">
        <v>0.38700000000000001</v>
      </c>
      <c r="Z35" s="21">
        <v>0</v>
      </c>
      <c r="AA35" s="21">
        <v>0.78800000000000003</v>
      </c>
      <c r="AB35" s="21">
        <v>0.48699999999999999</v>
      </c>
      <c r="AC35" s="21">
        <v>3.0000000000000001E-3</v>
      </c>
      <c r="AD35" s="21">
        <v>2.4E-2</v>
      </c>
      <c r="AE35" s="20">
        <v>1347</v>
      </c>
      <c r="AF35" s="21">
        <v>1.4E-2</v>
      </c>
      <c r="AG35" s="21">
        <v>0.16700000000000001</v>
      </c>
      <c r="AH35" s="21">
        <v>0.26</v>
      </c>
      <c r="AI35" s="21">
        <v>0.153</v>
      </c>
      <c r="AJ35" s="21">
        <v>0.22800000000000001</v>
      </c>
      <c r="AK35" s="21">
        <v>0.191</v>
      </c>
      <c r="AL35" s="21">
        <v>0.97299999999999998</v>
      </c>
      <c r="AM35" s="21">
        <v>0.124</v>
      </c>
      <c r="AN35" s="21">
        <v>0.84799999999999998</v>
      </c>
      <c r="AO35" s="20">
        <v>2.9</v>
      </c>
      <c r="AP35" s="20">
        <v>2084</v>
      </c>
      <c r="AQ35" s="20">
        <v>5241</v>
      </c>
      <c r="AR35" s="21">
        <v>0.76400000000000001</v>
      </c>
      <c r="AS35" s="21">
        <v>0.74399999999999999</v>
      </c>
      <c r="AT35" s="21">
        <v>8.9999999999999993E-3</v>
      </c>
      <c r="AU35" s="21">
        <v>0.24199999999999999</v>
      </c>
      <c r="AV35" s="20">
        <v>5252</v>
      </c>
      <c r="AW35" s="21">
        <v>0.63300000000000001</v>
      </c>
      <c r="AX35" s="21">
        <v>0.03</v>
      </c>
      <c r="AY35" s="21">
        <v>0.33600000000000002</v>
      </c>
      <c r="AZ35" s="19" t="str">
        <f>Partial_Indicators!B35</f>
        <v>Arabic, Spanish, German, Panjabi (Punjabi), Dutch, Lao</v>
      </c>
      <c r="BA35" s="19" t="str">
        <f>Partial_Indicators!C35</f>
        <v>Northern Europe, United States of America, Southern Asia, Southeast Asia, Caribbean and Bermuda, Eastern Africa, West Central Asia and the Middle East, Eastern Asia</v>
      </c>
      <c r="BB35" s="20">
        <v>4.3</v>
      </c>
      <c r="BC35" s="20">
        <v>14.9</v>
      </c>
      <c r="BD35" s="20">
        <v>3.9</v>
      </c>
      <c r="BE35" s="20">
        <v>1.6</v>
      </c>
      <c r="BF35" s="20">
        <v>744</v>
      </c>
      <c r="BG35" s="21">
        <v>5.3999999999999999E-2</v>
      </c>
      <c r="BH35" s="21">
        <v>8.5999999999999993E-2</v>
      </c>
      <c r="BI35" s="20">
        <v>23.6</v>
      </c>
      <c r="BJ35" s="20">
        <v>53.8</v>
      </c>
      <c r="BK35" s="20">
        <v>12.8</v>
      </c>
      <c r="BL35" s="21">
        <v>0.20200000000000001</v>
      </c>
      <c r="BM35" s="21">
        <v>0.82399999999999995</v>
      </c>
      <c r="BN35" s="21">
        <v>0.91200000000000003</v>
      </c>
      <c r="BO35" s="28">
        <v>238</v>
      </c>
      <c r="BP35" s="28">
        <v>25.4</v>
      </c>
      <c r="BQ35" s="28">
        <v>6.3</v>
      </c>
      <c r="BR35" s="28">
        <v>4.8</v>
      </c>
      <c r="BS35" s="28">
        <v>9.5</v>
      </c>
      <c r="BT35" s="28">
        <v>232.5</v>
      </c>
      <c r="BU35" s="28">
        <v>9.3000000000000007</v>
      </c>
      <c r="BV35" s="28">
        <v>24.8</v>
      </c>
      <c r="BW35" s="28" t="s">
        <v>303</v>
      </c>
      <c r="BX35" s="28">
        <v>9.3000000000000007</v>
      </c>
      <c r="BY35" s="28">
        <v>504.6</v>
      </c>
      <c r="BZ35" s="28">
        <v>153.5</v>
      </c>
      <c r="CA35" s="28">
        <v>160.6</v>
      </c>
      <c r="CB35" s="28">
        <v>50.1</v>
      </c>
      <c r="CC35" s="29">
        <v>0.28799999999999998</v>
      </c>
      <c r="CD35" s="29">
        <v>2.4E-2</v>
      </c>
      <c r="CE35" s="29">
        <v>3.6999999999999998E-2</v>
      </c>
      <c r="CF35" s="29">
        <v>0.36799999999999999</v>
      </c>
      <c r="CG35" s="29">
        <v>8.2000000000000003E-2</v>
      </c>
      <c r="CH35" s="29">
        <v>3.9E-2</v>
      </c>
      <c r="CI35" s="28" t="s">
        <v>303</v>
      </c>
      <c r="CJ35" s="29">
        <v>7.5999999999999998E-2</v>
      </c>
      <c r="CK35" s="29">
        <v>4.3999999999999997E-2</v>
      </c>
      <c r="CL35" s="29">
        <v>4.2000000000000003E-2</v>
      </c>
      <c r="CM35" s="28" t="s">
        <v>303</v>
      </c>
      <c r="CN35" s="28" t="s">
        <v>303</v>
      </c>
      <c r="CO35" s="28" t="s">
        <v>303</v>
      </c>
      <c r="CP35" s="28" t="s">
        <v>303</v>
      </c>
      <c r="CQ35" s="28">
        <v>774</v>
      </c>
      <c r="CR35" s="28">
        <v>4242</v>
      </c>
      <c r="CS35" s="28">
        <v>7130</v>
      </c>
      <c r="CT35" s="28">
        <v>1315</v>
      </c>
      <c r="CU35" s="28">
        <v>1708</v>
      </c>
      <c r="CV35" s="28">
        <v>15169</v>
      </c>
      <c r="CW35" s="28">
        <v>715</v>
      </c>
      <c r="CX35" s="28">
        <v>4289</v>
      </c>
      <c r="CY35" s="28">
        <v>7128</v>
      </c>
      <c r="CZ35" s="28">
        <v>1520</v>
      </c>
      <c r="DA35" s="28">
        <v>1485</v>
      </c>
      <c r="DB35" s="28">
        <v>15137</v>
      </c>
      <c r="DC35" s="28">
        <v>867</v>
      </c>
      <c r="DD35" s="28">
        <v>4347</v>
      </c>
      <c r="DE35" s="28">
        <v>7488</v>
      </c>
      <c r="DF35" s="28">
        <v>1365</v>
      </c>
      <c r="DG35" s="28">
        <v>2049</v>
      </c>
      <c r="DH35" s="28">
        <v>16116</v>
      </c>
      <c r="DI35" s="28">
        <v>337.9</v>
      </c>
      <c r="DJ35" s="28">
        <v>61.6</v>
      </c>
      <c r="DK35" s="28">
        <v>5562.5</v>
      </c>
      <c r="DL35" s="28">
        <v>25</v>
      </c>
      <c r="DM35" s="28">
        <v>921.9</v>
      </c>
      <c r="DN35" s="28">
        <v>270.60000000000002</v>
      </c>
      <c r="DO35" s="28">
        <v>1557.7</v>
      </c>
      <c r="DP35" s="28">
        <v>444.7</v>
      </c>
      <c r="DQ35" s="28">
        <v>269.2</v>
      </c>
      <c r="DR35" s="28">
        <v>357.6</v>
      </c>
      <c r="DS35" s="28">
        <v>796.6</v>
      </c>
      <c r="DT35" s="28">
        <v>74.7</v>
      </c>
      <c r="DU35" s="28">
        <v>142</v>
      </c>
      <c r="DV35" s="28">
        <v>88.6</v>
      </c>
      <c r="DW35" s="28">
        <v>86.6</v>
      </c>
      <c r="DX35" s="28">
        <v>88.9</v>
      </c>
      <c r="DY35" s="28">
        <v>25.4</v>
      </c>
      <c r="DZ35" s="28">
        <v>222.6</v>
      </c>
      <c r="EA35" s="28">
        <v>122</v>
      </c>
      <c r="EB35" s="28">
        <v>0</v>
      </c>
      <c r="EC35" s="28">
        <v>136.1</v>
      </c>
      <c r="ED35" s="28">
        <v>51.3</v>
      </c>
      <c r="EE35" s="28">
        <v>27.9</v>
      </c>
      <c r="EF35" s="29">
        <v>0.34599999999999997</v>
      </c>
      <c r="EG35" s="28">
        <v>371.4</v>
      </c>
      <c r="EH35" s="29">
        <v>0.155</v>
      </c>
      <c r="EI35" s="28">
        <v>447</v>
      </c>
      <c r="EJ35" s="28">
        <v>821.9</v>
      </c>
      <c r="EK35" s="28">
        <v>21284.9</v>
      </c>
      <c r="EL35" s="28">
        <v>3.9</v>
      </c>
      <c r="EM35" s="28">
        <v>1.6</v>
      </c>
      <c r="EN35" s="28">
        <v>1.9</v>
      </c>
      <c r="EO35" s="29">
        <v>0.52100000000000002</v>
      </c>
      <c r="EP35" s="30">
        <v>122.76</v>
      </c>
      <c r="EQ35" s="30">
        <v>10.43</v>
      </c>
      <c r="ER35" s="28">
        <v>81</v>
      </c>
      <c r="ES35" s="28">
        <v>24642</v>
      </c>
      <c r="ET35" s="28">
        <v>31546</v>
      </c>
      <c r="EU35" s="28">
        <v>0.43856000000000001</v>
      </c>
      <c r="EV35" s="28">
        <v>0.56144000000000005</v>
      </c>
      <c r="EW35" s="29">
        <v>0.30399999999999999</v>
      </c>
      <c r="EX35" s="29">
        <v>0.69599999999999995</v>
      </c>
      <c r="EY35" s="28">
        <v>595</v>
      </c>
      <c r="EZ35" s="28">
        <v>1360</v>
      </c>
      <c r="FA35" s="19" t="str">
        <f>Partial_Indicators!D35</f>
        <v>Calgary Health Region  Non-Hospital Regional Service Delivery Organization</v>
      </c>
      <c r="FB35" s="19" t="s">
        <v>76</v>
      </c>
      <c r="FC35" s="19" t="s">
        <v>64</v>
      </c>
      <c r="FD35" s="19" t="str">
        <f>Partial_Indicators!E35</f>
        <v>Rockyview General Hospital</v>
      </c>
      <c r="FE35" s="19" t="s">
        <v>76</v>
      </c>
      <c r="FF35" s="19" t="s">
        <v>78</v>
      </c>
      <c r="FG35" s="19" t="s">
        <v>135</v>
      </c>
      <c r="FH35" s="15">
        <v>99</v>
      </c>
      <c r="FI35" s="15">
        <v>18.5045</v>
      </c>
      <c r="FJ35" s="19" t="s">
        <v>124</v>
      </c>
      <c r="FK35" s="21">
        <v>7.1999999999999995E-2</v>
      </c>
      <c r="FL35" s="21">
        <v>-2.3E-2</v>
      </c>
      <c r="FM35" s="21">
        <v>0.47599999999999998</v>
      </c>
      <c r="FN35" s="20" t="s">
        <v>303</v>
      </c>
      <c r="FO35" s="21">
        <v>-2.4E-2</v>
      </c>
      <c r="FP35" s="21">
        <v>-2.1000000000000001E-2</v>
      </c>
      <c r="FQ35" s="21">
        <v>0.05</v>
      </c>
      <c r="FR35" s="21">
        <v>3.7999999999999999E-2</v>
      </c>
      <c r="FT35" s="35" t="s">
        <v>408</v>
      </c>
      <c r="FU35" s="39">
        <v>0.36760563380281691</v>
      </c>
      <c r="FV35" s="39">
        <v>0.28732394366197184</v>
      </c>
      <c r="FW35" s="39">
        <v>7.605633802816901E-2</v>
      </c>
      <c r="FX35" s="39">
        <v>8.1690140845070425E-2</v>
      </c>
      <c r="FY35" s="39">
        <v>3.732394366197183E-2</v>
      </c>
      <c r="FZ35" s="39">
        <v>3.9436619718309862E-2</v>
      </c>
      <c r="GA35" s="39">
        <v>4.1549295774647887E-2</v>
      </c>
      <c r="GB35" s="39">
        <v>2.3943661971830985E-2</v>
      </c>
      <c r="GC35" s="39">
        <v>1.6197183098591549E-2</v>
      </c>
      <c r="GD35" s="39">
        <v>1.1971830985915493E-2</v>
      </c>
      <c r="GE35" s="39">
        <v>2.112676056338028E-3</v>
      </c>
      <c r="GF35" s="39">
        <v>4.2253521126760559E-3</v>
      </c>
      <c r="GG35" s="39">
        <v>4.2253521126760559E-3</v>
      </c>
      <c r="GH35" s="39">
        <v>2.112676056338028E-3</v>
      </c>
      <c r="GI35" s="39">
        <v>2.112676056338028E-3</v>
      </c>
      <c r="GJ35" s="39">
        <v>1.4084507042253522E-3</v>
      </c>
      <c r="GK35" s="39">
        <v>0</v>
      </c>
      <c r="GL35" s="39">
        <v>0</v>
      </c>
    </row>
    <row r="36" spans="1:194" ht="14.25" customHeight="1">
      <c r="A36" s="19" t="s">
        <v>411</v>
      </c>
      <c r="B36" s="33" t="s">
        <v>778</v>
      </c>
      <c r="C36" s="20">
        <v>6304</v>
      </c>
      <c r="D36" s="21">
        <v>0.13900000000000001</v>
      </c>
      <c r="E36" s="20">
        <v>5926</v>
      </c>
      <c r="F36" s="21">
        <v>0.01</v>
      </c>
      <c r="G36" s="21">
        <v>0.17100000000000001</v>
      </c>
      <c r="H36" s="21">
        <v>0.184</v>
      </c>
      <c r="I36" s="21">
        <v>0.4</v>
      </c>
      <c r="J36" s="21">
        <v>0.17199999999999999</v>
      </c>
      <c r="K36" s="21">
        <v>6.3E-2</v>
      </c>
      <c r="L36" s="21">
        <v>0</v>
      </c>
      <c r="M36" s="21">
        <v>8.9999999999999993E-3</v>
      </c>
      <c r="N36" s="21">
        <v>2.3E-2</v>
      </c>
      <c r="O36" s="21">
        <v>0.08</v>
      </c>
      <c r="P36" s="21">
        <v>0.17399999999999999</v>
      </c>
      <c r="Q36" s="21">
        <v>3.3000000000000002E-2</v>
      </c>
      <c r="R36" s="21">
        <v>0.156</v>
      </c>
      <c r="S36" s="22">
        <v>58169</v>
      </c>
      <c r="T36" s="21">
        <v>0.82699999999999996</v>
      </c>
      <c r="U36" s="21">
        <v>0.24</v>
      </c>
      <c r="V36" s="22">
        <v>170239</v>
      </c>
      <c r="W36" s="21">
        <v>0.13400000000000001</v>
      </c>
      <c r="X36" s="21">
        <v>0.17299999999999999</v>
      </c>
      <c r="Y36" s="21">
        <v>0.57099999999999995</v>
      </c>
      <c r="Z36" s="21">
        <v>0</v>
      </c>
      <c r="AA36" s="21">
        <v>0.878</v>
      </c>
      <c r="AB36" s="21">
        <v>0.68300000000000005</v>
      </c>
      <c r="AC36" s="21">
        <v>0</v>
      </c>
      <c r="AD36" s="21">
        <v>1.7999999999999999E-2</v>
      </c>
      <c r="AE36" s="20">
        <v>185</v>
      </c>
      <c r="AF36" s="21">
        <v>0</v>
      </c>
      <c r="AG36" s="21">
        <v>0.17699999999999999</v>
      </c>
      <c r="AH36" s="21">
        <v>0.31900000000000001</v>
      </c>
      <c r="AI36" s="21">
        <v>9.1999999999999998E-2</v>
      </c>
      <c r="AJ36" s="21">
        <v>0.22</v>
      </c>
      <c r="AK36" s="21">
        <v>0.17699999999999999</v>
      </c>
      <c r="AL36" s="21">
        <v>0.998</v>
      </c>
      <c r="AM36" s="21">
        <v>0.157</v>
      </c>
      <c r="AN36" s="21">
        <v>0.81599999999999995</v>
      </c>
      <c r="AO36" s="20">
        <v>2.6</v>
      </c>
      <c r="AP36" s="20">
        <v>345</v>
      </c>
      <c r="AQ36" s="20">
        <v>625</v>
      </c>
      <c r="AR36" s="21">
        <v>0.70399999999999996</v>
      </c>
      <c r="AS36" s="21">
        <v>0.69599999999999995</v>
      </c>
      <c r="AT36" s="21">
        <v>0</v>
      </c>
      <c r="AU36" s="21">
        <v>0.29599999999999999</v>
      </c>
      <c r="AV36" s="20">
        <v>635</v>
      </c>
      <c r="AW36" s="21">
        <v>0.92900000000000005</v>
      </c>
      <c r="AX36" s="21">
        <v>0</v>
      </c>
      <c r="AY36" s="21">
        <v>5.5E-2</v>
      </c>
      <c r="AZ36" s="19" t="str">
        <f>Partial_Indicators!B36</f>
        <v>Spanish, Danish, Hungarian</v>
      </c>
      <c r="BA36" s="19" t="str">
        <f>Partial_Indicators!C36</f>
        <v>N/A</v>
      </c>
      <c r="BB36" s="20">
        <v>4.3</v>
      </c>
      <c r="BC36" s="20">
        <v>15.2</v>
      </c>
      <c r="BD36" s="20">
        <v>4.5999999999999996</v>
      </c>
      <c r="BE36" s="20">
        <v>1.9</v>
      </c>
      <c r="BF36" s="20">
        <v>170</v>
      </c>
      <c r="BG36" s="21">
        <v>5.2999999999999999E-2</v>
      </c>
      <c r="BH36" s="21">
        <v>8.2000000000000003E-2</v>
      </c>
      <c r="BI36" s="20">
        <v>18.5</v>
      </c>
      <c r="BJ36" s="20">
        <v>48</v>
      </c>
      <c r="BK36" s="20">
        <v>19.600000000000001</v>
      </c>
      <c r="BL36" s="21">
        <v>0.255</v>
      </c>
      <c r="BM36" s="21">
        <v>0.755</v>
      </c>
      <c r="BN36" s="21">
        <v>0.93200000000000005</v>
      </c>
      <c r="BO36" s="28">
        <v>135.4</v>
      </c>
      <c r="BP36" s="28">
        <v>16.2</v>
      </c>
      <c r="BQ36" s="28" t="s">
        <v>303</v>
      </c>
      <c r="BR36" s="28" t="s">
        <v>303</v>
      </c>
      <c r="BS36" s="28">
        <v>5.4</v>
      </c>
      <c r="BT36" s="28">
        <v>122.6</v>
      </c>
      <c r="BU36" s="28" t="s">
        <v>303</v>
      </c>
      <c r="BV36" s="28">
        <v>10.7</v>
      </c>
      <c r="BW36" s="28" t="s">
        <v>303</v>
      </c>
      <c r="BX36" s="28">
        <v>5.3</v>
      </c>
      <c r="BY36" s="28">
        <v>579.5</v>
      </c>
      <c r="BZ36" s="28">
        <v>197.9</v>
      </c>
      <c r="CA36" s="28">
        <v>165.5</v>
      </c>
      <c r="CB36" s="28">
        <v>24.1</v>
      </c>
      <c r="CC36" s="29">
        <v>0.28599999999999998</v>
      </c>
      <c r="CD36" s="29">
        <v>3.3000000000000002E-2</v>
      </c>
      <c r="CE36" s="29">
        <v>5.5E-2</v>
      </c>
      <c r="CF36" s="29">
        <v>0.35799999999999998</v>
      </c>
      <c r="CG36" s="29">
        <v>9.1999999999999998E-2</v>
      </c>
      <c r="CH36" s="29">
        <v>5.2999999999999999E-2</v>
      </c>
      <c r="CI36" s="28" t="s">
        <v>303</v>
      </c>
      <c r="CJ36" s="29">
        <v>5.2999999999999999E-2</v>
      </c>
      <c r="CK36" s="29">
        <v>4.2999999999999997E-2</v>
      </c>
      <c r="CL36" s="29">
        <v>2.7E-2</v>
      </c>
      <c r="CM36" s="28" t="s">
        <v>303</v>
      </c>
      <c r="CN36" s="28" t="s">
        <v>303</v>
      </c>
      <c r="CO36" s="28" t="s">
        <v>303</v>
      </c>
      <c r="CP36" s="28" t="s">
        <v>303</v>
      </c>
      <c r="CQ36" s="28">
        <v>191</v>
      </c>
      <c r="CR36" s="28">
        <v>1011</v>
      </c>
      <c r="CS36" s="28">
        <v>2726</v>
      </c>
      <c r="CT36" s="28">
        <v>3258</v>
      </c>
      <c r="CU36" s="28">
        <v>553</v>
      </c>
      <c r="CV36" s="28">
        <v>7739</v>
      </c>
      <c r="CW36" s="28">
        <v>196</v>
      </c>
      <c r="CX36" s="28">
        <v>1048</v>
      </c>
      <c r="CY36" s="28">
        <v>2711</v>
      </c>
      <c r="CZ36" s="28">
        <v>3608</v>
      </c>
      <c r="DA36" s="28">
        <v>458</v>
      </c>
      <c r="DB36" s="28">
        <v>8021</v>
      </c>
      <c r="DC36" s="28">
        <v>161</v>
      </c>
      <c r="DD36" s="28">
        <v>933</v>
      </c>
      <c r="DE36" s="28">
        <v>2491</v>
      </c>
      <c r="DF36" s="28">
        <v>2975</v>
      </c>
      <c r="DG36" s="28">
        <v>1183</v>
      </c>
      <c r="DH36" s="28">
        <v>7743</v>
      </c>
      <c r="DI36" s="28">
        <v>395.1</v>
      </c>
      <c r="DJ36" s="28">
        <v>471.9</v>
      </c>
      <c r="DK36" s="28">
        <v>6610.9</v>
      </c>
      <c r="DL36" s="28">
        <v>122.8</v>
      </c>
      <c r="DM36" s="28">
        <v>1160.0999999999999</v>
      </c>
      <c r="DN36" s="28">
        <v>481.1</v>
      </c>
      <c r="DO36" s="28">
        <v>2619.5</v>
      </c>
      <c r="DP36" s="28">
        <v>271.8</v>
      </c>
      <c r="DQ36" s="28">
        <v>142</v>
      </c>
      <c r="DR36" s="28">
        <v>231.1</v>
      </c>
      <c r="DS36" s="28">
        <v>1720</v>
      </c>
      <c r="DT36" s="28">
        <v>32</v>
      </c>
      <c r="DU36" s="28">
        <v>220.7</v>
      </c>
      <c r="DV36" s="28">
        <v>138.6</v>
      </c>
      <c r="DW36" s="28">
        <v>138.6</v>
      </c>
      <c r="DX36" s="28">
        <v>135.19999999999999</v>
      </c>
      <c r="DY36" s="28">
        <v>62.2</v>
      </c>
      <c r="DZ36" s="28">
        <v>444</v>
      </c>
      <c r="EA36" s="28">
        <v>105.3</v>
      </c>
      <c r="EB36" s="28">
        <v>0</v>
      </c>
      <c r="EC36" s="28">
        <v>232.4</v>
      </c>
      <c r="ED36" s="28">
        <v>69.5</v>
      </c>
      <c r="EE36" s="28">
        <v>49.5</v>
      </c>
      <c r="EF36" s="29">
        <v>0.18</v>
      </c>
      <c r="EG36" s="28">
        <v>572.5</v>
      </c>
      <c r="EH36" s="29">
        <v>0.21099999999999999</v>
      </c>
      <c r="EI36" s="28">
        <v>540.6</v>
      </c>
      <c r="EJ36" s="28">
        <v>1319.9</v>
      </c>
      <c r="EK36" s="28">
        <v>23425.200000000001</v>
      </c>
      <c r="EL36" s="28">
        <v>4.5999999999999996</v>
      </c>
      <c r="EM36" s="28">
        <v>1.9</v>
      </c>
      <c r="EN36" s="28">
        <v>2.2000000000000002</v>
      </c>
      <c r="EO36" s="29">
        <v>0.51800000000000002</v>
      </c>
      <c r="EP36" s="30">
        <v>114.07</v>
      </c>
      <c r="EQ36" s="28" t="s">
        <v>413</v>
      </c>
      <c r="ER36" s="28">
        <v>78.8</v>
      </c>
      <c r="ES36" s="28">
        <v>8883</v>
      </c>
      <c r="ET36" s="28">
        <v>9380</v>
      </c>
      <c r="EU36" s="28">
        <v>0.48638999999999999</v>
      </c>
      <c r="EV36" s="28">
        <v>0.51361000000000001</v>
      </c>
      <c r="EW36" s="29">
        <v>0.38</v>
      </c>
      <c r="EX36" s="29">
        <v>0.62</v>
      </c>
      <c r="EY36" s="28">
        <v>330</v>
      </c>
      <c r="EZ36" s="28">
        <v>538</v>
      </c>
      <c r="FA36" s="19" t="str">
        <f>Partial_Indicators!D36</f>
        <v>Chinook Regional Hospital</v>
      </c>
      <c r="FB36" s="19" t="s">
        <v>76</v>
      </c>
      <c r="FC36" s="19" t="s">
        <v>404</v>
      </c>
      <c r="FD36" s="19" t="str">
        <f>Partial_Indicators!E36</f>
        <v>Chinook Regional Hospital</v>
      </c>
      <c r="FE36" s="19" t="s">
        <v>76</v>
      </c>
      <c r="FF36" s="19" t="s">
        <v>64</v>
      </c>
      <c r="FG36" s="19" t="s">
        <v>135</v>
      </c>
      <c r="FH36" s="15">
        <v>83</v>
      </c>
      <c r="FI36" s="15">
        <v>23.099</v>
      </c>
      <c r="FJ36" s="19" t="s">
        <v>124</v>
      </c>
      <c r="FK36" s="21">
        <v>3.1E-2</v>
      </c>
      <c r="FL36" s="21">
        <v>-9.5000000000000001E-2</v>
      </c>
      <c r="FM36" s="20" t="s">
        <v>303</v>
      </c>
      <c r="FN36" s="20" t="s">
        <v>303</v>
      </c>
      <c r="FO36" s="21">
        <v>-0.34</v>
      </c>
      <c r="FP36" s="21">
        <v>-1.9E-2</v>
      </c>
      <c r="FQ36" s="21">
        <v>-8.5999999999999993E-2</v>
      </c>
      <c r="FR36" s="21">
        <v>-8.6999999999999994E-2</v>
      </c>
      <c r="FT36" s="35" t="s">
        <v>411</v>
      </c>
      <c r="FU36" s="39">
        <v>0.35724533715925394</v>
      </c>
      <c r="FV36" s="39">
        <v>0.28550932568149212</v>
      </c>
      <c r="FW36" s="39">
        <v>5.308464849354376E-2</v>
      </c>
      <c r="FX36" s="39">
        <v>9.1822094691535155E-2</v>
      </c>
      <c r="FY36" s="39">
        <v>5.4519368723098996E-2</v>
      </c>
      <c r="FZ36" s="39">
        <v>5.308464849354376E-2</v>
      </c>
      <c r="GA36" s="39">
        <v>2.7259684361549498E-2</v>
      </c>
      <c r="GB36" s="39">
        <v>3.2998565279770443E-2</v>
      </c>
      <c r="GC36" s="39">
        <v>5.7388809182209472E-3</v>
      </c>
      <c r="GD36" s="39">
        <v>1.721664275466284E-2</v>
      </c>
      <c r="GE36" s="39">
        <v>2.8694404591104736E-3</v>
      </c>
      <c r="GF36" s="39">
        <v>5.7388809182209472E-3</v>
      </c>
      <c r="GG36" s="39">
        <v>4.30416068866571E-3</v>
      </c>
      <c r="GH36" s="39">
        <v>4.30416068866571E-3</v>
      </c>
      <c r="GI36" s="39">
        <v>1.4347202295552368E-3</v>
      </c>
      <c r="GJ36" s="39">
        <v>1.4347202295552368E-3</v>
      </c>
      <c r="GK36" s="39">
        <v>0</v>
      </c>
      <c r="GL36" s="39">
        <v>0</v>
      </c>
    </row>
    <row r="37" spans="1:194" ht="14.25" customHeight="1">
      <c r="A37" s="19" t="s">
        <v>414</v>
      </c>
      <c r="B37" s="33" t="s">
        <v>779</v>
      </c>
      <c r="C37" s="20">
        <v>6938</v>
      </c>
      <c r="D37" s="21">
        <v>0.108</v>
      </c>
      <c r="E37" s="20">
        <v>6464</v>
      </c>
      <c r="F37" s="21">
        <v>0.01</v>
      </c>
      <c r="G37" s="21">
        <v>0.23100000000000001</v>
      </c>
      <c r="H37" s="21">
        <v>0.19600000000000001</v>
      </c>
      <c r="I37" s="21">
        <v>0.38100000000000001</v>
      </c>
      <c r="J37" s="21">
        <v>0.13500000000000001</v>
      </c>
      <c r="K37" s="21">
        <v>4.7E-2</v>
      </c>
      <c r="L37" s="21">
        <v>0</v>
      </c>
      <c r="M37" s="21">
        <v>1.2999999999999999E-2</v>
      </c>
      <c r="N37" s="21">
        <v>1.4E-2</v>
      </c>
      <c r="O37" s="21">
        <v>7.1999999999999995E-2</v>
      </c>
      <c r="P37" s="21">
        <v>0.23200000000000001</v>
      </c>
      <c r="Q37" s="21">
        <v>4.5999999999999999E-2</v>
      </c>
      <c r="R37" s="21">
        <v>0.192</v>
      </c>
      <c r="S37" s="22">
        <v>77824</v>
      </c>
      <c r="T37" s="21">
        <v>0.79500000000000004</v>
      </c>
      <c r="U37" s="21">
        <v>0.17699999999999999</v>
      </c>
      <c r="V37" s="22">
        <v>172013</v>
      </c>
      <c r="W37" s="21">
        <v>0.13100000000000001</v>
      </c>
      <c r="X37" s="21">
        <v>0.19500000000000001</v>
      </c>
      <c r="Y37" s="21">
        <v>0.20599999999999999</v>
      </c>
      <c r="Z37" s="21">
        <v>0</v>
      </c>
      <c r="AA37" s="21">
        <v>0.86899999999999999</v>
      </c>
      <c r="AB37" s="21">
        <v>0.753</v>
      </c>
      <c r="AC37" s="21">
        <v>7.0000000000000001E-3</v>
      </c>
      <c r="AD37" s="21">
        <v>0.13500000000000001</v>
      </c>
      <c r="AE37" s="20">
        <v>210</v>
      </c>
      <c r="AF37" s="21">
        <v>6.0000000000000001E-3</v>
      </c>
      <c r="AG37" s="21">
        <v>0.33900000000000002</v>
      </c>
      <c r="AH37" s="21">
        <v>0.20499999999999999</v>
      </c>
      <c r="AI37" s="21">
        <v>0.113</v>
      </c>
      <c r="AJ37" s="21">
        <v>0.20499999999999999</v>
      </c>
      <c r="AK37" s="21">
        <v>0.123</v>
      </c>
      <c r="AL37" s="21">
        <v>0.85299999999999998</v>
      </c>
      <c r="AM37" s="21">
        <v>0.11600000000000001</v>
      </c>
      <c r="AN37" s="21">
        <v>0.74</v>
      </c>
      <c r="AO37" s="20">
        <v>3.1</v>
      </c>
      <c r="AP37" s="20">
        <v>345</v>
      </c>
      <c r="AQ37" s="20">
        <v>995</v>
      </c>
      <c r="AR37" s="21">
        <v>0.69299999999999995</v>
      </c>
      <c r="AS37" s="21">
        <v>0.70399999999999996</v>
      </c>
      <c r="AT37" s="21">
        <v>0</v>
      </c>
      <c r="AU37" s="21">
        <v>0.28599999999999998</v>
      </c>
      <c r="AV37" s="20">
        <v>990</v>
      </c>
      <c r="AW37" s="21">
        <v>0.86899999999999999</v>
      </c>
      <c r="AX37" s="21">
        <v>0.106</v>
      </c>
      <c r="AY37" s="21">
        <v>2.5000000000000001E-2</v>
      </c>
      <c r="AZ37" s="19" t="str">
        <f>Partial_Indicators!B37</f>
        <v>German, Italian, Korean</v>
      </c>
      <c r="BA37" s="19" t="str">
        <f>Partial_Indicators!C37</f>
        <v>Eastern Asia, United States of America</v>
      </c>
      <c r="BB37" s="20">
        <v>4.8</v>
      </c>
      <c r="BC37" s="20">
        <v>16.8</v>
      </c>
      <c r="BD37" s="20">
        <v>5</v>
      </c>
      <c r="BE37" s="20">
        <v>1.9</v>
      </c>
      <c r="BF37" s="20">
        <v>247</v>
      </c>
      <c r="BG37" s="21">
        <v>5.2999999999999999E-2</v>
      </c>
      <c r="BH37" s="21">
        <v>7.6999999999999999E-2</v>
      </c>
      <c r="BI37" s="20">
        <v>24.1</v>
      </c>
      <c r="BJ37" s="20">
        <v>58.3</v>
      </c>
      <c r="BK37" s="20">
        <v>16.100000000000001</v>
      </c>
      <c r="BL37" s="21">
        <v>0.123</v>
      </c>
      <c r="BM37" s="21">
        <v>0.71399999999999997</v>
      </c>
      <c r="BN37" s="21">
        <v>0.84399999999999997</v>
      </c>
      <c r="BO37" s="28">
        <v>185.9</v>
      </c>
      <c r="BP37" s="28">
        <v>29.4</v>
      </c>
      <c r="BQ37" s="28">
        <v>9.8000000000000007</v>
      </c>
      <c r="BR37" s="28" t="s">
        <v>303</v>
      </c>
      <c r="BS37" s="28">
        <v>4.9000000000000004</v>
      </c>
      <c r="BT37" s="28">
        <v>164.6</v>
      </c>
      <c r="BU37" s="28">
        <v>4.8</v>
      </c>
      <c r="BV37" s="28">
        <v>29</v>
      </c>
      <c r="BW37" s="28" t="s">
        <v>303</v>
      </c>
      <c r="BX37" s="28">
        <v>4.8</v>
      </c>
      <c r="BY37" s="28">
        <v>703.3</v>
      </c>
      <c r="BZ37" s="28">
        <v>196</v>
      </c>
      <c r="CA37" s="28">
        <v>235.9</v>
      </c>
      <c r="CB37" s="28">
        <v>79.8</v>
      </c>
      <c r="CC37" s="29">
        <v>0.25700000000000001</v>
      </c>
      <c r="CD37" s="29">
        <v>2.5999999999999999E-2</v>
      </c>
      <c r="CE37" s="28" t="s">
        <v>303</v>
      </c>
      <c r="CF37" s="29">
        <v>0.377</v>
      </c>
      <c r="CG37" s="29">
        <v>8.4000000000000005E-2</v>
      </c>
      <c r="CH37" s="29">
        <v>3.6999999999999998E-2</v>
      </c>
      <c r="CI37" s="29">
        <v>2.1999999999999999E-2</v>
      </c>
      <c r="CJ37" s="29">
        <v>7.3999999999999996E-2</v>
      </c>
      <c r="CK37" s="29">
        <v>0.06</v>
      </c>
      <c r="CL37" s="29">
        <v>6.2E-2</v>
      </c>
      <c r="CM37" s="28" t="s">
        <v>303</v>
      </c>
      <c r="CN37" s="28" t="s">
        <v>303</v>
      </c>
      <c r="CO37" s="28" t="s">
        <v>303</v>
      </c>
      <c r="CP37" s="28" t="s">
        <v>303</v>
      </c>
      <c r="CQ37" s="28">
        <v>177</v>
      </c>
      <c r="CR37" s="28">
        <v>748</v>
      </c>
      <c r="CS37" s="28">
        <v>1375</v>
      </c>
      <c r="CT37" s="28">
        <v>1802</v>
      </c>
      <c r="CU37" s="28">
        <v>954</v>
      </c>
      <c r="CV37" s="28">
        <v>5056</v>
      </c>
      <c r="CW37" s="28">
        <v>233</v>
      </c>
      <c r="CX37" s="28">
        <v>890</v>
      </c>
      <c r="CY37" s="28">
        <v>1451</v>
      </c>
      <c r="CZ37" s="28">
        <v>1636</v>
      </c>
      <c r="DA37" s="28">
        <v>648</v>
      </c>
      <c r="DB37" s="28">
        <v>4858</v>
      </c>
      <c r="DC37" s="28">
        <v>287</v>
      </c>
      <c r="DD37" s="28">
        <v>1041</v>
      </c>
      <c r="DE37" s="28">
        <v>1284</v>
      </c>
      <c r="DF37" s="28">
        <v>1537</v>
      </c>
      <c r="DG37" s="28">
        <v>552</v>
      </c>
      <c r="DH37" s="28">
        <v>4701</v>
      </c>
      <c r="DI37" s="28">
        <v>185.1</v>
      </c>
      <c r="DJ37" s="28">
        <v>221.5</v>
      </c>
      <c r="DK37" s="28">
        <v>3912</v>
      </c>
      <c r="DL37" s="28">
        <v>19.2</v>
      </c>
      <c r="DM37" s="28">
        <v>950.4</v>
      </c>
      <c r="DN37" s="28">
        <v>224.8</v>
      </c>
      <c r="DO37" s="28">
        <v>1271.5</v>
      </c>
      <c r="DP37" s="28">
        <v>213</v>
      </c>
      <c r="DQ37" s="28">
        <v>112.1</v>
      </c>
      <c r="DR37" s="28">
        <v>319.39999999999998</v>
      </c>
      <c r="DS37" s="28">
        <v>710.9</v>
      </c>
      <c r="DT37" s="28">
        <v>41.5</v>
      </c>
      <c r="DU37" s="28">
        <v>175.9</v>
      </c>
      <c r="DV37" s="28">
        <v>109.4</v>
      </c>
      <c r="DW37" s="28">
        <v>108.7</v>
      </c>
      <c r="DX37" s="28">
        <v>104.6</v>
      </c>
      <c r="DY37" s="28">
        <v>39.700000000000003</v>
      </c>
      <c r="DZ37" s="28">
        <v>299</v>
      </c>
      <c r="EA37" s="28">
        <v>97.2</v>
      </c>
      <c r="EB37" s="28">
        <v>0</v>
      </c>
      <c r="EC37" s="28">
        <v>288.10000000000002</v>
      </c>
      <c r="ED37" s="28">
        <v>156.1</v>
      </c>
      <c r="EE37" s="28">
        <v>12.4</v>
      </c>
      <c r="EF37" s="29">
        <v>0.39500000000000002</v>
      </c>
      <c r="EG37" s="28">
        <v>616.29999999999995</v>
      </c>
      <c r="EH37" s="29">
        <v>0.25</v>
      </c>
      <c r="EI37" s="28">
        <v>362.6</v>
      </c>
      <c r="EJ37" s="28">
        <v>699.9</v>
      </c>
      <c r="EK37" s="28">
        <v>15543.2</v>
      </c>
      <c r="EL37" s="28">
        <v>5</v>
      </c>
      <c r="EM37" s="28">
        <v>1.9</v>
      </c>
      <c r="EN37" s="28">
        <v>2.5</v>
      </c>
      <c r="EO37" s="29">
        <v>0.53700000000000003</v>
      </c>
      <c r="EP37" s="30">
        <v>117.93</v>
      </c>
      <c r="EQ37" s="30">
        <v>0.63</v>
      </c>
      <c r="ER37" s="28">
        <v>78</v>
      </c>
      <c r="ES37" s="28">
        <v>5908</v>
      </c>
      <c r="ET37" s="28">
        <v>9466</v>
      </c>
      <c r="EU37" s="28">
        <v>0.38429000000000002</v>
      </c>
      <c r="EV37" s="28">
        <v>0.61570999999999998</v>
      </c>
      <c r="EW37" s="29">
        <v>0.26900000000000002</v>
      </c>
      <c r="EX37" s="29">
        <v>0.73099999999999998</v>
      </c>
      <c r="EY37" s="28">
        <v>203</v>
      </c>
      <c r="EZ37" s="28">
        <v>553</v>
      </c>
      <c r="FA37" s="19" t="str">
        <f>Partial_Indicators!D37</f>
        <v>Chinook Regional Hospital</v>
      </c>
      <c r="FB37" s="19" t="s">
        <v>404</v>
      </c>
      <c r="FC37" s="19" t="s">
        <v>76</v>
      </c>
      <c r="FD37" s="19" t="str">
        <f>Partial_Indicators!E37</f>
        <v>Chinook Regional Hospital</v>
      </c>
      <c r="FE37" s="19" t="s">
        <v>76</v>
      </c>
      <c r="FF37" s="19" t="s">
        <v>64</v>
      </c>
      <c r="FG37" s="19" t="s">
        <v>135</v>
      </c>
      <c r="FH37" s="15">
        <v>78</v>
      </c>
      <c r="FI37" s="15">
        <v>24.474299999999999</v>
      </c>
      <c r="FJ37" s="19" t="s">
        <v>124</v>
      </c>
      <c r="FK37" s="21">
        <v>3.2000000000000001E-2</v>
      </c>
      <c r="FL37" s="21">
        <v>-0.115</v>
      </c>
      <c r="FM37" s="21">
        <v>-0.51</v>
      </c>
      <c r="FN37" s="20" t="s">
        <v>303</v>
      </c>
      <c r="FO37" s="21">
        <v>-1.4E-2</v>
      </c>
      <c r="FP37" s="21">
        <v>-0.02</v>
      </c>
      <c r="FQ37" s="21">
        <v>-6.6000000000000003E-2</v>
      </c>
      <c r="FR37" s="21">
        <v>-0.14699999999999999</v>
      </c>
      <c r="FT37" s="35" t="s">
        <v>414</v>
      </c>
      <c r="FU37" s="39">
        <v>0.37616099071207432</v>
      </c>
      <c r="FV37" s="39">
        <v>0.25696594427244585</v>
      </c>
      <c r="FW37" s="39">
        <v>7.4303405572755415E-2</v>
      </c>
      <c r="FX37" s="39">
        <v>8.3591331269349839E-2</v>
      </c>
      <c r="FY37" s="39">
        <v>2.0123839009287926E-2</v>
      </c>
      <c r="FZ37" s="39">
        <v>3.7151702786377708E-2</v>
      </c>
      <c r="GA37" s="39">
        <v>6.1919504643962849E-2</v>
      </c>
      <c r="GB37" s="39">
        <v>2.6315789473684209E-2</v>
      </c>
      <c r="GC37" s="39">
        <v>2.1671826625386997E-2</v>
      </c>
      <c r="GD37" s="39">
        <v>1.7027863777089782E-2</v>
      </c>
      <c r="GE37" s="39">
        <v>3.0959752321981426E-3</v>
      </c>
      <c r="GF37" s="39">
        <v>4.6439628482972135E-3</v>
      </c>
      <c r="GG37" s="39">
        <v>7.7399380804953561E-3</v>
      </c>
      <c r="GH37" s="39">
        <v>6.1919504643962852E-3</v>
      </c>
      <c r="GI37" s="39">
        <v>1.5479876160990713E-3</v>
      </c>
      <c r="GJ37" s="39">
        <v>0</v>
      </c>
      <c r="GK37" s="39">
        <v>0</v>
      </c>
      <c r="GL37" s="39">
        <v>0</v>
      </c>
    </row>
    <row r="38" spans="1:194" ht="14.25" customHeight="1">
      <c r="A38" s="19" t="s">
        <v>417</v>
      </c>
      <c r="B38" s="33" t="s">
        <v>780</v>
      </c>
      <c r="C38" s="20">
        <v>47065</v>
      </c>
      <c r="D38" s="21">
        <v>1.7729999999999999</v>
      </c>
      <c r="E38" s="20">
        <v>32010</v>
      </c>
      <c r="F38" s="21">
        <v>1.7000000000000001E-2</v>
      </c>
      <c r="G38" s="21">
        <v>0.25800000000000001</v>
      </c>
      <c r="H38" s="21">
        <v>0.25700000000000001</v>
      </c>
      <c r="I38" s="21">
        <v>0.40300000000000002</v>
      </c>
      <c r="J38" s="21">
        <v>0.05</v>
      </c>
      <c r="K38" s="21">
        <v>1.4999999999999999E-2</v>
      </c>
      <c r="L38" s="21">
        <v>0</v>
      </c>
      <c r="M38" s="21">
        <v>8.0000000000000002E-3</v>
      </c>
      <c r="N38" s="21">
        <v>2.1000000000000001E-2</v>
      </c>
      <c r="O38" s="21">
        <v>8.4000000000000005E-2</v>
      </c>
      <c r="P38" s="21">
        <v>0.26600000000000001</v>
      </c>
      <c r="Q38" s="21">
        <v>2.5000000000000001E-2</v>
      </c>
      <c r="R38" s="21">
        <v>0.37</v>
      </c>
      <c r="S38" s="22">
        <v>95948</v>
      </c>
      <c r="T38" s="21">
        <v>0.89600000000000002</v>
      </c>
      <c r="U38" s="21">
        <v>0.183</v>
      </c>
      <c r="V38" s="22">
        <v>309432</v>
      </c>
      <c r="W38" s="21">
        <v>3.4000000000000002E-2</v>
      </c>
      <c r="X38" s="21">
        <v>0.106</v>
      </c>
      <c r="Y38" s="21">
        <v>0.36599999999999999</v>
      </c>
      <c r="Z38" s="21">
        <v>0</v>
      </c>
      <c r="AA38" s="21">
        <v>0.79500000000000004</v>
      </c>
      <c r="AB38" s="21">
        <v>0.42899999999999999</v>
      </c>
      <c r="AC38" s="21">
        <v>4.0000000000000001E-3</v>
      </c>
      <c r="AD38" s="21">
        <v>1.2E-2</v>
      </c>
      <c r="AE38" s="20">
        <v>2248</v>
      </c>
      <c r="AF38" s="21">
        <v>4.0000000000000001E-3</v>
      </c>
      <c r="AG38" s="21">
        <v>0.114</v>
      </c>
      <c r="AH38" s="21">
        <v>0.25900000000000001</v>
      </c>
      <c r="AI38" s="21">
        <v>0.14499999999999999</v>
      </c>
      <c r="AJ38" s="21">
        <v>0.27500000000000002</v>
      </c>
      <c r="AK38" s="21">
        <v>0.19900000000000001</v>
      </c>
      <c r="AL38" s="21">
        <v>0.995</v>
      </c>
      <c r="AM38" s="21">
        <v>0.106</v>
      </c>
      <c r="AN38" s="21">
        <v>0.88800000000000001</v>
      </c>
      <c r="AO38" s="20">
        <v>3.2</v>
      </c>
      <c r="AP38" s="20">
        <v>1588</v>
      </c>
      <c r="AQ38" s="20">
        <v>10883</v>
      </c>
      <c r="AR38" s="21">
        <v>0.81299999999999994</v>
      </c>
      <c r="AS38" s="21">
        <v>0.79200000000000004</v>
      </c>
      <c r="AT38" s="21">
        <v>0.01</v>
      </c>
      <c r="AU38" s="21">
        <v>0.19600000000000001</v>
      </c>
      <c r="AV38" s="20">
        <v>10907</v>
      </c>
      <c r="AW38" s="21">
        <v>0.746</v>
      </c>
      <c r="AX38" s="21">
        <v>6.0000000000000001E-3</v>
      </c>
      <c r="AY38" s="21">
        <v>0.251</v>
      </c>
      <c r="AZ38" s="19" t="str">
        <f>Partial_Indicators!B38</f>
        <v>Panjabi (Punjabi), Korean, German, Polish, Spanish, Persian (Farsi), Chinese (n.o.s.)</v>
      </c>
      <c r="BA38" s="19" t="str">
        <f>Partial_Indicators!C38</f>
        <v>United States of America, Northern Europe, Eastern Asia, Western Europe, Southern Africa</v>
      </c>
      <c r="BB38" s="20">
        <v>3.9</v>
      </c>
      <c r="BC38" s="20">
        <v>14.5</v>
      </c>
      <c r="BD38" s="20">
        <v>4.8</v>
      </c>
      <c r="BE38" s="20">
        <v>1.6</v>
      </c>
      <c r="BF38" s="20">
        <v>2354</v>
      </c>
      <c r="BG38" s="21">
        <v>6.5000000000000002E-2</v>
      </c>
      <c r="BH38" s="21">
        <v>0.104</v>
      </c>
      <c r="BI38" s="20">
        <v>37.5</v>
      </c>
      <c r="BJ38" s="20">
        <v>67.8</v>
      </c>
      <c r="BK38" s="20">
        <v>14.2</v>
      </c>
      <c r="BL38" s="21">
        <v>0.14199999999999999</v>
      </c>
      <c r="BM38" s="21">
        <v>0.73199999999999998</v>
      </c>
      <c r="BN38" s="21">
        <v>0.86799999999999999</v>
      </c>
      <c r="BO38" s="28">
        <v>322.89999999999998</v>
      </c>
      <c r="BP38" s="28">
        <v>21.4</v>
      </c>
      <c r="BQ38" s="28">
        <v>11.9</v>
      </c>
      <c r="BR38" s="28">
        <v>1.6</v>
      </c>
      <c r="BS38" s="28">
        <v>4.8</v>
      </c>
      <c r="BT38" s="28">
        <v>305.89999999999998</v>
      </c>
      <c r="BU38" s="28">
        <v>12</v>
      </c>
      <c r="BV38" s="28">
        <v>22.5</v>
      </c>
      <c r="BW38" s="28">
        <v>1.5</v>
      </c>
      <c r="BX38" s="28">
        <v>7.5</v>
      </c>
      <c r="BY38" s="28">
        <v>449.3</v>
      </c>
      <c r="BZ38" s="28">
        <v>132.4</v>
      </c>
      <c r="CA38" s="28">
        <v>127.6</v>
      </c>
      <c r="CB38" s="28">
        <v>28.7</v>
      </c>
      <c r="CC38" s="29">
        <v>0.30399999999999999</v>
      </c>
      <c r="CD38" s="29">
        <v>2.7E-2</v>
      </c>
      <c r="CE38" s="29">
        <v>4.1000000000000002E-2</v>
      </c>
      <c r="CF38" s="29">
        <v>0.29299999999999998</v>
      </c>
      <c r="CG38" s="29">
        <v>8.8999999999999996E-2</v>
      </c>
      <c r="CH38" s="29">
        <v>3.6999999999999998E-2</v>
      </c>
      <c r="CI38" s="28" t="s">
        <v>303</v>
      </c>
      <c r="CJ38" s="29">
        <v>8.8999999999999996E-2</v>
      </c>
      <c r="CK38" s="29">
        <v>6.8000000000000005E-2</v>
      </c>
      <c r="CL38" s="29">
        <v>5.1999999999999998E-2</v>
      </c>
      <c r="CM38" s="28" t="s">
        <v>303</v>
      </c>
      <c r="CN38" s="28" t="s">
        <v>303</v>
      </c>
      <c r="CO38" s="28" t="s">
        <v>303</v>
      </c>
      <c r="CP38" s="28" t="s">
        <v>303</v>
      </c>
      <c r="CQ38" s="28">
        <v>1407</v>
      </c>
      <c r="CR38" s="28">
        <v>3044</v>
      </c>
      <c r="CS38" s="28">
        <v>2175</v>
      </c>
      <c r="CT38" s="28">
        <v>548</v>
      </c>
      <c r="CU38" s="28">
        <v>428</v>
      </c>
      <c r="CV38" s="28">
        <v>7602</v>
      </c>
      <c r="CW38" s="28">
        <v>1307</v>
      </c>
      <c r="CX38" s="28">
        <v>3242</v>
      </c>
      <c r="CY38" s="28">
        <v>2096</v>
      </c>
      <c r="CZ38" s="28">
        <v>458</v>
      </c>
      <c r="DA38" s="28">
        <v>218</v>
      </c>
      <c r="DB38" s="28">
        <v>7321</v>
      </c>
      <c r="DC38" s="28">
        <v>1565</v>
      </c>
      <c r="DD38" s="28">
        <v>3604</v>
      </c>
      <c r="DE38" s="28">
        <v>2443</v>
      </c>
      <c r="DF38" s="28">
        <v>489</v>
      </c>
      <c r="DG38" s="28">
        <v>192</v>
      </c>
      <c r="DH38" s="28">
        <v>8293</v>
      </c>
      <c r="DI38" s="28">
        <v>51.9</v>
      </c>
      <c r="DJ38" s="28">
        <v>10.4</v>
      </c>
      <c r="DK38" s="28">
        <v>662</v>
      </c>
      <c r="DL38" s="28">
        <v>0</v>
      </c>
      <c r="DM38" s="28">
        <v>181.7</v>
      </c>
      <c r="DN38" s="28">
        <v>91</v>
      </c>
      <c r="DO38" s="28">
        <v>202.3</v>
      </c>
      <c r="DP38" s="28">
        <v>33.299999999999997</v>
      </c>
      <c r="DQ38" s="28">
        <v>27</v>
      </c>
      <c r="DR38" s="28">
        <v>227.7</v>
      </c>
      <c r="DS38" s="28">
        <v>98.3</v>
      </c>
      <c r="DT38" s="28">
        <v>63.5</v>
      </c>
      <c r="DU38" s="28">
        <v>105.1</v>
      </c>
      <c r="DV38" s="28">
        <v>79.400000000000006</v>
      </c>
      <c r="DW38" s="28">
        <v>79.599999999999994</v>
      </c>
      <c r="DX38" s="28">
        <v>77.3</v>
      </c>
      <c r="DY38" s="28">
        <v>32.200000000000003</v>
      </c>
      <c r="DZ38" s="28">
        <v>235.3</v>
      </c>
      <c r="EA38" s="28">
        <v>54.1</v>
      </c>
      <c r="EB38" s="28">
        <v>0</v>
      </c>
      <c r="EC38" s="28">
        <v>97.1</v>
      </c>
      <c r="ED38" s="28">
        <v>87</v>
      </c>
      <c r="EE38" s="28">
        <v>36.9</v>
      </c>
      <c r="EF38" s="29">
        <v>0.34799999999999998</v>
      </c>
      <c r="EG38" s="28">
        <v>352.8</v>
      </c>
      <c r="EH38" s="29">
        <v>0.11899999999999999</v>
      </c>
      <c r="EI38" s="28">
        <v>268.89999999999998</v>
      </c>
      <c r="EJ38" s="28">
        <v>492.1</v>
      </c>
      <c r="EK38" s="28">
        <v>12642.8</v>
      </c>
      <c r="EL38" s="28">
        <v>4.8</v>
      </c>
      <c r="EM38" s="28">
        <v>1.6</v>
      </c>
      <c r="EN38" s="28">
        <v>2.2999999999999998</v>
      </c>
      <c r="EO38" s="29">
        <v>0.44400000000000001</v>
      </c>
      <c r="EP38" s="30">
        <v>136.46</v>
      </c>
      <c r="EQ38" s="30">
        <v>9.93</v>
      </c>
      <c r="ER38" s="28">
        <v>81.400000000000006</v>
      </c>
      <c r="ES38" s="28">
        <v>17313</v>
      </c>
      <c r="ET38" s="28">
        <v>54997</v>
      </c>
      <c r="EU38" s="28">
        <v>0.23943</v>
      </c>
      <c r="EV38" s="28">
        <v>0.76056999999999997</v>
      </c>
      <c r="EW38" s="29">
        <v>0</v>
      </c>
      <c r="EX38" s="29">
        <v>1</v>
      </c>
      <c r="EY38" s="28">
        <v>0</v>
      </c>
      <c r="EZ38" s="28">
        <v>3697</v>
      </c>
      <c r="FA38" s="19" t="str">
        <f>Partial_Indicators!D38</f>
        <v>Foothills Medical Centre</v>
      </c>
      <c r="FB38" s="19" t="s">
        <v>78</v>
      </c>
      <c r="FC38" s="19" t="s">
        <v>317</v>
      </c>
      <c r="FD38" s="19" t="str">
        <f>Partial_Indicators!E38</f>
        <v>Peter Lougheed Centre</v>
      </c>
      <c r="FE38" s="19" t="s">
        <v>76</v>
      </c>
      <c r="FF38" s="19" t="s">
        <v>64</v>
      </c>
      <c r="FG38" s="19" t="s">
        <v>737</v>
      </c>
      <c r="FH38" s="15">
        <v>97</v>
      </c>
      <c r="FI38" s="15">
        <v>19.728999999999999</v>
      </c>
      <c r="FJ38" s="19" t="s">
        <v>124</v>
      </c>
      <c r="FK38" s="21">
        <v>7.0000000000000007E-2</v>
      </c>
      <c r="FL38" s="21">
        <v>-5.2999999999999999E-2</v>
      </c>
      <c r="FM38" s="21">
        <v>8.0000000000000002E-3</v>
      </c>
      <c r="FN38" s="21">
        <v>-6.3E-2</v>
      </c>
      <c r="FO38" s="21">
        <v>5.0999999999999997E-2</v>
      </c>
      <c r="FP38" s="21">
        <v>0.56299999999999994</v>
      </c>
      <c r="FQ38" s="21">
        <v>0.123</v>
      </c>
      <c r="FR38" s="21">
        <v>-0.108</v>
      </c>
      <c r="FT38" s="35" t="s">
        <v>417</v>
      </c>
      <c r="FU38" s="39">
        <v>0.29295774647887324</v>
      </c>
      <c r="FV38" s="39">
        <v>0.30328638497652582</v>
      </c>
      <c r="FW38" s="39">
        <v>8.9201877934272297E-2</v>
      </c>
      <c r="FX38" s="39">
        <v>8.9201877934272297E-2</v>
      </c>
      <c r="FY38" s="39">
        <v>4.1314553990610327E-2</v>
      </c>
      <c r="FZ38" s="39">
        <v>3.6619718309859155E-2</v>
      </c>
      <c r="GA38" s="39">
        <v>5.1643192488262914E-2</v>
      </c>
      <c r="GB38" s="39">
        <v>2.7230046948356807E-2</v>
      </c>
      <c r="GC38" s="39">
        <v>1.6901408450704224E-2</v>
      </c>
      <c r="GD38" s="39">
        <v>1.3145539906103286E-2</v>
      </c>
      <c r="GE38" s="39">
        <v>1.1267605633802818E-2</v>
      </c>
      <c r="GF38" s="39">
        <v>5.6338028169014088E-3</v>
      </c>
      <c r="GG38" s="39">
        <v>6.5727699530516428E-3</v>
      </c>
      <c r="GH38" s="39">
        <v>8.4507042253521118E-3</v>
      </c>
      <c r="GI38" s="39">
        <v>3.7558685446009389E-3</v>
      </c>
      <c r="GJ38" s="39">
        <v>1.8779342723004694E-3</v>
      </c>
      <c r="GK38" s="39">
        <v>0</v>
      </c>
      <c r="GL38" s="39">
        <v>0</v>
      </c>
    </row>
    <row r="39" spans="1:194" ht="14.25" customHeight="1">
      <c r="A39" s="19" t="s">
        <v>420</v>
      </c>
      <c r="B39" s="33" t="s">
        <v>781</v>
      </c>
      <c r="C39" s="20">
        <v>18506</v>
      </c>
      <c r="D39" s="21">
        <v>3.2869999999999999</v>
      </c>
      <c r="E39" s="20">
        <v>11744</v>
      </c>
      <c r="F39" s="21">
        <v>1.2E-2</v>
      </c>
      <c r="G39" s="21">
        <v>0.247</v>
      </c>
      <c r="H39" s="21">
        <v>0.222</v>
      </c>
      <c r="I39" s="21">
        <v>0.44500000000000001</v>
      </c>
      <c r="J39" s="21">
        <v>6.0999999999999999E-2</v>
      </c>
      <c r="K39" s="21">
        <v>1.2999999999999999E-2</v>
      </c>
      <c r="L39" s="21">
        <v>0</v>
      </c>
      <c r="M39" s="21">
        <v>6.0000000000000001E-3</v>
      </c>
      <c r="N39" s="21">
        <v>1.4E-2</v>
      </c>
      <c r="O39" s="21">
        <v>8.2000000000000003E-2</v>
      </c>
      <c r="P39" s="21">
        <v>9.1999999999999998E-2</v>
      </c>
      <c r="Q39" s="21">
        <v>2.4E-2</v>
      </c>
      <c r="R39" s="21">
        <v>0.498</v>
      </c>
      <c r="S39" s="22">
        <v>115997</v>
      </c>
      <c r="T39" s="21">
        <v>0.95</v>
      </c>
      <c r="U39" s="21">
        <v>0.185</v>
      </c>
      <c r="V39" s="22">
        <v>453918</v>
      </c>
      <c r="W39" s="21">
        <v>1.0999999999999999E-2</v>
      </c>
      <c r="X39" s="21">
        <v>4.5999999999999999E-2</v>
      </c>
      <c r="Y39" s="21">
        <v>0.29399999999999998</v>
      </c>
      <c r="Z39" s="21">
        <v>0</v>
      </c>
      <c r="AA39" s="21">
        <v>0.77100000000000002</v>
      </c>
      <c r="AB39" s="21">
        <v>0.33900000000000002</v>
      </c>
      <c r="AC39" s="21">
        <v>8.9999999999999993E-3</v>
      </c>
      <c r="AD39" s="21">
        <v>9.9000000000000005E-2</v>
      </c>
      <c r="AE39" s="20">
        <v>2061</v>
      </c>
      <c r="AF39" s="21">
        <v>2.1999999999999999E-2</v>
      </c>
      <c r="AG39" s="21">
        <v>0.13100000000000001</v>
      </c>
      <c r="AH39" s="21">
        <v>0.27700000000000002</v>
      </c>
      <c r="AI39" s="21">
        <v>0.129</v>
      </c>
      <c r="AJ39" s="21">
        <v>0.254</v>
      </c>
      <c r="AK39" s="21">
        <v>0.20499999999999999</v>
      </c>
      <c r="AL39" s="21">
        <v>1</v>
      </c>
      <c r="AM39" s="21">
        <v>7.4999999999999997E-2</v>
      </c>
      <c r="AN39" s="21">
        <v>0.92500000000000004</v>
      </c>
      <c r="AO39" s="20">
        <v>3.2</v>
      </c>
      <c r="AP39" s="20">
        <v>473</v>
      </c>
      <c r="AQ39" s="20">
        <v>3438</v>
      </c>
      <c r="AR39" s="21">
        <v>0.92</v>
      </c>
      <c r="AS39" s="21">
        <v>0.84599999999999997</v>
      </c>
      <c r="AT39" s="21">
        <v>0.04</v>
      </c>
      <c r="AU39" s="21">
        <v>0.11799999999999999</v>
      </c>
      <c r="AV39" s="20">
        <v>3448</v>
      </c>
      <c r="AW39" s="21">
        <v>0.88600000000000001</v>
      </c>
      <c r="AX39" s="21">
        <v>3.0000000000000001E-3</v>
      </c>
      <c r="AY39" s="21">
        <v>0.109</v>
      </c>
      <c r="AZ39" s="19" t="str">
        <f>Partial_Indicators!B39</f>
        <v>Vietnamese, Panjabi (Punjabi), Tagalog (Pilipino, Filipino), Hindi, Chinese (n.o.s.)</v>
      </c>
      <c r="BA39" s="19" t="str">
        <f>Partial_Indicators!C39</f>
        <v>Southeast Asia, Eastern Europe, Southern Europe, Northern Europe, Eastern Asia</v>
      </c>
      <c r="BB39" s="20">
        <v>3.9</v>
      </c>
      <c r="BC39" s="20">
        <v>14.8</v>
      </c>
      <c r="BD39" s="20">
        <v>5</v>
      </c>
      <c r="BE39" s="20">
        <v>1.5</v>
      </c>
      <c r="BF39" s="20">
        <v>778</v>
      </c>
      <c r="BG39" s="21">
        <v>0.104</v>
      </c>
      <c r="BH39" s="21">
        <v>8.2000000000000003E-2</v>
      </c>
      <c r="BI39" s="20">
        <v>30.3</v>
      </c>
      <c r="BJ39" s="20">
        <v>56.9</v>
      </c>
      <c r="BK39" s="20">
        <v>10.4</v>
      </c>
      <c r="BL39" s="21">
        <v>0.10100000000000001</v>
      </c>
      <c r="BM39" s="21">
        <v>0.8</v>
      </c>
      <c r="BN39" s="21">
        <v>0.89700000000000002</v>
      </c>
      <c r="BO39" s="28">
        <v>193.5</v>
      </c>
      <c r="BP39" s="28">
        <v>9.6999999999999993</v>
      </c>
      <c r="BQ39" s="28">
        <v>7.7</v>
      </c>
      <c r="BR39" s="28">
        <v>3.9</v>
      </c>
      <c r="BS39" s="28" t="s">
        <v>303</v>
      </c>
      <c r="BT39" s="28">
        <v>178.6</v>
      </c>
      <c r="BU39" s="28">
        <v>7.4</v>
      </c>
      <c r="BV39" s="28">
        <v>16.7</v>
      </c>
      <c r="BW39" s="28">
        <v>3.7</v>
      </c>
      <c r="BX39" s="28">
        <v>7.4</v>
      </c>
      <c r="BY39" s="28">
        <v>463.8</v>
      </c>
      <c r="BZ39" s="28">
        <v>136.5</v>
      </c>
      <c r="CA39" s="28">
        <v>141</v>
      </c>
      <c r="CB39" s="28">
        <v>38</v>
      </c>
      <c r="CC39" s="29">
        <v>0.308</v>
      </c>
      <c r="CD39" s="28" t="s">
        <v>303</v>
      </c>
      <c r="CE39" s="29">
        <v>4.4999999999999998E-2</v>
      </c>
      <c r="CF39" s="29">
        <v>0.33400000000000002</v>
      </c>
      <c r="CG39" s="29">
        <v>4.2000000000000003E-2</v>
      </c>
      <c r="CH39" s="29">
        <v>4.8000000000000001E-2</v>
      </c>
      <c r="CI39" s="29">
        <v>2.4E-2</v>
      </c>
      <c r="CJ39" s="29">
        <v>0.10299999999999999</v>
      </c>
      <c r="CK39" s="29">
        <v>5.8000000000000003E-2</v>
      </c>
      <c r="CL39" s="29">
        <v>3.6999999999999998E-2</v>
      </c>
      <c r="CM39" s="28" t="s">
        <v>303</v>
      </c>
      <c r="CN39" s="28" t="s">
        <v>303</v>
      </c>
      <c r="CO39" s="28" t="s">
        <v>303</v>
      </c>
      <c r="CP39" s="28" t="s">
        <v>303</v>
      </c>
      <c r="CQ39" s="28">
        <v>783</v>
      </c>
      <c r="CR39" s="28">
        <v>2020</v>
      </c>
      <c r="CS39" s="28">
        <v>2512</v>
      </c>
      <c r="CT39" s="28">
        <v>260</v>
      </c>
      <c r="CU39" s="28">
        <v>172</v>
      </c>
      <c r="CV39" s="28">
        <v>5747</v>
      </c>
      <c r="CW39" s="28">
        <v>687</v>
      </c>
      <c r="CX39" s="28">
        <v>2102</v>
      </c>
      <c r="CY39" s="28">
        <v>2371</v>
      </c>
      <c r="CZ39" s="28">
        <v>219</v>
      </c>
      <c r="DA39" s="28">
        <v>114</v>
      </c>
      <c r="DB39" s="28">
        <v>5493</v>
      </c>
      <c r="DC39" s="28">
        <v>823</v>
      </c>
      <c r="DD39" s="28">
        <v>2344</v>
      </c>
      <c r="DE39" s="28">
        <v>2645</v>
      </c>
      <c r="DF39" s="28">
        <v>232</v>
      </c>
      <c r="DG39" s="28">
        <v>85</v>
      </c>
      <c r="DH39" s="28">
        <v>6129</v>
      </c>
      <c r="DI39" s="28">
        <v>142.9</v>
      </c>
      <c r="DJ39" s="28">
        <v>12.5</v>
      </c>
      <c r="DK39" s="28">
        <v>1644.8</v>
      </c>
      <c r="DL39" s="28">
        <v>5.5</v>
      </c>
      <c r="DM39" s="28">
        <v>606.20000000000005</v>
      </c>
      <c r="DN39" s="28">
        <v>108.7</v>
      </c>
      <c r="DO39" s="28">
        <v>609</v>
      </c>
      <c r="DP39" s="28">
        <v>216.7</v>
      </c>
      <c r="DQ39" s="28">
        <v>43</v>
      </c>
      <c r="DR39" s="28">
        <v>131.9</v>
      </c>
      <c r="DS39" s="28">
        <v>211.4</v>
      </c>
      <c r="DT39" s="28">
        <v>34.5</v>
      </c>
      <c r="DU39" s="28">
        <v>114.3</v>
      </c>
      <c r="DV39" s="28">
        <v>70.400000000000006</v>
      </c>
      <c r="DW39" s="28">
        <v>66.400000000000006</v>
      </c>
      <c r="DX39" s="28">
        <v>72.8</v>
      </c>
      <c r="DY39" s="28">
        <v>43.5</v>
      </c>
      <c r="DZ39" s="28">
        <v>141.19999999999999</v>
      </c>
      <c r="EA39" s="28">
        <v>5.3</v>
      </c>
      <c r="EB39" s="28">
        <v>0</v>
      </c>
      <c r="EC39" s="28">
        <v>148</v>
      </c>
      <c r="ED39" s="28">
        <v>37.6</v>
      </c>
      <c r="EE39" s="28">
        <v>11</v>
      </c>
      <c r="EF39" s="29">
        <v>0.77800000000000002</v>
      </c>
      <c r="EG39" s="28">
        <v>371.6</v>
      </c>
      <c r="EH39" s="29">
        <v>0.11600000000000001</v>
      </c>
      <c r="EI39" s="28">
        <v>169.1</v>
      </c>
      <c r="EJ39" s="28">
        <v>332.1</v>
      </c>
      <c r="EK39" s="28">
        <v>10259.5</v>
      </c>
      <c r="EL39" s="28">
        <v>5</v>
      </c>
      <c r="EM39" s="28">
        <v>1.5</v>
      </c>
      <c r="EN39" s="28">
        <v>2.1</v>
      </c>
      <c r="EO39" s="29">
        <v>0.32900000000000001</v>
      </c>
      <c r="EP39" s="30">
        <v>129.58000000000001</v>
      </c>
      <c r="EQ39" s="30">
        <v>5.97</v>
      </c>
      <c r="ER39" s="28">
        <v>81.8</v>
      </c>
      <c r="ES39" s="28">
        <v>0</v>
      </c>
      <c r="ET39" s="28">
        <v>26418</v>
      </c>
      <c r="EU39" s="28">
        <v>0</v>
      </c>
      <c r="EV39" s="28">
        <v>1</v>
      </c>
      <c r="EW39" s="29">
        <v>0</v>
      </c>
      <c r="EX39" s="29">
        <v>1</v>
      </c>
      <c r="EY39" s="28">
        <v>0</v>
      </c>
      <c r="EZ39" s="28">
        <v>1290</v>
      </c>
      <c r="FA39" s="19" t="str">
        <f>Partial_Indicators!D39</f>
        <v>Foothills Medical Centre</v>
      </c>
      <c r="FB39" s="19" t="s">
        <v>78</v>
      </c>
      <c r="FC39" s="19" t="s">
        <v>317</v>
      </c>
      <c r="FD39" s="19" t="str">
        <f>Partial_Indicators!E39</f>
        <v>Peter Lougheed Centre</v>
      </c>
      <c r="FE39" s="19" t="s">
        <v>76</v>
      </c>
      <c r="FF39" s="19" t="s">
        <v>64</v>
      </c>
      <c r="FG39" s="19" t="s">
        <v>737</v>
      </c>
      <c r="FH39" s="15">
        <v>101</v>
      </c>
      <c r="FI39" s="15">
        <v>18.125499999999999</v>
      </c>
      <c r="FJ39" s="19" t="s">
        <v>124</v>
      </c>
      <c r="FK39" s="21">
        <v>0.17499999999999999</v>
      </c>
      <c r="FL39" s="21">
        <v>-7.6999999999999999E-2</v>
      </c>
      <c r="FM39" s="21">
        <v>-3.9E-2</v>
      </c>
      <c r="FN39" s="21">
        <v>-5.0999999999999997E-2</v>
      </c>
      <c r="FO39" s="21">
        <v>0.72199999999999998</v>
      </c>
      <c r="FP39" s="20" t="s">
        <v>303</v>
      </c>
      <c r="FQ39" s="21">
        <v>5.2999999999999999E-2</v>
      </c>
      <c r="FR39" s="21">
        <v>-0.108</v>
      </c>
      <c r="FT39" s="35" t="s">
        <v>420</v>
      </c>
      <c r="FU39" s="39">
        <v>0.33333333333333331</v>
      </c>
      <c r="FV39" s="39">
        <v>0.30687830687830686</v>
      </c>
      <c r="FW39" s="39">
        <v>0.10317460317460317</v>
      </c>
      <c r="FX39" s="39">
        <v>4.2328042328042326E-2</v>
      </c>
      <c r="FY39" s="39">
        <v>4.4973544973544971E-2</v>
      </c>
      <c r="FZ39" s="39">
        <v>4.7619047619047616E-2</v>
      </c>
      <c r="GA39" s="39">
        <v>3.7037037037037035E-2</v>
      </c>
      <c r="GB39" s="39">
        <v>1.5873015873015872E-2</v>
      </c>
      <c r="GC39" s="39">
        <v>2.3809523809523808E-2</v>
      </c>
      <c r="GD39" s="39">
        <v>1.3227513227513227E-2</v>
      </c>
      <c r="GE39" s="39">
        <v>7.9365079365079361E-3</v>
      </c>
      <c r="GF39" s="39">
        <v>7.9365079365079361E-3</v>
      </c>
      <c r="GG39" s="39">
        <v>2.6455026455026454E-3</v>
      </c>
      <c r="GH39" s="39">
        <v>5.2910052910052907E-3</v>
      </c>
      <c r="GI39" s="39">
        <v>2.6455026455026454E-3</v>
      </c>
      <c r="GJ39" s="39">
        <v>2.6455026455026454E-3</v>
      </c>
      <c r="GK39" s="39">
        <v>0</v>
      </c>
      <c r="GL39" s="39">
        <v>0</v>
      </c>
    </row>
    <row r="40" spans="1:194" ht="14.25" customHeight="1">
      <c r="A40" s="19" t="s">
        <v>423</v>
      </c>
      <c r="B40" s="33" t="s">
        <v>16</v>
      </c>
      <c r="C40" s="20">
        <v>30881</v>
      </c>
      <c r="D40" s="21">
        <v>0.97399999999999998</v>
      </c>
      <c r="E40" s="20">
        <v>24850</v>
      </c>
      <c r="F40" s="21">
        <v>1.4E-2</v>
      </c>
      <c r="G40" s="21">
        <v>0.25800000000000001</v>
      </c>
      <c r="H40" s="21">
        <v>0.22600000000000001</v>
      </c>
      <c r="I40" s="21">
        <v>0.40300000000000002</v>
      </c>
      <c r="J40" s="21">
        <v>7.6999999999999999E-2</v>
      </c>
      <c r="K40" s="21">
        <v>2.1999999999999999E-2</v>
      </c>
      <c r="L40" s="21">
        <v>0</v>
      </c>
      <c r="M40" s="21">
        <v>0.14199999999999999</v>
      </c>
      <c r="N40" s="21">
        <v>0.03</v>
      </c>
      <c r="O40" s="21">
        <v>9.9000000000000005E-2</v>
      </c>
      <c r="P40" s="21">
        <v>0.221</v>
      </c>
      <c r="Q40" s="21">
        <v>3.9E-2</v>
      </c>
      <c r="R40" s="21">
        <v>0.27900000000000003</v>
      </c>
      <c r="S40" s="22">
        <v>83891</v>
      </c>
      <c r="T40" s="21">
        <v>0.82699999999999996</v>
      </c>
      <c r="U40" s="21">
        <v>0.185</v>
      </c>
      <c r="V40" s="22">
        <v>273192</v>
      </c>
      <c r="W40" s="21">
        <v>5.1999999999999998E-2</v>
      </c>
      <c r="X40" s="21">
        <v>0.17399999999999999</v>
      </c>
      <c r="Y40" s="21">
        <v>0.38200000000000001</v>
      </c>
      <c r="Z40" s="21">
        <v>0</v>
      </c>
      <c r="AA40" s="21">
        <v>0.78400000000000003</v>
      </c>
      <c r="AB40" s="21">
        <v>0.48399999999999999</v>
      </c>
      <c r="AC40" s="21">
        <v>2E-3</v>
      </c>
      <c r="AD40" s="21">
        <v>3.1E-2</v>
      </c>
      <c r="AE40" s="20">
        <v>1125</v>
      </c>
      <c r="AF40" s="21">
        <v>8.0000000000000002E-3</v>
      </c>
      <c r="AG40" s="21">
        <v>0.16200000000000001</v>
      </c>
      <c r="AH40" s="21">
        <v>0.29199999999999998</v>
      </c>
      <c r="AI40" s="21">
        <v>0.14899999999999999</v>
      </c>
      <c r="AJ40" s="21">
        <v>0.246</v>
      </c>
      <c r="AK40" s="21">
        <v>0.14499999999999999</v>
      </c>
      <c r="AL40" s="21">
        <v>0.97399999999999998</v>
      </c>
      <c r="AM40" s="21">
        <v>0.11</v>
      </c>
      <c r="AN40" s="21">
        <v>0.83299999999999996</v>
      </c>
      <c r="AO40" s="20">
        <v>3</v>
      </c>
      <c r="AP40" s="20">
        <v>1367</v>
      </c>
      <c r="AQ40" s="20">
        <v>5331</v>
      </c>
      <c r="AR40" s="21">
        <v>0.79800000000000004</v>
      </c>
      <c r="AS40" s="21">
        <v>0.77100000000000002</v>
      </c>
      <c r="AT40" s="21">
        <v>1.4999999999999999E-2</v>
      </c>
      <c r="AU40" s="21">
        <v>0.216</v>
      </c>
      <c r="AV40" s="20">
        <v>5506</v>
      </c>
      <c r="AW40" s="21">
        <v>0.72599999999999998</v>
      </c>
      <c r="AX40" s="21">
        <v>4.5999999999999999E-2</v>
      </c>
      <c r="AY40" s="21">
        <v>0.224</v>
      </c>
      <c r="AZ40" s="19" t="str">
        <f>Partial_Indicators!B40</f>
        <v>German, Spanish, Tagalog (Pilipino, Filipino), Danish, Korean</v>
      </c>
      <c r="BA40" s="19" t="str">
        <f>Partial_Indicators!C40</f>
        <v>Southeast Asia, United States of America, Central America, Eastern Asia, South America, Northern Europe, Oceania and other</v>
      </c>
      <c r="BB40" s="20">
        <v>4.3</v>
      </c>
      <c r="BC40" s="20">
        <v>15.4</v>
      </c>
      <c r="BD40" s="20">
        <v>6.8</v>
      </c>
      <c r="BE40" s="20">
        <v>2.1</v>
      </c>
      <c r="BF40" s="20">
        <v>1354</v>
      </c>
      <c r="BG40" s="21">
        <v>7.4999999999999997E-2</v>
      </c>
      <c r="BH40" s="21">
        <v>0.112</v>
      </c>
      <c r="BI40" s="20">
        <v>31</v>
      </c>
      <c r="BJ40" s="20">
        <v>61.3</v>
      </c>
      <c r="BK40" s="20">
        <v>31.9</v>
      </c>
      <c r="BL40" s="21">
        <v>0.23699999999999999</v>
      </c>
      <c r="BM40" s="21">
        <v>0.77300000000000002</v>
      </c>
      <c r="BN40" s="21">
        <v>0.86599999999999999</v>
      </c>
      <c r="BO40" s="28">
        <v>400.1</v>
      </c>
      <c r="BP40" s="28">
        <v>21.6</v>
      </c>
      <c r="BQ40" s="28">
        <v>40.9</v>
      </c>
      <c r="BR40" s="28">
        <v>2.2999999999999998</v>
      </c>
      <c r="BS40" s="28">
        <v>6.8</v>
      </c>
      <c r="BT40" s="28">
        <v>355.7</v>
      </c>
      <c r="BU40" s="28">
        <v>17.7</v>
      </c>
      <c r="BV40" s="28">
        <v>23.3</v>
      </c>
      <c r="BW40" s="28">
        <v>10</v>
      </c>
      <c r="BX40" s="28">
        <v>8.9</v>
      </c>
      <c r="BY40" s="28">
        <v>571.79999999999995</v>
      </c>
      <c r="BZ40" s="28">
        <v>150</v>
      </c>
      <c r="CA40" s="28">
        <v>176.8</v>
      </c>
      <c r="CB40" s="28">
        <v>80.2</v>
      </c>
      <c r="CC40" s="29">
        <v>0.27100000000000002</v>
      </c>
      <c r="CD40" s="29">
        <v>0.03</v>
      </c>
      <c r="CE40" s="29">
        <v>0.03</v>
      </c>
      <c r="CF40" s="29">
        <v>0.32200000000000001</v>
      </c>
      <c r="CG40" s="29">
        <v>8.6999999999999994E-2</v>
      </c>
      <c r="CH40" s="29">
        <v>5.2999999999999999E-2</v>
      </c>
      <c r="CI40" s="28" t="s">
        <v>303</v>
      </c>
      <c r="CJ40" s="29">
        <v>0.115</v>
      </c>
      <c r="CK40" s="29">
        <v>6.2E-2</v>
      </c>
      <c r="CL40" s="29">
        <v>3.2000000000000001E-2</v>
      </c>
      <c r="CM40" s="28" t="s">
        <v>303</v>
      </c>
      <c r="CN40" s="28" t="s">
        <v>303</v>
      </c>
      <c r="CO40" s="28" t="s">
        <v>303</v>
      </c>
      <c r="CP40" s="28" t="s">
        <v>303</v>
      </c>
      <c r="CQ40" s="28">
        <v>1820</v>
      </c>
      <c r="CR40" s="28">
        <v>6281</v>
      </c>
      <c r="CS40" s="28">
        <v>14276</v>
      </c>
      <c r="CT40" s="28">
        <v>2002</v>
      </c>
      <c r="CU40" s="28">
        <v>1267</v>
      </c>
      <c r="CV40" s="28">
        <v>25646</v>
      </c>
      <c r="CW40" s="28">
        <v>1537</v>
      </c>
      <c r="CX40" s="28">
        <v>6373</v>
      </c>
      <c r="CY40" s="28">
        <v>14572</v>
      </c>
      <c r="CZ40" s="28">
        <v>1677</v>
      </c>
      <c r="DA40" s="28">
        <v>890</v>
      </c>
      <c r="DB40" s="28">
        <v>25049</v>
      </c>
      <c r="DC40" s="28">
        <v>2157</v>
      </c>
      <c r="DD40" s="28">
        <v>7602</v>
      </c>
      <c r="DE40" s="28">
        <v>14906</v>
      </c>
      <c r="DF40" s="28">
        <v>1675</v>
      </c>
      <c r="DG40" s="28">
        <v>789</v>
      </c>
      <c r="DH40" s="28">
        <v>27129</v>
      </c>
      <c r="DI40" s="28">
        <v>482.7</v>
      </c>
      <c r="DJ40" s="28">
        <v>54.2</v>
      </c>
      <c r="DK40" s="28">
        <v>5968.3</v>
      </c>
      <c r="DL40" s="28">
        <v>20.8</v>
      </c>
      <c r="DM40" s="28">
        <v>906.3</v>
      </c>
      <c r="DN40" s="28">
        <v>485.3</v>
      </c>
      <c r="DO40" s="28">
        <v>2634.7</v>
      </c>
      <c r="DP40" s="28">
        <v>1447.4</v>
      </c>
      <c r="DQ40" s="28">
        <v>185.4</v>
      </c>
      <c r="DR40" s="28">
        <v>670.3</v>
      </c>
      <c r="DS40" s="28">
        <v>843.8</v>
      </c>
      <c r="DT40" s="28">
        <v>79.8</v>
      </c>
      <c r="DU40" s="28">
        <v>200.6</v>
      </c>
      <c r="DV40" s="28">
        <v>98.3</v>
      </c>
      <c r="DW40" s="28">
        <v>87.5</v>
      </c>
      <c r="DX40" s="28">
        <v>98.2</v>
      </c>
      <c r="DY40" s="28">
        <v>38.700000000000003</v>
      </c>
      <c r="DZ40" s="28">
        <v>428</v>
      </c>
      <c r="EA40" s="28">
        <v>154</v>
      </c>
      <c r="EB40" s="28">
        <v>0</v>
      </c>
      <c r="EC40" s="28">
        <v>315.89999999999998</v>
      </c>
      <c r="ED40" s="28">
        <v>153.30000000000001</v>
      </c>
      <c r="EE40" s="28">
        <v>24.7</v>
      </c>
      <c r="EF40" s="29">
        <v>0.29799999999999999</v>
      </c>
      <c r="EG40" s="28">
        <v>632.9</v>
      </c>
      <c r="EH40" s="29">
        <v>0.14299999999999999</v>
      </c>
      <c r="EI40" s="28">
        <v>381.7</v>
      </c>
      <c r="EJ40" s="28">
        <v>860.8</v>
      </c>
      <c r="EK40" s="28">
        <v>21755</v>
      </c>
      <c r="EL40" s="28">
        <v>6.8</v>
      </c>
      <c r="EM40" s="28">
        <v>2.1</v>
      </c>
      <c r="EN40" s="28">
        <v>2.6</v>
      </c>
      <c r="EO40" s="29">
        <v>0.42499999999999999</v>
      </c>
      <c r="EP40" s="30">
        <v>130.97</v>
      </c>
      <c r="EQ40" s="28" t="s">
        <v>424</v>
      </c>
      <c r="ER40" s="28">
        <v>79</v>
      </c>
      <c r="ES40" s="28">
        <v>27375</v>
      </c>
      <c r="ET40" s="28">
        <v>39859</v>
      </c>
      <c r="EU40" s="28">
        <v>0.40716000000000002</v>
      </c>
      <c r="EV40" s="28">
        <v>0.59284000000000003</v>
      </c>
      <c r="EW40" s="29">
        <v>0.14099999999999999</v>
      </c>
      <c r="EX40" s="29">
        <v>0.85899999999999999</v>
      </c>
      <c r="EY40" s="28">
        <v>426</v>
      </c>
      <c r="EZ40" s="28">
        <v>2598</v>
      </c>
      <c r="FA40" s="19" t="str">
        <f>Partial_Indicators!D40</f>
        <v>Foothills Medical Centre</v>
      </c>
      <c r="FB40" s="19" t="s">
        <v>78</v>
      </c>
      <c r="FC40" s="19" t="s">
        <v>317</v>
      </c>
      <c r="FD40" s="19" t="str">
        <f>Partial_Indicators!E40</f>
        <v>Peter Lougheed Centre</v>
      </c>
      <c r="FE40" s="19" t="s">
        <v>76</v>
      </c>
      <c r="FF40" s="19" t="s">
        <v>64</v>
      </c>
      <c r="FG40" s="19" t="s">
        <v>135</v>
      </c>
      <c r="FH40" s="15">
        <v>49</v>
      </c>
      <c r="FI40" s="15">
        <v>29.176600000000001</v>
      </c>
      <c r="FJ40" s="19" t="s">
        <v>124</v>
      </c>
      <c r="FK40" s="21">
        <v>4.4999999999999998E-2</v>
      </c>
      <c r="FL40" s="21">
        <v>-0.111</v>
      </c>
      <c r="FM40" s="21">
        <v>-0.56699999999999995</v>
      </c>
      <c r="FN40" s="21">
        <v>3.3479999999999999</v>
      </c>
      <c r="FO40" s="21">
        <v>7.9000000000000001E-2</v>
      </c>
      <c r="FP40" s="21">
        <v>0.309</v>
      </c>
      <c r="FQ40" s="21">
        <v>4.3999999999999997E-2</v>
      </c>
      <c r="FR40" s="21">
        <v>-0.16300000000000001</v>
      </c>
      <c r="FT40" s="35" t="s">
        <v>423</v>
      </c>
      <c r="FU40" s="39">
        <v>0.3215077605321508</v>
      </c>
      <c r="FV40" s="39">
        <v>0.270509977827051</v>
      </c>
      <c r="FW40" s="39">
        <v>0.11456023651145603</v>
      </c>
      <c r="FX40" s="39">
        <v>8.6474501108647447E-2</v>
      </c>
      <c r="FY40" s="39">
        <v>3.0303030303030304E-2</v>
      </c>
      <c r="FZ40" s="39">
        <v>5.2475979305247597E-2</v>
      </c>
      <c r="GA40" s="39">
        <v>3.1781226903178125E-2</v>
      </c>
      <c r="GB40" s="39">
        <v>2.9563932002956393E-2</v>
      </c>
      <c r="GC40" s="39">
        <v>1.3303769401330377E-2</v>
      </c>
      <c r="GD40" s="39">
        <v>1.5521064301552107E-2</v>
      </c>
      <c r="GE40" s="39">
        <v>8.869179600886918E-3</v>
      </c>
      <c r="GF40" s="39">
        <v>8.869179600886918E-3</v>
      </c>
      <c r="GG40" s="39">
        <v>8.869179600886918E-3</v>
      </c>
      <c r="GH40" s="39">
        <v>5.9127864005912786E-3</v>
      </c>
      <c r="GI40" s="39">
        <v>7.3909830007390983E-4</v>
      </c>
      <c r="GJ40" s="39">
        <v>0</v>
      </c>
      <c r="GK40" s="39">
        <v>0</v>
      </c>
      <c r="GL40" s="39">
        <v>0</v>
      </c>
    </row>
    <row r="41" spans="1:194" ht="14.25" customHeight="1">
      <c r="A41" s="19" t="s">
        <v>425</v>
      </c>
      <c r="B41" s="33" t="s">
        <v>782</v>
      </c>
      <c r="C41" s="20">
        <v>8329</v>
      </c>
      <c r="D41" s="21">
        <v>0.39200000000000002</v>
      </c>
      <c r="E41" s="20">
        <v>7634</v>
      </c>
      <c r="F41" s="21">
        <v>1.2999999999999999E-2</v>
      </c>
      <c r="G41" s="21">
        <v>0.22800000000000001</v>
      </c>
      <c r="H41" s="21">
        <v>0.215</v>
      </c>
      <c r="I41" s="21">
        <v>0.435</v>
      </c>
      <c r="J41" s="21">
        <v>8.3000000000000004E-2</v>
      </c>
      <c r="K41" s="21">
        <v>2.5999999999999999E-2</v>
      </c>
      <c r="L41" s="21">
        <v>0</v>
      </c>
      <c r="M41" s="21">
        <v>7.0000000000000001E-3</v>
      </c>
      <c r="N41" s="21">
        <v>1.4999999999999999E-2</v>
      </c>
      <c r="O41" s="21">
        <v>3.3000000000000002E-2</v>
      </c>
      <c r="P41" s="21">
        <v>0.14699999999999999</v>
      </c>
      <c r="Q41" s="21">
        <v>1.4E-2</v>
      </c>
      <c r="R41" s="21">
        <v>0.37</v>
      </c>
      <c r="S41" s="22">
        <v>98535</v>
      </c>
      <c r="T41" s="21">
        <v>0.89800000000000002</v>
      </c>
      <c r="U41" s="21">
        <v>0.14799999999999999</v>
      </c>
      <c r="V41" s="22">
        <v>361457</v>
      </c>
      <c r="W41" s="21">
        <v>8.1000000000000003E-2</v>
      </c>
      <c r="X41" s="21">
        <v>8.5000000000000006E-2</v>
      </c>
      <c r="Y41" s="21">
        <v>0.12</v>
      </c>
      <c r="Z41" s="21">
        <v>0</v>
      </c>
      <c r="AA41" s="21">
        <v>0.82299999999999995</v>
      </c>
      <c r="AB41" s="21">
        <v>0.56599999999999995</v>
      </c>
      <c r="AC41" s="21">
        <v>0</v>
      </c>
      <c r="AD41" s="21">
        <v>1.9E-2</v>
      </c>
      <c r="AE41" s="20">
        <v>103</v>
      </c>
      <c r="AF41" s="21">
        <v>4.0000000000000001E-3</v>
      </c>
      <c r="AG41" s="21">
        <v>0.1</v>
      </c>
      <c r="AH41" s="21">
        <v>0.30099999999999999</v>
      </c>
      <c r="AI41" s="21">
        <v>0.14799999999999999</v>
      </c>
      <c r="AJ41" s="21">
        <v>0.27100000000000002</v>
      </c>
      <c r="AK41" s="21">
        <v>0.17699999999999999</v>
      </c>
      <c r="AL41" s="21">
        <v>1</v>
      </c>
      <c r="AM41" s="21">
        <v>8.4000000000000005E-2</v>
      </c>
      <c r="AN41" s="21">
        <v>0.91800000000000004</v>
      </c>
      <c r="AO41" s="20">
        <v>3</v>
      </c>
      <c r="AP41" s="20">
        <v>256</v>
      </c>
      <c r="AQ41" s="20">
        <v>878</v>
      </c>
      <c r="AR41" s="21">
        <v>0.85699999999999998</v>
      </c>
      <c r="AS41" s="21">
        <v>0.79700000000000004</v>
      </c>
      <c r="AT41" s="21">
        <v>2.5000000000000001E-2</v>
      </c>
      <c r="AU41" s="21">
        <v>0.16200000000000001</v>
      </c>
      <c r="AV41" s="20">
        <v>873</v>
      </c>
      <c r="AW41" s="21">
        <v>0.96799999999999997</v>
      </c>
      <c r="AX41" s="21">
        <v>1.0999999999999999E-2</v>
      </c>
      <c r="AY41" s="21">
        <v>1.4999999999999999E-2</v>
      </c>
      <c r="AZ41" s="19" t="str">
        <f>Partial_Indicators!B41</f>
        <v>German</v>
      </c>
      <c r="BA41" s="19" t="str">
        <f>Partial_Indicators!C41</f>
        <v>Northern Europe, South America</v>
      </c>
      <c r="BB41" s="20">
        <v>4.5</v>
      </c>
      <c r="BC41" s="20">
        <v>14.9</v>
      </c>
      <c r="BD41" s="20">
        <v>4.7</v>
      </c>
      <c r="BE41" s="20">
        <v>1.6</v>
      </c>
      <c r="BF41" s="20">
        <v>289</v>
      </c>
      <c r="BG41" s="21">
        <v>4.8000000000000001E-2</v>
      </c>
      <c r="BH41" s="21">
        <v>8.6999999999999994E-2</v>
      </c>
      <c r="BI41" s="20">
        <v>24.3</v>
      </c>
      <c r="BJ41" s="20">
        <v>48.3</v>
      </c>
      <c r="BK41" s="20">
        <v>5.4</v>
      </c>
      <c r="BL41" s="21">
        <v>0.17599999999999999</v>
      </c>
      <c r="BM41" s="21">
        <v>0.79100000000000004</v>
      </c>
      <c r="BN41" s="21">
        <v>0.89900000000000002</v>
      </c>
      <c r="BO41" s="28">
        <v>179.5</v>
      </c>
      <c r="BP41" s="28" t="s">
        <v>303</v>
      </c>
      <c r="BQ41" s="28">
        <v>4.0999999999999996</v>
      </c>
      <c r="BR41" s="28">
        <v>4.0999999999999996</v>
      </c>
      <c r="BS41" s="28" t="s">
        <v>303</v>
      </c>
      <c r="BT41" s="28">
        <v>173.9</v>
      </c>
      <c r="BU41" s="28" t="s">
        <v>303</v>
      </c>
      <c r="BV41" s="28" t="s">
        <v>303</v>
      </c>
      <c r="BW41" s="28">
        <v>4</v>
      </c>
      <c r="BX41" s="28" t="s">
        <v>303</v>
      </c>
      <c r="BY41" s="28">
        <v>476.2</v>
      </c>
      <c r="BZ41" s="28">
        <v>137.19999999999999</v>
      </c>
      <c r="CA41" s="28">
        <v>143.1</v>
      </c>
      <c r="CB41" s="28">
        <v>28.1</v>
      </c>
      <c r="CC41" s="29">
        <v>0.30299999999999999</v>
      </c>
      <c r="CD41" s="29">
        <v>2.5000000000000001E-2</v>
      </c>
      <c r="CE41" s="29">
        <v>4.2999999999999997E-2</v>
      </c>
      <c r="CF41" s="29">
        <v>0.34100000000000003</v>
      </c>
      <c r="CG41" s="29">
        <v>5.8000000000000003E-2</v>
      </c>
      <c r="CH41" s="29">
        <v>2.8000000000000001E-2</v>
      </c>
      <c r="CI41" s="28" t="s">
        <v>303</v>
      </c>
      <c r="CJ41" s="29">
        <v>9.2999999999999999E-2</v>
      </c>
      <c r="CK41" s="29">
        <v>7.4999999999999997E-2</v>
      </c>
      <c r="CL41" s="29">
        <v>3.5000000000000003E-2</v>
      </c>
      <c r="CM41" s="28" t="s">
        <v>303</v>
      </c>
      <c r="CN41" s="28" t="s">
        <v>303</v>
      </c>
      <c r="CO41" s="28" t="s">
        <v>303</v>
      </c>
      <c r="CP41" s="28" t="s">
        <v>303</v>
      </c>
      <c r="CQ41" s="28">
        <v>254</v>
      </c>
      <c r="CR41" s="28">
        <v>774</v>
      </c>
      <c r="CS41" s="28">
        <v>1100</v>
      </c>
      <c r="CT41" s="28">
        <v>345</v>
      </c>
      <c r="CU41" s="28">
        <v>238</v>
      </c>
      <c r="CV41" s="28">
        <v>2711</v>
      </c>
      <c r="CW41" s="28">
        <v>268</v>
      </c>
      <c r="CX41" s="28">
        <v>806</v>
      </c>
      <c r="CY41" s="28">
        <v>1088</v>
      </c>
      <c r="CZ41" s="28">
        <v>423</v>
      </c>
      <c r="DA41" s="28">
        <v>175</v>
      </c>
      <c r="DB41" s="28">
        <v>2760</v>
      </c>
      <c r="DC41" s="28">
        <v>308</v>
      </c>
      <c r="DD41" s="28">
        <v>854</v>
      </c>
      <c r="DE41" s="28">
        <v>1135</v>
      </c>
      <c r="DF41" s="28">
        <v>346</v>
      </c>
      <c r="DG41" s="28">
        <v>112</v>
      </c>
      <c r="DH41" s="28">
        <v>2755</v>
      </c>
      <c r="DI41" s="28">
        <v>136.30000000000001</v>
      </c>
      <c r="DJ41" s="28">
        <v>41.5</v>
      </c>
      <c r="DK41" s="28">
        <v>1569.3</v>
      </c>
      <c r="DL41" s="28">
        <v>15</v>
      </c>
      <c r="DM41" s="28">
        <v>367.2</v>
      </c>
      <c r="DN41" s="28">
        <v>91.1</v>
      </c>
      <c r="DO41" s="28">
        <v>666.3</v>
      </c>
      <c r="DP41" s="28">
        <v>169</v>
      </c>
      <c r="DQ41" s="28">
        <v>57.3</v>
      </c>
      <c r="DR41" s="28">
        <v>114.7</v>
      </c>
      <c r="DS41" s="28">
        <v>224.5</v>
      </c>
      <c r="DT41" s="28">
        <v>38.5</v>
      </c>
      <c r="DU41" s="28">
        <v>119.4</v>
      </c>
      <c r="DV41" s="28">
        <v>83.1</v>
      </c>
      <c r="DW41" s="28">
        <v>77.2</v>
      </c>
      <c r="DX41" s="28">
        <v>81.8</v>
      </c>
      <c r="DY41" s="28">
        <v>12.3</v>
      </c>
      <c r="DZ41" s="28">
        <v>173.2</v>
      </c>
      <c r="EA41" s="28">
        <v>0</v>
      </c>
      <c r="EB41" s="28">
        <v>0</v>
      </c>
      <c r="EC41" s="28">
        <v>55</v>
      </c>
      <c r="ED41" s="28">
        <v>81.2</v>
      </c>
      <c r="EE41" s="28">
        <v>19.3</v>
      </c>
      <c r="EF41" s="29">
        <v>0.85599999999999998</v>
      </c>
      <c r="EG41" s="28">
        <v>379.4</v>
      </c>
      <c r="EH41" s="29">
        <v>0.126</v>
      </c>
      <c r="EI41" s="28">
        <v>194.6</v>
      </c>
      <c r="EJ41" s="28">
        <v>442.6</v>
      </c>
      <c r="EK41" s="28">
        <v>13367</v>
      </c>
      <c r="EL41" s="28">
        <v>4.7</v>
      </c>
      <c r="EM41" s="28">
        <v>1.6</v>
      </c>
      <c r="EN41" s="28">
        <v>2.1</v>
      </c>
      <c r="EO41" s="29">
        <v>0.34699999999999998</v>
      </c>
      <c r="EP41" s="30">
        <v>134.34</v>
      </c>
      <c r="EQ41" s="28" t="s">
        <v>427</v>
      </c>
      <c r="ER41" s="28">
        <v>80.900000000000006</v>
      </c>
      <c r="ES41" s="28">
        <v>0</v>
      </c>
      <c r="ET41" s="28">
        <v>14146</v>
      </c>
      <c r="EU41" s="28">
        <v>0</v>
      </c>
      <c r="EV41" s="28">
        <v>1</v>
      </c>
      <c r="EW41" s="29">
        <v>0</v>
      </c>
      <c r="EX41" s="29">
        <v>1</v>
      </c>
      <c r="EY41" s="28">
        <v>0</v>
      </c>
      <c r="EZ41" s="28">
        <v>685</v>
      </c>
      <c r="FA41" s="19" t="str">
        <f>Partial_Indicators!D41</f>
        <v>Foothills Medical Centre</v>
      </c>
      <c r="FB41" s="19" t="s">
        <v>78</v>
      </c>
      <c r="FC41" s="19" t="s">
        <v>428</v>
      </c>
      <c r="FD41" s="19" t="str">
        <f>Partial_Indicators!E41</f>
        <v>Peter Lougheed Centre</v>
      </c>
      <c r="FE41" s="19" t="s">
        <v>76</v>
      </c>
      <c r="FF41" s="19" t="s">
        <v>64</v>
      </c>
      <c r="FG41" s="19" t="s">
        <v>737</v>
      </c>
      <c r="FH41" s="15">
        <v>71</v>
      </c>
      <c r="FI41" s="15">
        <v>25.176600000000001</v>
      </c>
      <c r="FJ41" s="19" t="s">
        <v>124</v>
      </c>
      <c r="FK41" s="21">
        <v>1.2999999999999999E-2</v>
      </c>
      <c r="FL41" s="21">
        <v>-3.1E-2</v>
      </c>
      <c r="FM41" s="20" t="s">
        <v>303</v>
      </c>
      <c r="FN41" s="21">
        <v>-2.4E-2</v>
      </c>
      <c r="FO41" s="20" t="s">
        <v>303</v>
      </c>
      <c r="FP41" s="20" t="s">
        <v>303</v>
      </c>
      <c r="FQ41" s="21">
        <v>3.2000000000000001E-2</v>
      </c>
      <c r="FR41" s="21">
        <v>3.0000000000000001E-3</v>
      </c>
      <c r="FT41" s="35" t="s">
        <v>425</v>
      </c>
      <c r="FU41" s="39">
        <v>0.34085213032581452</v>
      </c>
      <c r="FV41" s="39">
        <v>0.3032581453634085</v>
      </c>
      <c r="FW41" s="39">
        <v>9.2731829573934832E-2</v>
      </c>
      <c r="FX41" s="39">
        <v>5.764411027568922E-2</v>
      </c>
      <c r="FY41" s="39">
        <v>4.2606516290726815E-2</v>
      </c>
      <c r="FZ41" s="39">
        <v>2.7568922305764409E-2</v>
      </c>
      <c r="GA41" s="39">
        <v>3.5087719298245612E-2</v>
      </c>
      <c r="GB41" s="39">
        <v>2.5062656641604009E-2</v>
      </c>
      <c r="GC41" s="39">
        <v>2.2556390977443608E-2</v>
      </c>
      <c r="GD41" s="39">
        <v>1.5037593984962405E-2</v>
      </c>
      <c r="GE41" s="39">
        <v>2.5062656641604009E-3</v>
      </c>
      <c r="GF41" s="39">
        <v>1.2531328320802004E-2</v>
      </c>
      <c r="GG41" s="39">
        <v>5.0125313283208017E-3</v>
      </c>
      <c r="GH41" s="39">
        <v>1.0025062656641603E-2</v>
      </c>
      <c r="GI41" s="39">
        <v>5.0125313283208017E-3</v>
      </c>
      <c r="GJ41" s="39">
        <v>2.5062656641604009E-3</v>
      </c>
      <c r="GK41" s="39">
        <v>0</v>
      </c>
      <c r="GL41" s="39">
        <v>0</v>
      </c>
    </row>
    <row r="42" spans="1:194" ht="14.25" customHeight="1">
      <c r="A42" s="19" t="s">
        <v>429</v>
      </c>
      <c r="B42" s="33" t="s">
        <v>783</v>
      </c>
      <c r="C42" s="20">
        <v>14820</v>
      </c>
      <c r="D42" s="21">
        <v>0.40500000000000003</v>
      </c>
      <c r="E42" s="20">
        <v>12899</v>
      </c>
      <c r="F42" s="21">
        <v>1.0999999999999999E-2</v>
      </c>
      <c r="G42" s="21">
        <v>0.20799999999999999</v>
      </c>
      <c r="H42" s="21">
        <v>0.21</v>
      </c>
      <c r="I42" s="21">
        <v>0.42099999999999999</v>
      </c>
      <c r="J42" s="21">
        <v>0.111</v>
      </c>
      <c r="K42" s="21">
        <v>3.9E-2</v>
      </c>
      <c r="L42" s="21">
        <v>0</v>
      </c>
      <c r="M42" s="21">
        <v>7.0000000000000001E-3</v>
      </c>
      <c r="N42" s="21">
        <v>1.4E-2</v>
      </c>
      <c r="O42" s="21">
        <v>9.0999999999999998E-2</v>
      </c>
      <c r="P42" s="21">
        <v>0.23899999999999999</v>
      </c>
      <c r="Q42" s="21">
        <v>4.8000000000000001E-2</v>
      </c>
      <c r="R42" s="21">
        <v>0.248</v>
      </c>
      <c r="S42" s="22">
        <v>76821</v>
      </c>
      <c r="T42" s="21">
        <v>0.86299999999999999</v>
      </c>
      <c r="U42" s="21">
        <v>0.219</v>
      </c>
      <c r="V42" s="22">
        <v>222144</v>
      </c>
      <c r="W42" s="21">
        <v>5.6000000000000001E-2</v>
      </c>
      <c r="X42" s="21">
        <v>0.126</v>
      </c>
      <c r="Y42" s="21">
        <v>0.17399999999999999</v>
      </c>
      <c r="Z42" s="21">
        <v>0</v>
      </c>
      <c r="AA42" s="21">
        <v>0.82099999999999995</v>
      </c>
      <c r="AB42" s="21">
        <v>0.58199999999999996</v>
      </c>
      <c r="AC42" s="21">
        <v>0</v>
      </c>
      <c r="AD42" s="21">
        <v>1.9E-2</v>
      </c>
      <c r="AE42" s="20">
        <v>180</v>
      </c>
      <c r="AF42" s="21">
        <v>8.0000000000000002E-3</v>
      </c>
      <c r="AG42" s="21">
        <v>0.17399999999999999</v>
      </c>
      <c r="AH42" s="21">
        <v>0.219</v>
      </c>
      <c r="AI42" s="21">
        <v>0.16600000000000001</v>
      </c>
      <c r="AJ42" s="21">
        <v>0.245</v>
      </c>
      <c r="AK42" s="21">
        <v>0.16600000000000001</v>
      </c>
      <c r="AL42" s="21">
        <v>1</v>
      </c>
      <c r="AM42" s="21">
        <v>0.107</v>
      </c>
      <c r="AN42" s="21">
        <v>0.88800000000000001</v>
      </c>
      <c r="AO42" s="20">
        <v>3</v>
      </c>
      <c r="AP42" s="20">
        <v>230</v>
      </c>
      <c r="AQ42" s="20">
        <v>894</v>
      </c>
      <c r="AR42" s="21">
        <v>0.79900000000000004</v>
      </c>
      <c r="AS42" s="21">
        <v>0.79900000000000004</v>
      </c>
      <c r="AT42" s="21">
        <v>0</v>
      </c>
      <c r="AU42" s="21">
        <v>0.21199999999999999</v>
      </c>
      <c r="AV42" s="20">
        <v>899</v>
      </c>
      <c r="AW42" s="21">
        <v>0.85599999999999998</v>
      </c>
      <c r="AX42" s="21">
        <v>0.111</v>
      </c>
      <c r="AY42" s="21">
        <v>4.3999999999999997E-2</v>
      </c>
      <c r="AZ42" s="19" t="str">
        <f>Partial_Indicators!B42</f>
        <v>Korean, German, Norwegian</v>
      </c>
      <c r="BA42" s="19" t="str">
        <f>Partial_Indicators!C42</f>
        <v>Eastern Asia</v>
      </c>
      <c r="BB42" s="20">
        <v>4.0999999999999996</v>
      </c>
      <c r="BC42" s="20">
        <v>14.7</v>
      </c>
      <c r="BD42" s="20">
        <v>4.5999999999999996</v>
      </c>
      <c r="BE42" s="20">
        <v>1.9</v>
      </c>
      <c r="BF42" s="20">
        <v>522</v>
      </c>
      <c r="BG42" s="21">
        <v>5.3999999999999999E-2</v>
      </c>
      <c r="BH42" s="21">
        <v>0.113</v>
      </c>
      <c r="BI42" s="20">
        <v>24.6</v>
      </c>
      <c r="BJ42" s="20">
        <v>53.4</v>
      </c>
      <c r="BK42" s="20">
        <v>14</v>
      </c>
      <c r="BL42" s="21">
        <v>0.221</v>
      </c>
      <c r="BM42" s="21">
        <v>0.80400000000000005</v>
      </c>
      <c r="BN42" s="21">
        <v>0.84499999999999997</v>
      </c>
      <c r="BO42" s="28">
        <v>172.7</v>
      </c>
      <c r="BP42" s="28">
        <v>14</v>
      </c>
      <c r="BQ42" s="28">
        <v>7</v>
      </c>
      <c r="BR42" s="28" t="s">
        <v>303</v>
      </c>
      <c r="BS42" s="28">
        <v>2.2999999999999998</v>
      </c>
      <c r="BT42" s="28">
        <v>160.1</v>
      </c>
      <c r="BU42" s="28">
        <v>9.1</v>
      </c>
      <c r="BV42" s="28">
        <v>11.4</v>
      </c>
      <c r="BW42" s="28" t="s">
        <v>303</v>
      </c>
      <c r="BX42" s="28">
        <v>2.2999999999999998</v>
      </c>
      <c r="BY42" s="28">
        <v>489.7</v>
      </c>
      <c r="BZ42" s="28">
        <v>161.19999999999999</v>
      </c>
      <c r="CA42" s="28">
        <v>123.9</v>
      </c>
      <c r="CB42" s="28">
        <v>39.799999999999997</v>
      </c>
      <c r="CC42" s="29">
        <v>0.307</v>
      </c>
      <c r="CD42" s="29">
        <v>4.1000000000000002E-2</v>
      </c>
      <c r="CE42" s="29">
        <v>3.2000000000000001E-2</v>
      </c>
      <c r="CF42" s="29">
        <v>0.29499999999999998</v>
      </c>
      <c r="CG42" s="29">
        <v>9.5000000000000001E-2</v>
      </c>
      <c r="CH42" s="29">
        <v>3.3000000000000002E-2</v>
      </c>
      <c r="CI42" s="28" t="s">
        <v>303</v>
      </c>
      <c r="CJ42" s="29">
        <v>7.4999999999999997E-2</v>
      </c>
      <c r="CK42" s="29">
        <v>5.5E-2</v>
      </c>
      <c r="CL42" s="29">
        <v>6.6000000000000003E-2</v>
      </c>
      <c r="CM42" s="28" t="s">
        <v>303</v>
      </c>
      <c r="CN42" s="28" t="s">
        <v>303</v>
      </c>
      <c r="CO42" s="28" t="s">
        <v>303</v>
      </c>
      <c r="CP42" s="28" t="s">
        <v>303</v>
      </c>
      <c r="CQ42" s="28">
        <v>382</v>
      </c>
      <c r="CR42" s="28">
        <v>2016</v>
      </c>
      <c r="CS42" s="28">
        <v>6644</v>
      </c>
      <c r="CT42" s="28">
        <v>2734</v>
      </c>
      <c r="CU42" s="28">
        <v>1350</v>
      </c>
      <c r="CV42" s="28">
        <v>13126</v>
      </c>
      <c r="CW42" s="28">
        <v>362</v>
      </c>
      <c r="CX42" s="28">
        <v>2015</v>
      </c>
      <c r="CY42" s="28">
        <v>6435</v>
      </c>
      <c r="CZ42" s="28">
        <v>2729</v>
      </c>
      <c r="DA42" s="28">
        <v>1236</v>
      </c>
      <c r="DB42" s="28">
        <v>12777</v>
      </c>
      <c r="DC42" s="28">
        <v>445</v>
      </c>
      <c r="DD42" s="28">
        <v>2276</v>
      </c>
      <c r="DE42" s="28">
        <v>6495</v>
      </c>
      <c r="DF42" s="28">
        <v>2349</v>
      </c>
      <c r="DG42" s="28">
        <v>1249</v>
      </c>
      <c r="DH42" s="28">
        <v>12814</v>
      </c>
      <c r="DI42" s="28">
        <v>438.3</v>
      </c>
      <c r="DJ42" s="28">
        <v>158.5</v>
      </c>
      <c r="DK42" s="28">
        <v>8669.5</v>
      </c>
      <c r="DL42" s="28">
        <v>28.4</v>
      </c>
      <c r="DM42" s="28">
        <v>1062</v>
      </c>
      <c r="DN42" s="28">
        <v>395.6</v>
      </c>
      <c r="DO42" s="28">
        <v>2430.4</v>
      </c>
      <c r="DP42" s="28">
        <v>703.6</v>
      </c>
      <c r="DQ42" s="28">
        <v>342.5</v>
      </c>
      <c r="DR42" s="28">
        <v>347.7</v>
      </c>
      <c r="DS42" s="28">
        <v>1054.0999999999999</v>
      </c>
      <c r="DT42" s="28">
        <v>62.1</v>
      </c>
      <c r="DU42" s="28">
        <v>67.2</v>
      </c>
      <c r="DV42" s="28">
        <v>97.8</v>
      </c>
      <c r="DW42" s="28">
        <v>87.9</v>
      </c>
      <c r="DX42" s="28">
        <v>96.8</v>
      </c>
      <c r="DY42" s="28">
        <v>5.0999999999999996</v>
      </c>
      <c r="DZ42" s="28">
        <v>300.2</v>
      </c>
      <c r="EA42" s="28">
        <v>80.5</v>
      </c>
      <c r="EB42" s="28">
        <v>0</v>
      </c>
      <c r="EC42" s="28">
        <v>146.6</v>
      </c>
      <c r="ED42" s="28">
        <v>85.8</v>
      </c>
      <c r="EE42" s="28">
        <v>54.1</v>
      </c>
      <c r="EF42" s="29">
        <v>0.41599999999999998</v>
      </c>
      <c r="EG42" s="28">
        <v>574.70000000000005</v>
      </c>
      <c r="EH42" s="29">
        <v>0.16300000000000001</v>
      </c>
      <c r="EI42" s="28">
        <v>454.2</v>
      </c>
      <c r="EJ42" s="28">
        <v>805.1</v>
      </c>
      <c r="EK42" s="28">
        <v>19819.7</v>
      </c>
      <c r="EL42" s="28">
        <v>4.5999999999999996</v>
      </c>
      <c r="EM42" s="28">
        <v>1.9</v>
      </c>
      <c r="EN42" s="28">
        <v>2.2999999999999998</v>
      </c>
      <c r="EO42" s="29">
        <v>0.51700000000000002</v>
      </c>
      <c r="EP42" s="30">
        <v>134.22</v>
      </c>
      <c r="EQ42" s="28" t="s">
        <v>431</v>
      </c>
      <c r="ER42" s="28">
        <v>80.900000000000006</v>
      </c>
      <c r="ES42" s="28">
        <v>11886</v>
      </c>
      <c r="ET42" s="28">
        <v>22763</v>
      </c>
      <c r="EU42" s="28">
        <v>0.34304000000000001</v>
      </c>
      <c r="EV42" s="28">
        <v>0.65695999999999999</v>
      </c>
      <c r="EW42" s="29">
        <v>0.16200000000000001</v>
      </c>
      <c r="EX42" s="29">
        <v>0.83799999999999997</v>
      </c>
      <c r="EY42" s="28">
        <v>234</v>
      </c>
      <c r="EZ42" s="28">
        <v>1211</v>
      </c>
      <c r="FA42" s="19" t="str">
        <f>Partial_Indicators!D42</f>
        <v>Foothills Medical Centre</v>
      </c>
      <c r="FB42" s="19" t="s">
        <v>432</v>
      </c>
      <c r="FC42" s="19" t="s">
        <v>69</v>
      </c>
      <c r="FD42" s="19" t="str">
        <f>Partial_Indicators!E42</f>
        <v>Foothills Medical Centre</v>
      </c>
      <c r="FE42" s="19" t="s">
        <v>78</v>
      </c>
      <c r="FF42" s="19" t="s">
        <v>432</v>
      </c>
      <c r="FG42" s="19" t="s">
        <v>135</v>
      </c>
      <c r="FH42" s="15">
        <v>98</v>
      </c>
      <c r="FI42" s="15">
        <v>18.868300000000001</v>
      </c>
      <c r="FJ42" s="19" t="s">
        <v>124</v>
      </c>
      <c r="FK42" s="21">
        <v>1.4E-2</v>
      </c>
      <c r="FL42" s="21">
        <v>-7.2999999999999995E-2</v>
      </c>
      <c r="FM42" s="21">
        <v>0.3</v>
      </c>
      <c r="FN42" s="20" t="s">
        <v>303</v>
      </c>
      <c r="FO42" s="21">
        <v>-0.186</v>
      </c>
      <c r="FP42" s="21">
        <v>0</v>
      </c>
      <c r="FQ42" s="21">
        <v>-2.1999999999999999E-2</v>
      </c>
      <c r="FR42" s="21">
        <v>-0.14099999999999999</v>
      </c>
      <c r="FT42" s="35" t="s">
        <v>429</v>
      </c>
      <c r="FU42" s="39">
        <v>0.29525862068965519</v>
      </c>
      <c r="FV42" s="39">
        <v>0.30711206896551724</v>
      </c>
      <c r="FW42" s="39">
        <v>7.5431034482758619E-2</v>
      </c>
      <c r="FX42" s="39">
        <v>9.4827586206896547E-2</v>
      </c>
      <c r="FY42" s="39">
        <v>3.2327586206896554E-2</v>
      </c>
      <c r="FZ42" s="39">
        <v>3.3405172413793101E-2</v>
      </c>
      <c r="GA42" s="39">
        <v>6.5732758620689655E-2</v>
      </c>
      <c r="GB42" s="39">
        <v>4.0948275862068964E-2</v>
      </c>
      <c r="GC42" s="39">
        <v>2.5862068965517241E-2</v>
      </c>
      <c r="GD42" s="39">
        <v>6.4655172413793103E-3</v>
      </c>
      <c r="GE42" s="39">
        <v>3.2327586206896551E-3</v>
      </c>
      <c r="GF42" s="39">
        <v>3.2327586206896551E-3</v>
      </c>
      <c r="GG42" s="39">
        <v>8.6206896551724137E-3</v>
      </c>
      <c r="GH42" s="39">
        <v>2.1551724137931034E-3</v>
      </c>
      <c r="GI42" s="39">
        <v>3.2327586206896551E-3</v>
      </c>
      <c r="GJ42" s="39">
        <v>2.1551724137931034E-3</v>
      </c>
      <c r="GK42" s="39">
        <v>0</v>
      </c>
      <c r="GL42" s="39">
        <v>0</v>
      </c>
    </row>
    <row r="43" spans="1:194" ht="14.25" customHeight="1">
      <c r="A43" s="19" t="s">
        <v>433</v>
      </c>
      <c r="B43" s="33" t="s">
        <v>784</v>
      </c>
      <c r="C43" s="20">
        <v>35907</v>
      </c>
      <c r="D43" s="21">
        <v>2.5590000000000002</v>
      </c>
      <c r="E43" s="20">
        <v>29255</v>
      </c>
      <c r="F43" s="21">
        <v>8.9999999999999993E-3</v>
      </c>
      <c r="G43" s="21">
        <v>0.21199999999999999</v>
      </c>
      <c r="H43" s="21">
        <v>0.21299999999999999</v>
      </c>
      <c r="I43" s="21">
        <v>0.45</v>
      </c>
      <c r="J43" s="21">
        <v>9.5000000000000001E-2</v>
      </c>
      <c r="K43" s="21">
        <v>2.1999999999999999E-2</v>
      </c>
      <c r="L43" s="21">
        <v>0</v>
      </c>
      <c r="M43" s="21">
        <v>7.0000000000000001E-3</v>
      </c>
      <c r="N43" s="21">
        <v>2.1999999999999999E-2</v>
      </c>
      <c r="O43" s="21">
        <v>0.06</v>
      </c>
      <c r="P43" s="21">
        <v>0.16200000000000001</v>
      </c>
      <c r="Q43" s="21">
        <v>2.8000000000000001E-2</v>
      </c>
      <c r="R43" s="21">
        <v>0.58599999999999997</v>
      </c>
      <c r="S43" s="22">
        <v>171035</v>
      </c>
      <c r="T43" s="21">
        <v>0.89900000000000002</v>
      </c>
      <c r="U43" s="21">
        <v>0.14299999999999999</v>
      </c>
      <c r="V43" s="22">
        <v>667599</v>
      </c>
      <c r="W43" s="21">
        <v>4.4999999999999998E-2</v>
      </c>
      <c r="X43" s="21">
        <v>9.7000000000000003E-2</v>
      </c>
      <c r="Y43" s="21">
        <v>0.40100000000000002</v>
      </c>
      <c r="Z43" s="21">
        <v>1E-3</v>
      </c>
      <c r="AA43" s="21">
        <v>0.85699999999999998</v>
      </c>
      <c r="AB43" s="21">
        <v>0.54200000000000004</v>
      </c>
      <c r="AC43" s="21">
        <v>1E-3</v>
      </c>
      <c r="AD43" s="21">
        <v>2.1000000000000001E-2</v>
      </c>
      <c r="AE43" s="20">
        <v>3688</v>
      </c>
      <c r="AF43" s="21">
        <v>1.7000000000000001E-2</v>
      </c>
      <c r="AG43" s="21">
        <v>6.6000000000000003E-2</v>
      </c>
      <c r="AH43" s="21">
        <v>0.191</v>
      </c>
      <c r="AI43" s="21">
        <v>9.0999999999999998E-2</v>
      </c>
      <c r="AJ43" s="21">
        <v>0.23300000000000001</v>
      </c>
      <c r="AK43" s="21">
        <v>0.41699999999999998</v>
      </c>
      <c r="AL43" s="21">
        <v>0.99299999999999999</v>
      </c>
      <c r="AM43" s="21">
        <v>6.3E-2</v>
      </c>
      <c r="AN43" s="21">
        <v>0.92500000000000004</v>
      </c>
      <c r="AO43" s="20">
        <v>3.2</v>
      </c>
      <c r="AP43" s="20">
        <v>2262</v>
      </c>
      <c r="AQ43" s="20">
        <v>9533</v>
      </c>
      <c r="AR43" s="21">
        <v>0.88</v>
      </c>
      <c r="AS43" s="21">
        <v>0.85199999999999998</v>
      </c>
      <c r="AT43" s="21">
        <v>8.9999999999999993E-3</v>
      </c>
      <c r="AU43" s="21">
        <v>0.13400000000000001</v>
      </c>
      <c r="AV43" s="20">
        <v>9573</v>
      </c>
      <c r="AW43" s="21">
        <v>0.82</v>
      </c>
      <c r="AX43" s="21">
        <v>7.0000000000000001E-3</v>
      </c>
      <c r="AY43" s="21">
        <v>0.17699999999999999</v>
      </c>
      <c r="AZ43" s="19" t="str">
        <f>Partial_Indicators!B43</f>
        <v>German, Panjabi (Punjabi), Italian, Spanish, Cantonese</v>
      </c>
      <c r="BA43" s="19" t="str">
        <f>Partial_Indicators!C43</f>
        <v>Northern Europe, United States of America, Southern Africa, Western Europe, Eastern Asia</v>
      </c>
      <c r="BB43" s="20">
        <v>3.2</v>
      </c>
      <c r="BC43" s="20">
        <v>11.8</v>
      </c>
      <c r="BD43" s="20">
        <v>3.4</v>
      </c>
      <c r="BE43" s="20">
        <v>0.9</v>
      </c>
      <c r="BF43" s="20">
        <v>874</v>
      </c>
      <c r="BG43" s="21">
        <v>8.4000000000000005E-2</v>
      </c>
      <c r="BH43" s="21">
        <v>8.8999999999999996E-2</v>
      </c>
      <c r="BI43" s="20">
        <v>17.399999999999999</v>
      </c>
      <c r="BJ43" s="20">
        <v>36.1</v>
      </c>
      <c r="BK43" s="20">
        <v>3.7</v>
      </c>
      <c r="BL43" s="21">
        <v>0.10199999999999999</v>
      </c>
      <c r="BM43" s="21">
        <v>0.70599999999999996</v>
      </c>
      <c r="BN43" s="21">
        <v>0.85799999999999998</v>
      </c>
      <c r="BO43" s="28">
        <v>157.19999999999999</v>
      </c>
      <c r="BP43" s="28">
        <v>16.899999999999999</v>
      </c>
      <c r="BQ43" s="28">
        <v>4</v>
      </c>
      <c r="BR43" s="28">
        <v>4</v>
      </c>
      <c r="BS43" s="28">
        <v>2</v>
      </c>
      <c r="BT43" s="28">
        <v>148.4</v>
      </c>
      <c r="BU43" s="28">
        <v>4.8</v>
      </c>
      <c r="BV43" s="28">
        <v>16.399999999999999</v>
      </c>
      <c r="BW43" s="28">
        <v>2.9</v>
      </c>
      <c r="BX43" s="28">
        <v>4.8</v>
      </c>
      <c r="BY43" s="28">
        <v>457.6</v>
      </c>
      <c r="BZ43" s="28">
        <v>130.30000000000001</v>
      </c>
      <c r="CA43" s="28">
        <v>134.9</v>
      </c>
      <c r="CB43" s="28">
        <v>35</v>
      </c>
      <c r="CC43" s="29">
        <v>0.29199999999999998</v>
      </c>
      <c r="CD43" s="29">
        <v>2.1000000000000001E-2</v>
      </c>
      <c r="CE43" s="29">
        <v>5.5E-2</v>
      </c>
      <c r="CF43" s="29">
        <v>0.32400000000000001</v>
      </c>
      <c r="CG43" s="29">
        <v>6.9000000000000006E-2</v>
      </c>
      <c r="CH43" s="29">
        <v>3.9E-2</v>
      </c>
      <c r="CI43" s="28" t="s">
        <v>303</v>
      </c>
      <c r="CJ43" s="29">
        <v>8.5000000000000006E-2</v>
      </c>
      <c r="CK43" s="29">
        <v>6.9000000000000006E-2</v>
      </c>
      <c r="CL43" s="29">
        <v>4.4999999999999998E-2</v>
      </c>
      <c r="CM43" s="28" t="s">
        <v>303</v>
      </c>
      <c r="CN43" s="28" t="s">
        <v>303</v>
      </c>
      <c r="CO43" s="28" t="s">
        <v>303</v>
      </c>
      <c r="CP43" s="28" t="s">
        <v>303</v>
      </c>
      <c r="CQ43" s="28">
        <v>1194</v>
      </c>
      <c r="CR43" s="28">
        <v>2670</v>
      </c>
      <c r="CS43" s="28">
        <v>2536</v>
      </c>
      <c r="CT43" s="28">
        <v>647</v>
      </c>
      <c r="CU43" s="28">
        <v>279</v>
      </c>
      <c r="CV43" s="28">
        <v>7326</v>
      </c>
      <c r="CW43" s="28">
        <v>1164</v>
      </c>
      <c r="CX43" s="28">
        <v>2770</v>
      </c>
      <c r="CY43" s="28">
        <v>2402</v>
      </c>
      <c r="CZ43" s="28">
        <v>574</v>
      </c>
      <c r="DA43" s="28">
        <v>145</v>
      </c>
      <c r="DB43" s="28">
        <v>7055</v>
      </c>
      <c r="DC43" s="28">
        <v>1170</v>
      </c>
      <c r="DD43" s="28">
        <v>2539</v>
      </c>
      <c r="DE43" s="28">
        <v>1597</v>
      </c>
      <c r="DF43" s="28">
        <v>357</v>
      </c>
      <c r="DG43" s="28">
        <v>105</v>
      </c>
      <c r="DH43" s="28">
        <v>5768</v>
      </c>
      <c r="DI43" s="28">
        <v>44.5</v>
      </c>
      <c r="DJ43" s="28">
        <v>9.9</v>
      </c>
      <c r="DK43" s="28">
        <v>906.5</v>
      </c>
      <c r="DL43" s="28">
        <v>0</v>
      </c>
      <c r="DM43" s="28">
        <v>254.3</v>
      </c>
      <c r="DN43" s="28">
        <v>76</v>
      </c>
      <c r="DO43" s="28">
        <v>233.3</v>
      </c>
      <c r="DP43" s="28">
        <v>20.8</v>
      </c>
      <c r="DQ43" s="28">
        <v>20.7</v>
      </c>
      <c r="DR43" s="28">
        <v>119.8</v>
      </c>
      <c r="DS43" s="28">
        <v>96.6</v>
      </c>
      <c r="DT43" s="28">
        <v>28.6</v>
      </c>
      <c r="DU43" s="28">
        <v>109.1</v>
      </c>
      <c r="DV43" s="28">
        <v>64.599999999999994</v>
      </c>
      <c r="DW43" s="28">
        <v>62.6</v>
      </c>
      <c r="DX43" s="28">
        <v>59</v>
      </c>
      <c r="DY43" s="28">
        <v>21.3</v>
      </c>
      <c r="DZ43" s="28">
        <v>172.6</v>
      </c>
      <c r="EA43" s="28">
        <v>44.3</v>
      </c>
      <c r="EB43" s="28">
        <v>0</v>
      </c>
      <c r="EC43" s="28">
        <v>53.9</v>
      </c>
      <c r="ED43" s="28">
        <v>16</v>
      </c>
      <c r="EE43" s="28">
        <v>36.5</v>
      </c>
      <c r="EF43" s="29">
        <v>0.57299999999999995</v>
      </c>
      <c r="EG43" s="28">
        <v>248.9</v>
      </c>
      <c r="EH43" s="29">
        <v>9.8000000000000004E-2</v>
      </c>
      <c r="EI43" s="28">
        <v>246.7</v>
      </c>
      <c r="EJ43" s="28">
        <v>356.9</v>
      </c>
      <c r="EK43" s="28">
        <v>9195.7999999999993</v>
      </c>
      <c r="EL43" s="28">
        <v>3.4</v>
      </c>
      <c r="EM43" s="28">
        <v>0.9</v>
      </c>
      <c r="EN43" s="28">
        <v>1.3</v>
      </c>
      <c r="EO43" s="29">
        <v>0.372</v>
      </c>
      <c r="EP43" s="30">
        <v>126.82</v>
      </c>
      <c r="EQ43" s="30">
        <v>12.88</v>
      </c>
      <c r="ER43" s="28">
        <v>82.1</v>
      </c>
      <c r="ES43" s="28">
        <v>10603</v>
      </c>
      <c r="ET43" s="28">
        <v>49272</v>
      </c>
      <c r="EU43" s="28">
        <v>0.17709</v>
      </c>
      <c r="EV43" s="28">
        <v>0.82291000000000003</v>
      </c>
      <c r="EW43" s="29">
        <v>0</v>
      </c>
      <c r="EX43" s="29">
        <v>1</v>
      </c>
      <c r="EY43" s="28">
        <v>0</v>
      </c>
      <c r="EZ43" s="28">
        <v>2273</v>
      </c>
      <c r="FA43" s="19" t="str">
        <f>Partial_Indicators!D43</f>
        <v>Foothills Medical Centre</v>
      </c>
      <c r="FB43" s="19" t="s">
        <v>354</v>
      </c>
      <c r="FC43" s="19" t="s">
        <v>317</v>
      </c>
      <c r="FD43" s="19" t="str">
        <f>Partial_Indicators!E43</f>
        <v>Foothills Medical Centre</v>
      </c>
      <c r="FE43" s="19" t="s">
        <v>64</v>
      </c>
      <c r="FF43" s="19" t="s">
        <v>78</v>
      </c>
      <c r="FG43" s="19" t="s">
        <v>737</v>
      </c>
      <c r="FH43" s="15">
        <v>111</v>
      </c>
      <c r="FI43" s="15">
        <v>14.0008</v>
      </c>
      <c r="FJ43" s="19" t="s">
        <v>124</v>
      </c>
      <c r="FK43" s="21">
        <v>0.126</v>
      </c>
      <c r="FL43" s="21">
        <v>-5.6000000000000001E-2</v>
      </c>
      <c r="FM43" s="21">
        <v>0.2</v>
      </c>
      <c r="FN43" s="21">
        <v>-0.27500000000000002</v>
      </c>
      <c r="FO43" s="21">
        <v>-0.03</v>
      </c>
      <c r="FP43" s="21">
        <v>1.4</v>
      </c>
      <c r="FQ43" s="21">
        <v>-0.37</v>
      </c>
      <c r="FR43" s="21">
        <v>-0.44800000000000001</v>
      </c>
      <c r="FT43" s="35" t="s">
        <v>433</v>
      </c>
      <c r="FU43" s="39">
        <v>0.32412672623883021</v>
      </c>
      <c r="FV43" s="39">
        <v>0.2916328188464663</v>
      </c>
      <c r="FW43" s="39">
        <v>8.5296506904955327E-2</v>
      </c>
      <c r="FX43" s="39">
        <v>6.9049553208773359E-2</v>
      </c>
      <c r="FY43" s="39">
        <v>5.5239642567018681E-2</v>
      </c>
      <c r="FZ43" s="39">
        <v>3.899268887083672E-2</v>
      </c>
      <c r="GA43" s="39">
        <v>4.5491470349309504E-2</v>
      </c>
      <c r="GB43" s="39">
        <v>2.1121039805036556E-2</v>
      </c>
      <c r="GC43" s="39">
        <v>1.7871649065800164E-2</v>
      </c>
      <c r="GD43" s="39">
        <v>1.7059301380991064E-2</v>
      </c>
      <c r="GE43" s="39">
        <v>9.7481722177091799E-3</v>
      </c>
      <c r="GF43" s="39">
        <v>7.311129163281885E-3</v>
      </c>
      <c r="GG43" s="39">
        <v>7.311129163281885E-3</v>
      </c>
      <c r="GH43" s="39">
        <v>5.686433793663688E-3</v>
      </c>
      <c r="GI43" s="39">
        <v>4.0617384240454911E-3</v>
      </c>
      <c r="GJ43" s="39">
        <v>0</v>
      </c>
      <c r="GK43" s="39">
        <v>0</v>
      </c>
      <c r="GL43" s="39">
        <v>0</v>
      </c>
    </row>
    <row r="44" spans="1:194" ht="14.25" customHeight="1">
      <c r="A44" s="19" t="s">
        <v>436</v>
      </c>
      <c r="B44" s="33" t="s">
        <v>785</v>
      </c>
      <c r="C44" s="20">
        <v>23497</v>
      </c>
      <c r="D44" s="21">
        <v>0.77800000000000002</v>
      </c>
      <c r="E44" s="20">
        <v>20244</v>
      </c>
      <c r="F44" s="21">
        <v>1.2E-2</v>
      </c>
      <c r="G44" s="21">
        <v>0.20599999999999999</v>
      </c>
      <c r="H44" s="21">
        <v>0.25800000000000001</v>
      </c>
      <c r="I44" s="21">
        <v>0.434</v>
      </c>
      <c r="J44" s="21">
        <v>7.0000000000000007E-2</v>
      </c>
      <c r="K44" s="21">
        <v>0.02</v>
      </c>
      <c r="L44" s="21">
        <v>0</v>
      </c>
      <c r="M44" s="21">
        <v>0.182</v>
      </c>
      <c r="N44" s="21">
        <v>0.03</v>
      </c>
      <c r="O44" s="21">
        <v>0.08</v>
      </c>
      <c r="P44" s="21">
        <v>0.21099999999999999</v>
      </c>
      <c r="Q44" s="21">
        <v>3.7999999999999999E-2</v>
      </c>
      <c r="R44" s="21">
        <v>0.33200000000000002</v>
      </c>
      <c r="S44" s="22">
        <v>109833</v>
      </c>
      <c r="T44" s="21">
        <v>0.70599999999999996</v>
      </c>
      <c r="U44" s="21">
        <v>0.23300000000000001</v>
      </c>
      <c r="V44" s="22">
        <v>539552</v>
      </c>
      <c r="W44" s="21">
        <v>5.8999999999999997E-2</v>
      </c>
      <c r="X44" s="21">
        <v>0.27400000000000002</v>
      </c>
      <c r="Y44" s="21">
        <v>0.38800000000000001</v>
      </c>
      <c r="Z44" s="21">
        <v>0.02</v>
      </c>
      <c r="AA44" s="21">
        <v>0.77900000000000003</v>
      </c>
      <c r="AB44" s="21">
        <v>0.47099999999999997</v>
      </c>
      <c r="AC44" s="21">
        <v>3.0000000000000001E-3</v>
      </c>
      <c r="AD44" s="21">
        <v>6.3E-2</v>
      </c>
      <c r="AE44" s="20">
        <v>2335</v>
      </c>
      <c r="AF44" s="21">
        <v>2.1999999999999999E-2</v>
      </c>
      <c r="AG44" s="21">
        <v>8.2000000000000003E-2</v>
      </c>
      <c r="AH44" s="21">
        <v>0.215</v>
      </c>
      <c r="AI44" s="21">
        <v>0.105</v>
      </c>
      <c r="AJ44" s="21">
        <v>0.20599999999999999</v>
      </c>
      <c r="AK44" s="21">
        <v>0.39100000000000001</v>
      </c>
      <c r="AL44" s="21">
        <v>0.97099999999999997</v>
      </c>
      <c r="AM44" s="21">
        <v>0.16700000000000001</v>
      </c>
      <c r="AN44" s="21">
        <v>0.80200000000000005</v>
      </c>
      <c r="AO44" s="20">
        <v>2.9</v>
      </c>
      <c r="AP44" s="20">
        <v>1192</v>
      </c>
      <c r="AQ44" s="20">
        <v>6129</v>
      </c>
      <c r="AR44" s="21">
        <v>0.73</v>
      </c>
      <c r="AS44" s="21">
        <v>0.7</v>
      </c>
      <c r="AT44" s="21">
        <v>1.4999999999999999E-2</v>
      </c>
      <c r="AU44" s="21">
        <v>0.28499999999999998</v>
      </c>
      <c r="AV44" s="20">
        <v>6128</v>
      </c>
      <c r="AW44" s="21">
        <v>0.59499999999999997</v>
      </c>
      <c r="AX44" s="21">
        <v>1.4E-2</v>
      </c>
      <c r="AY44" s="21">
        <v>0.39500000000000002</v>
      </c>
      <c r="AZ44" s="19" t="str">
        <f>Partial_Indicators!B44</f>
        <v>Aboriginal Languages, German, Japanese, Spanish, Dutch</v>
      </c>
      <c r="BA44" s="19" t="str">
        <f>Partial_Indicators!C44</f>
        <v>Northern Europe, Western Europe, Eastern Asia, United States of America, Eastern Europe</v>
      </c>
      <c r="BB44" s="20">
        <v>3.7</v>
      </c>
      <c r="BC44" s="20">
        <v>11.3</v>
      </c>
      <c r="BD44" s="20">
        <v>3.9</v>
      </c>
      <c r="BE44" s="20">
        <v>1.4</v>
      </c>
      <c r="BF44" s="20">
        <v>853</v>
      </c>
      <c r="BG44" s="21">
        <v>7.5999999999999998E-2</v>
      </c>
      <c r="BH44" s="21">
        <v>8.4000000000000005E-2</v>
      </c>
      <c r="BI44" s="20">
        <v>25.8</v>
      </c>
      <c r="BJ44" s="20">
        <v>47.7</v>
      </c>
      <c r="BK44" s="20">
        <v>36.799999999999997</v>
      </c>
      <c r="BL44" s="21">
        <v>0.19900000000000001</v>
      </c>
      <c r="BM44" s="21">
        <v>0.61299999999999999</v>
      </c>
      <c r="BN44" s="21">
        <v>0.69399999999999995</v>
      </c>
      <c r="BO44" s="28">
        <v>384.3</v>
      </c>
      <c r="BP44" s="28">
        <v>30</v>
      </c>
      <c r="BQ44" s="28">
        <v>46.5</v>
      </c>
      <c r="BR44" s="28">
        <v>4.5</v>
      </c>
      <c r="BS44" s="28">
        <v>9</v>
      </c>
      <c r="BT44" s="28">
        <v>391.2</v>
      </c>
      <c r="BU44" s="28">
        <v>32.1</v>
      </c>
      <c r="BV44" s="28">
        <v>32.1</v>
      </c>
      <c r="BW44" s="28">
        <v>4.4000000000000004</v>
      </c>
      <c r="BX44" s="28">
        <v>11.7</v>
      </c>
      <c r="BY44" s="28">
        <v>460.7</v>
      </c>
      <c r="BZ44" s="28">
        <v>105</v>
      </c>
      <c r="CA44" s="28">
        <v>110.6</v>
      </c>
      <c r="CB44" s="28">
        <v>83.9</v>
      </c>
      <c r="CC44" s="29">
        <v>0.25900000000000001</v>
      </c>
      <c r="CD44" s="29">
        <v>2.5000000000000001E-2</v>
      </c>
      <c r="CE44" s="28" t="s">
        <v>303</v>
      </c>
      <c r="CF44" s="29">
        <v>0.26700000000000002</v>
      </c>
      <c r="CG44" s="29">
        <v>8.5999999999999993E-2</v>
      </c>
      <c r="CH44" s="29">
        <v>3.9E-2</v>
      </c>
      <c r="CI44" s="29">
        <v>2.3E-2</v>
      </c>
      <c r="CJ44" s="29">
        <v>0.184</v>
      </c>
      <c r="CK44" s="29">
        <v>0.08</v>
      </c>
      <c r="CL44" s="29">
        <v>3.5999999999999997E-2</v>
      </c>
      <c r="CM44" s="28" t="s">
        <v>303</v>
      </c>
      <c r="CN44" s="28" t="s">
        <v>303</v>
      </c>
      <c r="CO44" s="28" t="s">
        <v>303</v>
      </c>
      <c r="CP44" s="28" t="s">
        <v>303</v>
      </c>
      <c r="CQ44" s="28">
        <v>1004</v>
      </c>
      <c r="CR44" s="28">
        <v>3244</v>
      </c>
      <c r="CS44" s="28">
        <v>6194</v>
      </c>
      <c r="CT44" s="28">
        <v>2518</v>
      </c>
      <c r="CU44" s="28">
        <v>534</v>
      </c>
      <c r="CV44" s="28">
        <v>13494</v>
      </c>
      <c r="CW44" s="28">
        <v>1019</v>
      </c>
      <c r="CX44" s="28">
        <v>3225</v>
      </c>
      <c r="CY44" s="28">
        <v>5776</v>
      </c>
      <c r="CZ44" s="28">
        <v>2350</v>
      </c>
      <c r="DA44" s="28">
        <v>401</v>
      </c>
      <c r="DB44" s="28">
        <v>12771</v>
      </c>
      <c r="DC44" s="28">
        <v>1142</v>
      </c>
      <c r="DD44" s="28">
        <v>3611</v>
      </c>
      <c r="DE44" s="28">
        <v>5750</v>
      </c>
      <c r="DF44" s="28">
        <v>1605</v>
      </c>
      <c r="DG44" s="28">
        <v>472</v>
      </c>
      <c r="DH44" s="28">
        <v>12580</v>
      </c>
      <c r="DI44" s="28">
        <v>244.7</v>
      </c>
      <c r="DJ44" s="28">
        <v>68.3</v>
      </c>
      <c r="DK44" s="28">
        <v>3524.9</v>
      </c>
      <c r="DL44" s="28">
        <v>34.799999999999997</v>
      </c>
      <c r="DM44" s="28">
        <v>501.8</v>
      </c>
      <c r="DN44" s="28">
        <v>349</v>
      </c>
      <c r="DO44" s="28">
        <v>754.7</v>
      </c>
      <c r="DP44" s="28">
        <v>211.1</v>
      </c>
      <c r="DQ44" s="28">
        <v>115.2</v>
      </c>
      <c r="DR44" s="28">
        <v>1107</v>
      </c>
      <c r="DS44" s="28">
        <v>535.70000000000005</v>
      </c>
      <c r="DT44" s="28">
        <v>75.599999999999994</v>
      </c>
      <c r="DU44" s="28">
        <v>131.4</v>
      </c>
      <c r="DV44" s="28">
        <v>85</v>
      </c>
      <c r="DW44" s="28">
        <v>91.6</v>
      </c>
      <c r="DX44" s="28">
        <v>93.1</v>
      </c>
      <c r="DY44" s="28">
        <v>27.8</v>
      </c>
      <c r="DZ44" s="28">
        <v>326.2</v>
      </c>
      <c r="EA44" s="28">
        <v>130.4</v>
      </c>
      <c r="EB44" s="28">
        <v>5.2</v>
      </c>
      <c r="EC44" s="28">
        <v>282.60000000000002</v>
      </c>
      <c r="ED44" s="28">
        <v>136</v>
      </c>
      <c r="EE44" s="28">
        <v>26.7</v>
      </c>
      <c r="EF44" s="29">
        <v>0.31900000000000001</v>
      </c>
      <c r="EG44" s="28">
        <v>550.6</v>
      </c>
      <c r="EH44" s="29">
        <v>0.14799999999999999</v>
      </c>
      <c r="EI44" s="28">
        <v>283.5</v>
      </c>
      <c r="EJ44" s="28">
        <v>656</v>
      </c>
      <c r="EK44" s="28">
        <v>17259.599999999999</v>
      </c>
      <c r="EL44" s="28">
        <v>3.9</v>
      </c>
      <c r="EM44" s="28">
        <v>1.4</v>
      </c>
      <c r="EN44" s="28">
        <v>1.8</v>
      </c>
      <c r="EO44" s="29">
        <v>0.379</v>
      </c>
      <c r="EP44" s="30">
        <v>130.63</v>
      </c>
      <c r="EQ44" s="30">
        <v>21.09</v>
      </c>
      <c r="ER44" s="28">
        <v>80.599999999999994</v>
      </c>
      <c r="ES44" s="28">
        <v>19328</v>
      </c>
      <c r="ET44" s="28">
        <v>25468</v>
      </c>
      <c r="EU44" s="28">
        <v>0.43147000000000002</v>
      </c>
      <c r="EV44" s="28">
        <v>0.56852999999999998</v>
      </c>
      <c r="EW44" s="29">
        <v>0.39700000000000002</v>
      </c>
      <c r="EX44" s="29">
        <v>0.60299999999999998</v>
      </c>
      <c r="EY44" s="28">
        <v>790</v>
      </c>
      <c r="EZ44" s="28">
        <v>1201</v>
      </c>
      <c r="FA44" s="19" t="str">
        <f>Partial_Indicators!D44</f>
        <v>Foothills Medical Centre</v>
      </c>
      <c r="FB44" s="19" t="s">
        <v>354</v>
      </c>
      <c r="FC44" s="19" t="s">
        <v>317</v>
      </c>
      <c r="FD44" s="19" t="str">
        <f>Partial_Indicators!E44</f>
        <v>Foothills Medical Centre</v>
      </c>
      <c r="FE44" s="19" t="s">
        <v>64</v>
      </c>
      <c r="FF44" s="19" t="s">
        <v>439</v>
      </c>
      <c r="FG44" s="19" t="s">
        <v>135</v>
      </c>
      <c r="FH44" s="15">
        <v>96</v>
      </c>
      <c r="FI44" s="15">
        <v>19.852799999999998</v>
      </c>
      <c r="FJ44" s="19" t="s">
        <v>124</v>
      </c>
      <c r="FK44" s="21">
        <v>0.115</v>
      </c>
      <c r="FL44" s="21">
        <v>1.7999999999999999E-2</v>
      </c>
      <c r="FM44" s="21">
        <v>-0.31</v>
      </c>
      <c r="FN44" s="21">
        <v>-2.1999999999999999E-2</v>
      </c>
      <c r="FO44" s="21">
        <v>7.0000000000000007E-2</v>
      </c>
      <c r="FP44" s="21">
        <v>0.3</v>
      </c>
      <c r="FQ44" s="21">
        <v>-7.1999999999999995E-2</v>
      </c>
      <c r="FR44" s="21">
        <v>-0.36299999999999999</v>
      </c>
      <c r="FT44" s="35" t="s">
        <v>436</v>
      </c>
      <c r="FU44" s="39">
        <v>0.26634382566585957</v>
      </c>
      <c r="FV44" s="39">
        <v>0.25907990314769974</v>
      </c>
      <c r="FW44" s="39">
        <v>0.18401937046004843</v>
      </c>
      <c r="FX44" s="39">
        <v>8.5956416464891036E-2</v>
      </c>
      <c r="FY44" s="39">
        <v>2.1791767554479417E-2</v>
      </c>
      <c r="FZ44" s="39">
        <v>3.8740920096852302E-2</v>
      </c>
      <c r="GA44" s="39">
        <v>3.6319612590799029E-2</v>
      </c>
      <c r="GB44" s="39">
        <v>2.5423728813559324E-2</v>
      </c>
      <c r="GC44" s="39">
        <v>2.3002421307506054E-2</v>
      </c>
      <c r="GD44" s="39">
        <v>2.0581113801452784E-2</v>
      </c>
      <c r="GE44" s="39">
        <v>8.4745762711864406E-3</v>
      </c>
      <c r="GF44" s="39">
        <v>1.5738498789346248E-2</v>
      </c>
      <c r="GG44" s="39">
        <v>6.0532687651331718E-3</v>
      </c>
      <c r="GH44" s="39">
        <v>6.0532687651331718E-3</v>
      </c>
      <c r="GI44" s="39">
        <v>1.2106537530266344E-3</v>
      </c>
      <c r="GJ44" s="39">
        <v>0</v>
      </c>
      <c r="GK44" s="39">
        <v>0</v>
      </c>
      <c r="GL44" s="39">
        <v>0</v>
      </c>
    </row>
    <row r="45" spans="1:194" ht="14.25" customHeight="1">
      <c r="A45" s="19" t="s">
        <v>440</v>
      </c>
      <c r="B45" s="33" t="s">
        <v>786</v>
      </c>
      <c r="C45" s="20">
        <v>11418</v>
      </c>
      <c r="D45" s="21">
        <v>0.43099999999999999</v>
      </c>
      <c r="E45" s="20">
        <v>7800</v>
      </c>
      <c r="F45" s="21">
        <v>8.0000000000000002E-3</v>
      </c>
      <c r="G45" s="21">
        <v>0.105</v>
      </c>
      <c r="H45" s="21">
        <v>0.47499999999999998</v>
      </c>
      <c r="I45" s="21">
        <v>0.36199999999999999</v>
      </c>
      <c r="J45" s="21">
        <v>3.5999999999999997E-2</v>
      </c>
      <c r="K45" s="21">
        <v>1.2999999999999999E-2</v>
      </c>
      <c r="L45" s="21">
        <v>0</v>
      </c>
      <c r="M45" s="21">
        <v>8.0000000000000002E-3</v>
      </c>
      <c r="N45" s="21">
        <v>3.5000000000000003E-2</v>
      </c>
      <c r="O45" s="21">
        <v>7.4999999999999997E-2</v>
      </c>
      <c r="P45" s="21">
        <v>0.377</v>
      </c>
      <c r="Q45" s="21">
        <v>1.7999999999999999E-2</v>
      </c>
      <c r="R45" s="21">
        <v>0.31</v>
      </c>
      <c r="S45" s="22">
        <v>85955</v>
      </c>
      <c r="T45" s="21">
        <v>0.41599999999999998</v>
      </c>
      <c r="U45" s="21">
        <v>0.23799999999999999</v>
      </c>
      <c r="V45" s="22">
        <v>469797</v>
      </c>
      <c r="W45" s="21">
        <v>4.5999999999999999E-2</v>
      </c>
      <c r="X45" s="21">
        <v>0.59399999999999997</v>
      </c>
      <c r="Y45" s="21">
        <v>0.376</v>
      </c>
      <c r="Z45" s="21">
        <v>0</v>
      </c>
      <c r="AA45" s="21">
        <v>0.71399999999999997</v>
      </c>
      <c r="AB45" s="21">
        <v>0.40899999999999997</v>
      </c>
      <c r="AC45" s="21">
        <v>2.1000000000000001E-2</v>
      </c>
      <c r="AD45" s="21">
        <v>9.1999999999999998E-2</v>
      </c>
      <c r="AE45" s="20">
        <v>695</v>
      </c>
      <c r="AF45" s="21">
        <v>3.3000000000000002E-2</v>
      </c>
      <c r="AG45" s="21">
        <v>0.107</v>
      </c>
      <c r="AH45" s="21">
        <v>0.20100000000000001</v>
      </c>
      <c r="AI45" s="21">
        <v>0.1</v>
      </c>
      <c r="AJ45" s="21">
        <v>0.23599999999999999</v>
      </c>
      <c r="AK45" s="21">
        <v>0.35</v>
      </c>
      <c r="AL45" s="21">
        <v>0.90900000000000003</v>
      </c>
      <c r="AM45" s="21">
        <v>0.27800000000000002</v>
      </c>
      <c r="AN45" s="21">
        <v>0.55700000000000005</v>
      </c>
      <c r="AO45" s="20">
        <v>2.8</v>
      </c>
      <c r="AP45" s="20">
        <v>305</v>
      </c>
      <c r="AQ45" s="20">
        <v>2045</v>
      </c>
      <c r="AR45" s="21">
        <v>0.55300000000000005</v>
      </c>
      <c r="AS45" s="21">
        <v>0.55300000000000005</v>
      </c>
      <c r="AT45" s="21">
        <v>0</v>
      </c>
      <c r="AU45" s="21">
        <v>0.44500000000000001</v>
      </c>
      <c r="AV45" s="20">
        <v>2235</v>
      </c>
      <c r="AW45" s="21">
        <v>0.157</v>
      </c>
      <c r="AX45" s="21">
        <v>0</v>
      </c>
      <c r="AY45" s="21">
        <v>0.84799999999999998</v>
      </c>
      <c r="AZ45" s="19" t="str">
        <f>Partial_Indicators!B45</f>
        <v>Japanese, Spanish, Cantonese, German, Portuguese, Amharic, Chinese (n.o.s.), Khmer (Cambodian), Tagalog (Pilipino, Filipino)</v>
      </c>
      <c r="BA45" s="19" t="str">
        <f>Partial_Indicators!C45</f>
        <v>Eastern Asia, Southern Asia, Oceania and other, Northern Europe, Eastern Africa</v>
      </c>
      <c r="BB45" s="20">
        <v>2.9</v>
      </c>
      <c r="BC45" s="20">
        <v>10.199999999999999</v>
      </c>
      <c r="BD45" s="20">
        <v>3</v>
      </c>
      <c r="BE45" s="20">
        <v>1.3</v>
      </c>
      <c r="BF45" s="20">
        <v>265</v>
      </c>
      <c r="BG45" s="21">
        <v>0.06</v>
      </c>
      <c r="BH45" s="21">
        <v>6.8000000000000005E-2</v>
      </c>
      <c r="BI45" s="20">
        <v>18.600000000000001</v>
      </c>
      <c r="BJ45" s="20">
        <v>25.6</v>
      </c>
      <c r="BK45" s="20">
        <v>5.5</v>
      </c>
      <c r="BL45" s="21">
        <v>3.5000000000000003E-2</v>
      </c>
      <c r="BM45" s="21">
        <v>0.70399999999999996</v>
      </c>
      <c r="BN45" s="21">
        <v>0.81699999999999995</v>
      </c>
      <c r="BO45" s="28">
        <v>903.2</v>
      </c>
      <c r="BP45" s="28">
        <v>191.6</v>
      </c>
      <c r="BQ45" s="28">
        <v>37.6</v>
      </c>
      <c r="BR45" s="28">
        <v>3.4</v>
      </c>
      <c r="BS45" s="28">
        <v>20.5</v>
      </c>
      <c r="BT45" s="28">
        <v>751.7</v>
      </c>
      <c r="BU45" s="28">
        <v>18.899999999999999</v>
      </c>
      <c r="BV45" s="28">
        <v>191.9</v>
      </c>
      <c r="BW45" s="28">
        <v>3.1</v>
      </c>
      <c r="BX45" s="28">
        <v>22</v>
      </c>
      <c r="BY45" s="28">
        <v>316.10000000000002</v>
      </c>
      <c r="BZ45" s="28">
        <v>85.1</v>
      </c>
      <c r="CA45" s="28">
        <v>70.8</v>
      </c>
      <c r="CB45" s="28">
        <v>18.3</v>
      </c>
      <c r="CC45" s="29">
        <v>0.26100000000000001</v>
      </c>
      <c r="CD45" s="29">
        <v>3.7999999999999999E-2</v>
      </c>
      <c r="CE45" s="28" t="s">
        <v>303</v>
      </c>
      <c r="CF45" s="29">
        <v>0.316</v>
      </c>
      <c r="CG45" s="29">
        <v>7.6999999999999999E-2</v>
      </c>
      <c r="CH45" s="29">
        <v>4.7E-2</v>
      </c>
      <c r="CI45" s="28" t="s">
        <v>303</v>
      </c>
      <c r="CJ45" s="29">
        <v>9.4E-2</v>
      </c>
      <c r="CK45" s="29">
        <v>9.8000000000000004E-2</v>
      </c>
      <c r="CL45" s="29">
        <v>4.7E-2</v>
      </c>
      <c r="CM45" s="28" t="s">
        <v>303</v>
      </c>
      <c r="CN45" s="28" t="s">
        <v>303</v>
      </c>
      <c r="CO45" s="29">
        <v>2.1000000000000001E-2</v>
      </c>
      <c r="CP45" s="28" t="s">
        <v>303</v>
      </c>
      <c r="CQ45" s="28">
        <v>155</v>
      </c>
      <c r="CR45" s="28">
        <v>844</v>
      </c>
      <c r="CS45" s="28">
        <v>2041</v>
      </c>
      <c r="CT45" s="28">
        <v>1413</v>
      </c>
      <c r="CU45" s="28">
        <v>136</v>
      </c>
      <c r="CV45" s="28">
        <v>4589</v>
      </c>
      <c r="CW45" s="28">
        <v>151</v>
      </c>
      <c r="CX45" s="28">
        <v>745</v>
      </c>
      <c r="CY45" s="28">
        <v>1848</v>
      </c>
      <c r="CZ45" s="28">
        <v>1512</v>
      </c>
      <c r="DA45" s="28">
        <v>238</v>
      </c>
      <c r="DB45" s="28">
        <v>4494</v>
      </c>
      <c r="DC45" s="28">
        <v>191</v>
      </c>
      <c r="DD45" s="28">
        <v>1045</v>
      </c>
      <c r="DE45" s="28">
        <v>2365</v>
      </c>
      <c r="DF45" s="28">
        <v>1491</v>
      </c>
      <c r="DG45" s="28">
        <v>198</v>
      </c>
      <c r="DH45" s="28">
        <v>5290</v>
      </c>
      <c r="DI45" s="28">
        <v>207.1</v>
      </c>
      <c r="DJ45" s="28">
        <v>130.6</v>
      </c>
      <c r="DK45" s="28">
        <v>2017.7</v>
      </c>
      <c r="DL45" s="28">
        <v>18.899999999999999</v>
      </c>
      <c r="DM45" s="28">
        <v>516.79999999999995</v>
      </c>
      <c r="DN45" s="28">
        <v>93.4</v>
      </c>
      <c r="DO45" s="28">
        <v>498.8</v>
      </c>
      <c r="DP45" s="28">
        <v>125.9</v>
      </c>
      <c r="DQ45" s="28">
        <v>48.9</v>
      </c>
      <c r="DR45" s="28">
        <v>369.2</v>
      </c>
      <c r="DS45" s="28">
        <v>50.7</v>
      </c>
      <c r="DT45" s="28">
        <v>117.2</v>
      </c>
      <c r="DU45" s="28">
        <v>61.2</v>
      </c>
      <c r="DV45" s="28">
        <v>61.6</v>
      </c>
      <c r="DW45" s="28">
        <v>58.4</v>
      </c>
      <c r="DX45" s="28">
        <v>69</v>
      </c>
      <c r="DY45" s="28">
        <v>0</v>
      </c>
      <c r="DZ45" s="28">
        <v>115</v>
      </c>
      <c r="EA45" s="28">
        <v>29.9</v>
      </c>
      <c r="EB45" s="28">
        <v>0</v>
      </c>
      <c r="EC45" s="28">
        <v>116.3</v>
      </c>
      <c r="ED45" s="28">
        <v>129.9</v>
      </c>
      <c r="EE45" s="28">
        <v>9.6999999999999993</v>
      </c>
      <c r="EF45" s="29">
        <v>0.129</v>
      </c>
      <c r="EG45" s="28">
        <v>352.6</v>
      </c>
      <c r="EH45" s="29">
        <v>0.12</v>
      </c>
      <c r="EI45" s="28">
        <v>162.4</v>
      </c>
      <c r="EJ45" s="28">
        <v>492.2</v>
      </c>
      <c r="EK45" s="28">
        <v>17696.900000000001</v>
      </c>
      <c r="EL45" s="28">
        <v>3</v>
      </c>
      <c r="EM45" s="28">
        <v>1.3</v>
      </c>
      <c r="EN45" s="28">
        <v>1.1000000000000001</v>
      </c>
      <c r="EO45" s="29">
        <v>0.40899999999999997</v>
      </c>
      <c r="EP45" s="30">
        <v>111.4</v>
      </c>
      <c r="EQ45" s="30">
        <v>19.84</v>
      </c>
      <c r="ER45" s="28">
        <v>83.1</v>
      </c>
      <c r="ES45" s="28">
        <v>7268</v>
      </c>
      <c r="ET45" s="28">
        <v>7090</v>
      </c>
      <c r="EU45" s="28">
        <v>0.50619999999999998</v>
      </c>
      <c r="EV45" s="28">
        <v>0.49380000000000002</v>
      </c>
      <c r="EW45" s="29">
        <v>0.58499999999999996</v>
      </c>
      <c r="EX45" s="29">
        <v>0.41499999999999998</v>
      </c>
      <c r="EY45" s="28">
        <v>410</v>
      </c>
      <c r="EZ45" s="28">
        <v>291</v>
      </c>
      <c r="FA45" s="19" t="str">
        <f>Partial_Indicators!D45</f>
        <v>Canmore General Hospital</v>
      </c>
      <c r="FB45" s="19" t="s">
        <v>76</v>
      </c>
      <c r="FC45" s="19" t="s">
        <v>354</v>
      </c>
      <c r="FD45" s="19" t="str">
        <f>Partial_Indicators!E45</f>
        <v>Foothills Medical Centre</v>
      </c>
      <c r="FE45" s="19" t="s">
        <v>443</v>
      </c>
      <c r="FF45" s="19" t="s">
        <v>64</v>
      </c>
      <c r="FG45" s="19" t="s">
        <v>135</v>
      </c>
      <c r="FH45" s="15">
        <v>116</v>
      </c>
      <c r="FI45" s="15">
        <v>12.549799999999999</v>
      </c>
      <c r="FJ45" s="19" t="s">
        <v>124</v>
      </c>
      <c r="FK45" s="21">
        <v>8.8999999999999996E-2</v>
      </c>
      <c r="FL45" s="21">
        <v>-0.16800000000000001</v>
      </c>
      <c r="FM45" s="21">
        <v>-0.497</v>
      </c>
      <c r="FN45" s="21">
        <v>-8.7999999999999995E-2</v>
      </c>
      <c r="FO45" s="21">
        <v>2E-3</v>
      </c>
      <c r="FP45" s="21">
        <v>7.2999999999999995E-2</v>
      </c>
      <c r="FQ45" s="21">
        <v>0.159</v>
      </c>
      <c r="FR45" s="21">
        <v>5.5E-2</v>
      </c>
      <c r="FT45" s="35" t="s">
        <v>440</v>
      </c>
      <c r="FU45" s="39">
        <v>0.31623931623931623</v>
      </c>
      <c r="FV45" s="39">
        <v>0.2606837606837607</v>
      </c>
      <c r="FW45" s="39">
        <v>9.4017094017094016E-2</v>
      </c>
      <c r="FX45" s="39">
        <v>7.6923076923076927E-2</v>
      </c>
      <c r="FY45" s="39">
        <v>1.7094017094017096E-2</v>
      </c>
      <c r="FZ45" s="39">
        <v>4.7008547008547008E-2</v>
      </c>
      <c r="GA45" s="39">
        <v>4.7008547008547008E-2</v>
      </c>
      <c r="GB45" s="39">
        <v>3.8461538461538464E-2</v>
      </c>
      <c r="GC45" s="39">
        <v>1.7094017094017096E-2</v>
      </c>
      <c r="GD45" s="39">
        <v>1.282051282051282E-2</v>
      </c>
      <c r="GE45" s="39">
        <v>1.7094017094017096E-2</v>
      </c>
      <c r="GF45" s="39">
        <v>2.1367521367521368E-2</v>
      </c>
      <c r="GG45" s="39">
        <v>1.7094017094017096E-2</v>
      </c>
      <c r="GH45" s="39">
        <v>8.5470085470085479E-3</v>
      </c>
      <c r="GI45" s="39">
        <v>8.5470085470085479E-3</v>
      </c>
      <c r="GJ45" s="39">
        <v>0</v>
      </c>
      <c r="GK45" s="39">
        <v>0</v>
      </c>
      <c r="GL45" s="39">
        <v>0</v>
      </c>
    </row>
    <row r="46" spans="1:194" ht="14.25" customHeight="1">
      <c r="A46" s="19" t="s">
        <v>444</v>
      </c>
      <c r="B46" s="33" t="s">
        <v>15</v>
      </c>
      <c r="C46" s="20">
        <v>21144</v>
      </c>
      <c r="D46" s="21">
        <v>0.24299999999999999</v>
      </c>
      <c r="E46" s="20">
        <v>19404</v>
      </c>
      <c r="F46" s="21">
        <v>1.2999999999999999E-2</v>
      </c>
      <c r="G46" s="21">
        <v>0.23599999999999999</v>
      </c>
      <c r="H46" s="21">
        <v>0.23100000000000001</v>
      </c>
      <c r="I46" s="21">
        <v>0.39800000000000002</v>
      </c>
      <c r="J46" s="21">
        <v>9.4E-2</v>
      </c>
      <c r="K46" s="21">
        <v>2.8000000000000001E-2</v>
      </c>
      <c r="L46" s="21">
        <v>0</v>
      </c>
      <c r="M46" s="21">
        <v>9.6000000000000002E-2</v>
      </c>
      <c r="N46" s="21">
        <v>1.4E-2</v>
      </c>
      <c r="O46" s="21">
        <v>9.9000000000000005E-2</v>
      </c>
      <c r="P46" s="21">
        <v>0.314</v>
      </c>
      <c r="Q46" s="21">
        <v>3.4000000000000002E-2</v>
      </c>
      <c r="R46" s="21">
        <v>0.27500000000000002</v>
      </c>
      <c r="S46" s="22">
        <v>79020</v>
      </c>
      <c r="T46" s="21">
        <v>0.748</v>
      </c>
      <c r="U46" s="21">
        <v>0.13900000000000001</v>
      </c>
      <c r="V46" s="22">
        <v>220301</v>
      </c>
      <c r="W46" s="21">
        <v>6.4000000000000001E-2</v>
      </c>
      <c r="X46" s="21">
        <v>0.253</v>
      </c>
      <c r="Y46" s="21">
        <v>0.313</v>
      </c>
      <c r="Z46" s="21">
        <v>0</v>
      </c>
      <c r="AA46" s="21">
        <v>0.79600000000000004</v>
      </c>
      <c r="AB46" s="21">
        <v>0.56599999999999995</v>
      </c>
      <c r="AC46" s="21">
        <v>0</v>
      </c>
      <c r="AD46" s="21">
        <v>1.7999999999999999E-2</v>
      </c>
      <c r="AE46" s="20">
        <v>595</v>
      </c>
      <c r="AF46" s="21">
        <v>2E-3</v>
      </c>
      <c r="AG46" s="21">
        <v>0.23200000000000001</v>
      </c>
      <c r="AH46" s="21">
        <v>0.28399999999999997</v>
      </c>
      <c r="AI46" s="21">
        <v>0.17</v>
      </c>
      <c r="AJ46" s="21">
        <v>0.192</v>
      </c>
      <c r="AK46" s="21">
        <v>0.123</v>
      </c>
      <c r="AL46" s="21">
        <v>0.97099999999999997</v>
      </c>
      <c r="AM46" s="21">
        <v>0.14799999999999999</v>
      </c>
      <c r="AN46" s="21">
        <v>0.82099999999999995</v>
      </c>
      <c r="AO46" s="20">
        <v>3</v>
      </c>
      <c r="AP46" s="20">
        <v>1020</v>
      </c>
      <c r="AQ46" s="20">
        <v>3980</v>
      </c>
      <c r="AR46" s="21">
        <v>0.73599999999999999</v>
      </c>
      <c r="AS46" s="21">
        <v>0.70499999999999996</v>
      </c>
      <c r="AT46" s="21">
        <v>1.9E-2</v>
      </c>
      <c r="AU46" s="21">
        <v>0.27800000000000002</v>
      </c>
      <c r="AV46" s="20">
        <v>4000</v>
      </c>
      <c r="AW46" s="21">
        <v>0.55900000000000005</v>
      </c>
      <c r="AX46" s="21">
        <v>0.155</v>
      </c>
      <c r="AY46" s="21">
        <v>0.28499999999999998</v>
      </c>
      <c r="AZ46" s="19" t="str">
        <f>Partial_Indicators!B46</f>
        <v>German, Dutch, Russian, Spanish, Chinese (n.o.s.)</v>
      </c>
      <c r="BA46" s="19" t="str">
        <f>Partial_Indicators!C46</f>
        <v>Western Europe, Northern Europe</v>
      </c>
      <c r="BB46" s="20">
        <v>4.3</v>
      </c>
      <c r="BC46" s="20">
        <v>14</v>
      </c>
      <c r="BD46" s="20">
        <v>5.6</v>
      </c>
      <c r="BE46" s="20">
        <v>2</v>
      </c>
      <c r="BF46" s="20">
        <v>915</v>
      </c>
      <c r="BG46" s="21">
        <v>5.6000000000000001E-2</v>
      </c>
      <c r="BH46" s="21">
        <v>0.121</v>
      </c>
      <c r="BI46" s="20">
        <v>29.8</v>
      </c>
      <c r="BJ46" s="20">
        <v>60.9</v>
      </c>
      <c r="BK46" s="20">
        <v>31.4</v>
      </c>
      <c r="BL46" s="21">
        <v>0.33200000000000002</v>
      </c>
      <c r="BM46" s="21">
        <v>0.63700000000000001</v>
      </c>
      <c r="BN46" s="21">
        <v>0.78200000000000003</v>
      </c>
      <c r="BO46" s="28">
        <v>440.7</v>
      </c>
      <c r="BP46" s="28">
        <v>38.700000000000003</v>
      </c>
      <c r="BQ46" s="28">
        <v>48.4</v>
      </c>
      <c r="BR46" s="28">
        <v>3.2</v>
      </c>
      <c r="BS46" s="28">
        <v>8.1</v>
      </c>
      <c r="BT46" s="28">
        <v>465.8</v>
      </c>
      <c r="BU46" s="28">
        <v>52.6</v>
      </c>
      <c r="BV46" s="28">
        <v>20.7</v>
      </c>
      <c r="BW46" s="28" t="s">
        <v>303</v>
      </c>
      <c r="BX46" s="28">
        <v>9.6</v>
      </c>
      <c r="BY46" s="28">
        <v>678.5</v>
      </c>
      <c r="BZ46" s="28">
        <v>166</v>
      </c>
      <c r="CA46" s="28">
        <v>206.7</v>
      </c>
      <c r="CB46" s="28">
        <v>104.7</v>
      </c>
      <c r="CC46" s="29">
        <v>0.26200000000000001</v>
      </c>
      <c r="CD46" s="29">
        <v>3.5000000000000003E-2</v>
      </c>
      <c r="CE46" s="29">
        <v>3.9E-2</v>
      </c>
      <c r="CF46" s="29">
        <v>0.316</v>
      </c>
      <c r="CG46" s="29">
        <v>9.0999999999999998E-2</v>
      </c>
      <c r="CH46" s="29">
        <v>3.5999999999999997E-2</v>
      </c>
      <c r="CI46" s="28" t="s">
        <v>303</v>
      </c>
      <c r="CJ46" s="29">
        <v>0.14399999999999999</v>
      </c>
      <c r="CK46" s="29">
        <v>0.05</v>
      </c>
      <c r="CL46" s="29">
        <v>2.7E-2</v>
      </c>
      <c r="CM46" s="28" t="s">
        <v>303</v>
      </c>
      <c r="CN46" s="28" t="s">
        <v>303</v>
      </c>
      <c r="CO46" s="28" t="s">
        <v>303</v>
      </c>
      <c r="CP46" s="28" t="s">
        <v>303</v>
      </c>
      <c r="CQ46" s="28">
        <v>621</v>
      </c>
      <c r="CR46" s="28">
        <v>5862</v>
      </c>
      <c r="CS46" s="28">
        <v>12656</v>
      </c>
      <c r="CT46" s="28">
        <v>3648</v>
      </c>
      <c r="CU46" s="28">
        <v>2108</v>
      </c>
      <c r="CV46" s="28">
        <v>24895</v>
      </c>
      <c r="CW46" s="28">
        <v>658</v>
      </c>
      <c r="CX46" s="28">
        <v>5531</v>
      </c>
      <c r="CY46" s="28">
        <v>11610</v>
      </c>
      <c r="CZ46" s="28">
        <v>3230</v>
      </c>
      <c r="DA46" s="28">
        <v>1790</v>
      </c>
      <c r="DB46" s="28">
        <v>22819</v>
      </c>
      <c r="DC46" s="28">
        <v>683</v>
      </c>
      <c r="DD46" s="28">
        <v>5398</v>
      </c>
      <c r="DE46" s="28">
        <v>12367</v>
      </c>
      <c r="DF46" s="28">
        <v>2968</v>
      </c>
      <c r="DG46" s="28">
        <v>1739</v>
      </c>
      <c r="DH46" s="28">
        <v>23155</v>
      </c>
      <c r="DI46" s="28">
        <v>584.9</v>
      </c>
      <c r="DJ46" s="28">
        <v>140.4</v>
      </c>
      <c r="DK46" s="28">
        <v>8907.2999999999993</v>
      </c>
      <c r="DL46" s="28">
        <v>69.2</v>
      </c>
      <c r="DM46" s="28">
        <v>1069.7</v>
      </c>
      <c r="DN46" s="28">
        <v>606.6</v>
      </c>
      <c r="DO46" s="28">
        <v>2273.6</v>
      </c>
      <c r="DP46" s="28">
        <v>1108.8</v>
      </c>
      <c r="DQ46" s="28">
        <v>303.39999999999998</v>
      </c>
      <c r="DR46" s="28">
        <v>989.7</v>
      </c>
      <c r="DS46" s="28">
        <v>955.8</v>
      </c>
      <c r="DT46" s="28">
        <v>95.2</v>
      </c>
      <c r="DU46" s="28">
        <v>95.5</v>
      </c>
      <c r="DV46" s="28">
        <v>118.9</v>
      </c>
      <c r="DW46" s="28">
        <v>114.1</v>
      </c>
      <c r="DX46" s="28">
        <v>116.3</v>
      </c>
      <c r="DY46" s="28">
        <v>18.5</v>
      </c>
      <c r="DZ46" s="28">
        <v>335.4</v>
      </c>
      <c r="EA46" s="28">
        <v>160.9</v>
      </c>
      <c r="EB46" s="28">
        <v>11</v>
      </c>
      <c r="EC46" s="28">
        <v>290.39999999999998</v>
      </c>
      <c r="ED46" s="28">
        <v>201.6</v>
      </c>
      <c r="EE46" s="28">
        <v>29.7</v>
      </c>
      <c r="EF46" s="29">
        <v>0.32800000000000001</v>
      </c>
      <c r="EG46" s="28">
        <v>742.2</v>
      </c>
      <c r="EH46" s="29">
        <v>0.223</v>
      </c>
      <c r="EI46" s="28">
        <v>644.79999999999995</v>
      </c>
      <c r="EJ46" s="28">
        <v>1243.8</v>
      </c>
      <c r="EK46" s="28">
        <v>28306.5</v>
      </c>
      <c r="EL46" s="28">
        <v>5.6</v>
      </c>
      <c r="EM46" s="28">
        <v>2</v>
      </c>
      <c r="EN46" s="28">
        <v>2.4</v>
      </c>
      <c r="EO46" s="29">
        <v>0.40899999999999997</v>
      </c>
      <c r="EP46" s="30">
        <v>106.82</v>
      </c>
      <c r="EQ46" s="28" t="s">
        <v>447</v>
      </c>
      <c r="ER46" s="28">
        <v>77.900000000000006</v>
      </c>
      <c r="ES46" s="28">
        <v>27754</v>
      </c>
      <c r="ET46" s="28">
        <v>25041</v>
      </c>
      <c r="EU46" s="28">
        <v>0.52568999999999999</v>
      </c>
      <c r="EV46" s="28">
        <v>0.47431000000000001</v>
      </c>
      <c r="EW46" s="29">
        <v>0.38900000000000001</v>
      </c>
      <c r="EX46" s="29">
        <v>0.61099999999999999</v>
      </c>
      <c r="EY46" s="28">
        <v>978</v>
      </c>
      <c r="EZ46" s="28">
        <v>1535</v>
      </c>
      <c r="FA46" s="19" t="str">
        <f>Partial_Indicators!D46</f>
        <v>Red Deer Regional Hospital Centre</v>
      </c>
      <c r="FB46" s="19" t="s">
        <v>59</v>
      </c>
      <c r="FC46" s="19" t="s">
        <v>93</v>
      </c>
      <c r="FD46" s="19" t="str">
        <f>Partial_Indicators!E46</f>
        <v>Red Deer Regional Hospital Centre</v>
      </c>
      <c r="FE46" s="19" t="s">
        <v>76</v>
      </c>
      <c r="FF46" s="19" t="s">
        <v>59</v>
      </c>
      <c r="FG46" s="19" t="s">
        <v>135</v>
      </c>
      <c r="FH46" s="15">
        <v>15</v>
      </c>
      <c r="FI46" s="15">
        <v>34.661999999999999</v>
      </c>
      <c r="FJ46" s="19" t="s">
        <v>115</v>
      </c>
      <c r="FK46" s="21">
        <v>3.1E-2</v>
      </c>
      <c r="FL46" s="21">
        <v>5.7000000000000002E-2</v>
      </c>
      <c r="FM46" s="21">
        <v>8.6999999999999994E-2</v>
      </c>
      <c r="FN46" s="20" t="s">
        <v>303</v>
      </c>
      <c r="FO46" s="21">
        <v>-0.46500000000000002</v>
      </c>
      <c r="FP46" s="21">
        <v>0.185</v>
      </c>
      <c r="FQ46" s="21">
        <v>-2.3E-2</v>
      </c>
      <c r="FR46" s="21">
        <v>-0.186</v>
      </c>
      <c r="FT46" s="35" t="s">
        <v>444</v>
      </c>
      <c r="FU46" s="39">
        <v>0.31614859742228962</v>
      </c>
      <c r="FV46" s="39">
        <v>0.26156178923426837</v>
      </c>
      <c r="FW46" s="39">
        <v>0.14404852160727824</v>
      </c>
      <c r="FX46" s="39">
        <v>9.0978013646702049E-2</v>
      </c>
      <c r="FY46" s="39">
        <v>3.8665655799848368E-2</v>
      </c>
      <c r="FZ46" s="39">
        <v>3.6391205458680818E-2</v>
      </c>
      <c r="GA46" s="39">
        <v>2.7293404094010616E-2</v>
      </c>
      <c r="GB46" s="39">
        <v>3.4874905231235785E-2</v>
      </c>
      <c r="GC46" s="39">
        <v>1.4404852160727824E-2</v>
      </c>
      <c r="GD46" s="39">
        <v>8.339651250947688E-3</v>
      </c>
      <c r="GE46" s="39">
        <v>6.8233510235026539E-3</v>
      </c>
      <c r="GF46" s="39">
        <v>8.339651250947688E-3</v>
      </c>
      <c r="GG46" s="39">
        <v>2.2744503411675512E-3</v>
      </c>
      <c r="GH46" s="39">
        <v>4.5489006823351023E-3</v>
      </c>
      <c r="GI46" s="39">
        <v>5.3070507960576198E-3</v>
      </c>
      <c r="GJ46" s="39">
        <v>0</v>
      </c>
      <c r="GK46" s="39">
        <v>0</v>
      </c>
      <c r="GL46" s="39">
        <v>0</v>
      </c>
    </row>
    <row r="47" spans="1:194" ht="14.25" customHeight="1">
      <c r="A47" s="19" t="s">
        <v>448</v>
      </c>
      <c r="B47" s="33" t="s">
        <v>787</v>
      </c>
      <c r="C47" s="20">
        <v>18501</v>
      </c>
      <c r="D47" s="21">
        <v>0.23799999999999999</v>
      </c>
      <c r="E47" s="20">
        <v>16847</v>
      </c>
      <c r="F47" s="21">
        <v>1.2999999999999999E-2</v>
      </c>
      <c r="G47" s="21">
        <v>0.22800000000000001</v>
      </c>
      <c r="H47" s="21">
        <v>0.24299999999999999</v>
      </c>
      <c r="I47" s="21">
        <v>0.40699999999999997</v>
      </c>
      <c r="J47" s="21">
        <v>8.5999999999999993E-2</v>
      </c>
      <c r="K47" s="21">
        <v>2.3E-2</v>
      </c>
      <c r="L47" s="21">
        <v>0</v>
      </c>
      <c r="M47" s="21">
        <v>1.7000000000000001E-2</v>
      </c>
      <c r="N47" s="21">
        <v>0.03</v>
      </c>
      <c r="O47" s="21">
        <v>5.8999999999999997E-2</v>
      </c>
      <c r="P47" s="21">
        <v>0.221</v>
      </c>
      <c r="Q47" s="21">
        <v>0.05</v>
      </c>
      <c r="R47" s="21">
        <v>0.372</v>
      </c>
      <c r="S47" s="22">
        <v>98765</v>
      </c>
      <c r="T47" s="21">
        <v>0.83399999999999996</v>
      </c>
      <c r="U47" s="21">
        <v>0.123</v>
      </c>
      <c r="V47" s="22">
        <v>215030</v>
      </c>
      <c r="W47" s="21">
        <v>9.9000000000000005E-2</v>
      </c>
      <c r="X47" s="21">
        <v>0.16400000000000001</v>
      </c>
      <c r="Y47" s="21">
        <v>0.28499999999999998</v>
      </c>
      <c r="Z47" s="21">
        <v>0</v>
      </c>
      <c r="AA47" s="21">
        <v>0.82</v>
      </c>
      <c r="AB47" s="21">
        <v>0.53600000000000003</v>
      </c>
      <c r="AC47" s="21">
        <v>1E-3</v>
      </c>
      <c r="AD47" s="21">
        <v>1.2E-2</v>
      </c>
      <c r="AE47" s="20">
        <v>521</v>
      </c>
      <c r="AF47" s="21">
        <v>6.0000000000000001E-3</v>
      </c>
      <c r="AG47" s="21">
        <v>0.22600000000000001</v>
      </c>
      <c r="AH47" s="21">
        <v>0.28499999999999998</v>
      </c>
      <c r="AI47" s="21">
        <v>0.17699999999999999</v>
      </c>
      <c r="AJ47" s="21">
        <v>0.185</v>
      </c>
      <c r="AK47" s="21">
        <v>0.122</v>
      </c>
      <c r="AL47" s="21">
        <v>0.98599999999999999</v>
      </c>
      <c r="AM47" s="21">
        <v>0.13</v>
      </c>
      <c r="AN47" s="21">
        <v>0.85199999999999998</v>
      </c>
      <c r="AO47" s="20">
        <v>3</v>
      </c>
      <c r="AP47" s="20">
        <v>1065</v>
      </c>
      <c r="AQ47" s="20">
        <v>4715</v>
      </c>
      <c r="AR47" s="21">
        <v>0.77100000000000002</v>
      </c>
      <c r="AS47" s="21">
        <v>0.74299999999999999</v>
      </c>
      <c r="AT47" s="21">
        <v>1.2999999999999999E-2</v>
      </c>
      <c r="AU47" s="21">
        <v>0.245</v>
      </c>
      <c r="AV47" s="20">
        <v>4751</v>
      </c>
      <c r="AW47" s="21">
        <v>0.74299999999999999</v>
      </c>
      <c r="AX47" s="21">
        <v>0.122</v>
      </c>
      <c r="AY47" s="21">
        <v>0.13800000000000001</v>
      </c>
      <c r="AZ47" s="19" t="str">
        <f>Partial_Indicators!B47</f>
        <v>Tagalog (Pilipino, Filipino), Mandarin, Spanish, Cantonese, Polish</v>
      </c>
      <c r="BA47" s="19" t="str">
        <f>Partial_Indicators!C47</f>
        <v>Western Europe, Eastern Asia, Central America, Southern Africa, Southeast Asia</v>
      </c>
      <c r="BB47" s="20">
        <v>4</v>
      </c>
      <c r="BC47" s="20">
        <v>14.6</v>
      </c>
      <c r="BD47" s="20">
        <v>4.9000000000000004</v>
      </c>
      <c r="BE47" s="20">
        <v>2.5</v>
      </c>
      <c r="BF47" s="20">
        <v>761</v>
      </c>
      <c r="BG47" s="21">
        <v>8.4000000000000005E-2</v>
      </c>
      <c r="BH47" s="21">
        <v>0.127</v>
      </c>
      <c r="BI47" s="20">
        <v>28.5</v>
      </c>
      <c r="BJ47" s="20">
        <v>55.9</v>
      </c>
      <c r="BK47" s="20">
        <v>23.7</v>
      </c>
      <c r="BL47" s="21">
        <v>0.22700000000000001</v>
      </c>
      <c r="BM47" s="21">
        <v>0.68899999999999995</v>
      </c>
      <c r="BN47" s="21">
        <v>0.878</v>
      </c>
      <c r="BO47" s="28">
        <v>319.3</v>
      </c>
      <c r="BP47" s="28">
        <v>5.5</v>
      </c>
      <c r="BQ47" s="28">
        <v>24</v>
      </c>
      <c r="BR47" s="28">
        <v>11.1</v>
      </c>
      <c r="BS47" s="28" t="s">
        <v>303</v>
      </c>
      <c r="BT47" s="28">
        <v>315.3</v>
      </c>
      <c r="BU47" s="28">
        <v>7.3</v>
      </c>
      <c r="BV47" s="28">
        <v>9.1</v>
      </c>
      <c r="BW47" s="28">
        <v>3.6</v>
      </c>
      <c r="BX47" s="28">
        <v>1.8</v>
      </c>
      <c r="BY47" s="28">
        <v>681.8</v>
      </c>
      <c r="BZ47" s="28">
        <v>230.8</v>
      </c>
      <c r="CA47" s="28">
        <v>211.2</v>
      </c>
      <c r="CB47" s="28">
        <v>41.3</v>
      </c>
      <c r="CC47" s="29">
        <v>0.30099999999999999</v>
      </c>
      <c r="CD47" s="29">
        <v>4.3999999999999997E-2</v>
      </c>
      <c r="CE47" s="29">
        <v>2.7E-2</v>
      </c>
      <c r="CF47" s="29">
        <v>0.316</v>
      </c>
      <c r="CG47" s="29">
        <v>8.2000000000000003E-2</v>
      </c>
      <c r="CH47" s="29">
        <v>4.2000000000000003E-2</v>
      </c>
      <c r="CI47" s="28" t="s">
        <v>303</v>
      </c>
      <c r="CJ47" s="29">
        <v>9.1999999999999998E-2</v>
      </c>
      <c r="CK47" s="29">
        <v>0.06</v>
      </c>
      <c r="CL47" s="29">
        <v>3.5000000000000003E-2</v>
      </c>
      <c r="CM47" s="28" t="s">
        <v>303</v>
      </c>
      <c r="CN47" s="28" t="s">
        <v>303</v>
      </c>
      <c r="CO47" s="28" t="s">
        <v>303</v>
      </c>
      <c r="CP47" s="28" t="s">
        <v>303</v>
      </c>
      <c r="CQ47" s="28">
        <v>422</v>
      </c>
      <c r="CR47" s="28">
        <v>3058</v>
      </c>
      <c r="CS47" s="28">
        <v>6054</v>
      </c>
      <c r="CT47" s="28">
        <v>5424</v>
      </c>
      <c r="CU47" s="28">
        <v>719</v>
      </c>
      <c r="CV47" s="28">
        <v>15677</v>
      </c>
      <c r="CW47" s="28">
        <v>577</v>
      </c>
      <c r="CX47" s="28">
        <v>3989</v>
      </c>
      <c r="CY47" s="28">
        <v>7335</v>
      </c>
      <c r="CZ47" s="28">
        <v>3751</v>
      </c>
      <c r="DA47" s="28">
        <v>1047</v>
      </c>
      <c r="DB47" s="28">
        <v>16699</v>
      </c>
      <c r="DC47" s="28">
        <v>698</v>
      </c>
      <c r="DD47" s="28">
        <v>4197</v>
      </c>
      <c r="DE47" s="28">
        <v>8633</v>
      </c>
      <c r="DF47" s="28">
        <v>4475</v>
      </c>
      <c r="DG47" s="28">
        <v>1282</v>
      </c>
      <c r="DH47" s="28">
        <v>19285</v>
      </c>
      <c r="DI47" s="28">
        <v>466.6</v>
      </c>
      <c r="DJ47" s="28">
        <v>241.9</v>
      </c>
      <c r="DK47" s="28">
        <v>8048.2</v>
      </c>
      <c r="DL47" s="28">
        <v>22.7</v>
      </c>
      <c r="DM47" s="28">
        <v>595</v>
      </c>
      <c r="DN47" s="28">
        <v>265.5</v>
      </c>
      <c r="DO47" s="28">
        <v>2410.3000000000002</v>
      </c>
      <c r="DP47" s="28">
        <v>1244.8</v>
      </c>
      <c r="DQ47" s="28">
        <v>124.7</v>
      </c>
      <c r="DR47" s="28">
        <v>339.3</v>
      </c>
      <c r="DS47" s="28">
        <v>617</v>
      </c>
      <c r="DT47" s="28">
        <v>58.4</v>
      </c>
      <c r="DU47" s="28">
        <v>142.1</v>
      </c>
      <c r="DV47" s="28">
        <v>95.3</v>
      </c>
      <c r="DW47" s="28">
        <v>92.7</v>
      </c>
      <c r="DX47" s="28">
        <v>89.2</v>
      </c>
      <c r="DY47" s="28">
        <v>0</v>
      </c>
      <c r="DZ47" s="28">
        <v>218.5</v>
      </c>
      <c r="EA47" s="28">
        <v>141.69999999999999</v>
      </c>
      <c r="EB47" s="28">
        <v>3.4</v>
      </c>
      <c r="EC47" s="28">
        <v>133.19999999999999</v>
      </c>
      <c r="ED47" s="28">
        <v>129.9</v>
      </c>
      <c r="EE47" s="28">
        <v>26.4</v>
      </c>
      <c r="EF47" s="29">
        <v>0.16500000000000001</v>
      </c>
      <c r="EG47" s="28">
        <v>628.9</v>
      </c>
      <c r="EH47" s="29">
        <v>0.22600000000000001</v>
      </c>
      <c r="EI47" s="28">
        <v>432.6</v>
      </c>
      <c r="EJ47" s="28">
        <v>632.1</v>
      </c>
      <c r="EK47" s="28">
        <v>21723.1</v>
      </c>
      <c r="EL47" s="28">
        <v>4.9000000000000004</v>
      </c>
      <c r="EM47" s="28">
        <v>2.5</v>
      </c>
      <c r="EN47" s="28">
        <v>2.5</v>
      </c>
      <c r="EO47" s="29">
        <v>0.27500000000000002</v>
      </c>
      <c r="EP47" s="30">
        <v>118.7</v>
      </c>
      <c r="EQ47" s="30">
        <v>14.01</v>
      </c>
      <c r="ER47" s="28">
        <v>78.400000000000006</v>
      </c>
      <c r="ES47" s="28">
        <v>22939</v>
      </c>
      <c r="ET47" s="28">
        <v>19024</v>
      </c>
      <c r="EU47" s="28">
        <v>0.54664999999999997</v>
      </c>
      <c r="EV47" s="28">
        <v>0.45334999999999998</v>
      </c>
      <c r="EW47" s="29">
        <v>0.246</v>
      </c>
      <c r="EX47" s="29">
        <v>0.754</v>
      </c>
      <c r="EY47" s="28">
        <v>433</v>
      </c>
      <c r="EZ47" s="28">
        <v>1330</v>
      </c>
      <c r="FA47" s="19" t="str">
        <f>Partial_Indicators!D47</f>
        <v>University of Alberta Hospital</v>
      </c>
      <c r="FB47" s="19" t="s">
        <v>93</v>
      </c>
      <c r="FC47" s="19" t="s">
        <v>56</v>
      </c>
      <c r="FD47" s="19" t="str">
        <f>Partial_Indicators!E47</f>
        <v>Royal Alexandra Hospital</v>
      </c>
      <c r="FE47" s="19" t="s">
        <v>59</v>
      </c>
      <c r="FF47" s="19" t="s">
        <v>66</v>
      </c>
      <c r="FG47" s="19" t="s">
        <v>135</v>
      </c>
      <c r="FH47" s="15">
        <v>38</v>
      </c>
      <c r="FI47" s="15">
        <v>30.177299999999999</v>
      </c>
      <c r="FJ47" s="19" t="s">
        <v>115</v>
      </c>
      <c r="FK47" s="21">
        <v>3.1E-2</v>
      </c>
      <c r="FL47" s="21">
        <v>-1.2999999999999999E-2</v>
      </c>
      <c r="FM47" s="21">
        <v>-0.69599999999999995</v>
      </c>
      <c r="FN47" s="21">
        <v>-0.67600000000000005</v>
      </c>
      <c r="FO47" s="21">
        <v>0.65500000000000003</v>
      </c>
      <c r="FP47" s="20" t="s">
        <v>303</v>
      </c>
      <c r="FQ47" s="21">
        <v>0.42599999999999999</v>
      </c>
      <c r="FR47" s="21">
        <v>-0.17499999999999999</v>
      </c>
      <c r="FT47" s="35" t="s">
        <v>448</v>
      </c>
      <c r="FU47" s="39">
        <v>0.31506849315068491</v>
      </c>
      <c r="FV47" s="39">
        <v>0.30039138943248533</v>
      </c>
      <c r="FW47" s="39">
        <v>9.1976516634050876E-2</v>
      </c>
      <c r="FX47" s="39">
        <v>8.2191780821917804E-2</v>
      </c>
      <c r="FY47" s="39">
        <v>2.7397260273972601E-2</v>
      </c>
      <c r="FZ47" s="39">
        <v>4.2074363992172209E-2</v>
      </c>
      <c r="GA47" s="39">
        <v>3.5225048923679059E-2</v>
      </c>
      <c r="GB47" s="39">
        <v>4.4031311154598823E-2</v>
      </c>
      <c r="GC47" s="39">
        <v>1.9569471624266144E-2</v>
      </c>
      <c r="GD47" s="39">
        <v>7.8277886497064575E-3</v>
      </c>
      <c r="GE47" s="39">
        <v>1.1741682974559686E-2</v>
      </c>
      <c r="GF47" s="39">
        <v>8.8062622309197647E-3</v>
      </c>
      <c r="GG47" s="39">
        <v>2.9354207436399216E-3</v>
      </c>
      <c r="GH47" s="39">
        <v>3.9138943248532287E-3</v>
      </c>
      <c r="GI47" s="39">
        <v>1.9569471624266144E-3</v>
      </c>
      <c r="GJ47" s="39">
        <v>2.9354207436399216E-3</v>
      </c>
      <c r="GK47" s="39">
        <v>0</v>
      </c>
      <c r="GL47" s="39">
        <v>0</v>
      </c>
    </row>
    <row r="48" spans="1:194" ht="14.25" customHeight="1">
      <c r="A48" s="19" t="s">
        <v>451</v>
      </c>
      <c r="B48" s="33" t="s">
        <v>788</v>
      </c>
      <c r="C48" s="20">
        <v>6919</v>
      </c>
      <c r="D48" s="21">
        <v>0.26500000000000001</v>
      </c>
      <c r="E48" s="20">
        <v>6424</v>
      </c>
      <c r="F48" s="21">
        <v>1.0999999999999999E-2</v>
      </c>
      <c r="G48" s="21">
        <v>0.192</v>
      </c>
      <c r="H48" s="21">
        <v>0.191</v>
      </c>
      <c r="I48" s="21">
        <v>0.42199999999999999</v>
      </c>
      <c r="J48" s="21">
        <v>0.14099999999999999</v>
      </c>
      <c r="K48" s="21">
        <v>4.2000000000000003E-2</v>
      </c>
      <c r="L48" s="21">
        <v>0</v>
      </c>
      <c r="M48" s="21">
        <v>0.01</v>
      </c>
      <c r="N48" s="21">
        <v>0</v>
      </c>
      <c r="O48" s="21">
        <v>7.8E-2</v>
      </c>
      <c r="P48" s="21">
        <v>0.129</v>
      </c>
      <c r="Q48" s="21">
        <v>6.0999999999999999E-2</v>
      </c>
      <c r="R48" s="21">
        <v>0.23899999999999999</v>
      </c>
      <c r="S48" s="22">
        <v>72359</v>
      </c>
      <c r="T48" s="21">
        <v>0.80500000000000005</v>
      </c>
      <c r="U48" s="21">
        <v>0.14499999999999999</v>
      </c>
      <c r="V48" s="22">
        <v>254931</v>
      </c>
      <c r="W48" s="21">
        <v>0.111</v>
      </c>
      <c r="X48" s="21">
        <v>0.17100000000000001</v>
      </c>
      <c r="Y48" s="21">
        <v>0.308</v>
      </c>
      <c r="Z48" s="21">
        <v>0</v>
      </c>
      <c r="AA48" s="21">
        <v>0.86399999999999999</v>
      </c>
      <c r="AB48" s="21">
        <v>0.72099999999999997</v>
      </c>
      <c r="AC48" s="21">
        <v>0</v>
      </c>
      <c r="AD48" s="21">
        <v>0.01</v>
      </c>
      <c r="AE48" s="20">
        <v>70</v>
      </c>
      <c r="AF48" s="21">
        <v>0</v>
      </c>
      <c r="AG48" s="21">
        <v>0.128</v>
      </c>
      <c r="AH48" s="21">
        <v>0.376</v>
      </c>
      <c r="AI48" s="21">
        <v>0.188</v>
      </c>
      <c r="AJ48" s="21">
        <v>0.23100000000000001</v>
      </c>
      <c r="AK48" s="21">
        <v>6.8000000000000005E-2</v>
      </c>
      <c r="AL48" s="21">
        <v>0.98599999999999999</v>
      </c>
      <c r="AM48" s="21">
        <v>0.13900000000000001</v>
      </c>
      <c r="AN48" s="21">
        <v>0.85199999999999998</v>
      </c>
      <c r="AO48" s="20">
        <v>2.7</v>
      </c>
      <c r="AP48" s="20">
        <v>155</v>
      </c>
      <c r="AQ48" s="20">
        <v>405</v>
      </c>
      <c r="AR48" s="21">
        <v>0.79</v>
      </c>
      <c r="AS48" s="21">
        <v>0.753</v>
      </c>
      <c r="AT48" s="21">
        <v>2.5000000000000001E-2</v>
      </c>
      <c r="AU48" s="21">
        <v>0.21</v>
      </c>
      <c r="AV48" s="20">
        <v>405</v>
      </c>
      <c r="AW48" s="21">
        <v>0.95099999999999996</v>
      </c>
      <c r="AX48" s="21">
        <v>0</v>
      </c>
      <c r="AY48" s="21">
        <v>1.2E-2</v>
      </c>
      <c r="AZ48" s="19" t="str">
        <f>Partial_Indicators!B48</f>
        <v>Spanish</v>
      </c>
      <c r="BA48" s="19" t="str">
        <f>Partial_Indicators!C48</f>
        <v>N/A</v>
      </c>
      <c r="BB48" s="20">
        <v>4.8</v>
      </c>
      <c r="BC48" s="20">
        <v>13.1</v>
      </c>
      <c r="BD48" s="20">
        <v>4.3</v>
      </c>
      <c r="BE48" s="20">
        <v>2</v>
      </c>
      <c r="BF48" s="20">
        <v>200</v>
      </c>
      <c r="BG48" s="21">
        <v>2.5000000000000001E-2</v>
      </c>
      <c r="BH48" s="21">
        <v>0.125</v>
      </c>
      <c r="BI48" s="20">
        <v>19.7</v>
      </c>
      <c r="BJ48" s="20">
        <v>45.1</v>
      </c>
      <c r="BK48" s="20">
        <v>20.3</v>
      </c>
      <c r="BL48" s="21">
        <v>0.26700000000000002</v>
      </c>
      <c r="BM48" s="21">
        <v>0.72399999999999998</v>
      </c>
      <c r="BN48" s="21">
        <v>0.85199999999999998</v>
      </c>
      <c r="BO48" s="28">
        <v>233.5</v>
      </c>
      <c r="BP48" s="28">
        <v>19.5</v>
      </c>
      <c r="BQ48" s="28">
        <v>9.6999999999999993</v>
      </c>
      <c r="BR48" s="28" t="s">
        <v>303</v>
      </c>
      <c r="BS48" s="28">
        <v>9.6999999999999993</v>
      </c>
      <c r="BT48" s="28">
        <v>227.2</v>
      </c>
      <c r="BU48" s="28">
        <v>4.8</v>
      </c>
      <c r="BV48" s="28">
        <v>29</v>
      </c>
      <c r="BW48" s="28" t="s">
        <v>303</v>
      </c>
      <c r="BX48" s="28">
        <v>4.8</v>
      </c>
      <c r="BY48" s="28">
        <v>540.79999999999995</v>
      </c>
      <c r="BZ48" s="28">
        <v>159.30000000000001</v>
      </c>
      <c r="CA48" s="28">
        <v>163.80000000000001</v>
      </c>
      <c r="CB48" s="28">
        <v>74.5</v>
      </c>
      <c r="CC48" s="29">
        <v>0.29399999999999998</v>
      </c>
      <c r="CD48" s="29">
        <v>3.1E-2</v>
      </c>
      <c r="CE48" s="29">
        <v>4.2000000000000003E-2</v>
      </c>
      <c r="CF48" s="29">
        <v>0.36599999999999999</v>
      </c>
      <c r="CG48" s="29">
        <v>7.8E-2</v>
      </c>
      <c r="CH48" s="29">
        <v>4.2000000000000003E-2</v>
      </c>
      <c r="CI48" s="28" t="s">
        <v>303</v>
      </c>
      <c r="CJ48" s="29">
        <v>9.4E-2</v>
      </c>
      <c r="CK48" s="29">
        <v>3.1E-2</v>
      </c>
      <c r="CL48" s="29">
        <v>2.3E-2</v>
      </c>
      <c r="CM48" s="28" t="s">
        <v>303</v>
      </c>
      <c r="CN48" s="28" t="s">
        <v>303</v>
      </c>
      <c r="CO48" s="28" t="s">
        <v>303</v>
      </c>
      <c r="CP48" s="28" t="s">
        <v>303</v>
      </c>
      <c r="CQ48" s="28">
        <v>140</v>
      </c>
      <c r="CR48" s="28">
        <v>960</v>
      </c>
      <c r="CS48" s="28">
        <v>3430</v>
      </c>
      <c r="CT48" s="28">
        <v>1239</v>
      </c>
      <c r="CU48" s="28">
        <v>1080</v>
      </c>
      <c r="CV48" s="28">
        <v>6849</v>
      </c>
      <c r="CW48" s="28">
        <v>198</v>
      </c>
      <c r="CX48" s="28">
        <v>1361</v>
      </c>
      <c r="CY48" s="28">
        <v>3299</v>
      </c>
      <c r="CZ48" s="28">
        <v>1083</v>
      </c>
      <c r="DA48" s="28">
        <v>867</v>
      </c>
      <c r="DB48" s="28">
        <v>6808</v>
      </c>
      <c r="DC48" s="28">
        <v>261</v>
      </c>
      <c r="DD48" s="28">
        <v>1432</v>
      </c>
      <c r="DE48" s="28">
        <v>3450</v>
      </c>
      <c r="DF48" s="28">
        <v>1084</v>
      </c>
      <c r="DG48" s="28">
        <v>598</v>
      </c>
      <c r="DH48" s="28">
        <v>6825</v>
      </c>
      <c r="DI48" s="28">
        <v>498.6</v>
      </c>
      <c r="DJ48" s="28">
        <v>156.69999999999999</v>
      </c>
      <c r="DK48" s="28">
        <v>5332.5</v>
      </c>
      <c r="DL48" s="28">
        <v>45.2</v>
      </c>
      <c r="DM48" s="28">
        <v>854.5</v>
      </c>
      <c r="DN48" s="28">
        <v>203.5</v>
      </c>
      <c r="DO48" s="28">
        <v>1960.3</v>
      </c>
      <c r="DP48" s="28">
        <v>427</v>
      </c>
      <c r="DQ48" s="28">
        <v>188.2</v>
      </c>
      <c r="DR48" s="28">
        <v>416.2</v>
      </c>
      <c r="DS48" s="28">
        <v>438.6</v>
      </c>
      <c r="DT48" s="28">
        <v>89.6</v>
      </c>
      <c r="DU48" s="28">
        <v>232.1</v>
      </c>
      <c r="DV48" s="28">
        <v>138.6</v>
      </c>
      <c r="DW48" s="28">
        <v>109.3</v>
      </c>
      <c r="DX48" s="28">
        <v>123.8</v>
      </c>
      <c r="DY48" s="28">
        <v>64.5</v>
      </c>
      <c r="DZ48" s="28">
        <v>474.7</v>
      </c>
      <c r="EA48" s="28">
        <v>89</v>
      </c>
      <c r="EB48" s="28">
        <v>0</v>
      </c>
      <c r="EC48" s="28">
        <v>242.6</v>
      </c>
      <c r="ED48" s="28">
        <v>187.4</v>
      </c>
      <c r="EE48" s="28">
        <v>40.1</v>
      </c>
      <c r="EF48" s="29">
        <v>0.23599999999999999</v>
      </c>
      <c r="EG48" s="28">
        <v>730.3</v>
      </c>
      <c r="EH48" s="29">
        <v>0.28899999999999998</v>
      </c>
      <c r="EI48" s="28">
        <v>534.29999999999995</v>
      </c>
      <c r="EJ48" s="28">
        <v>1024.0999999999999</v>
      </c>
      <c r="EK48" s="28">
        <v>24667.4</v>
      </c>
      <c r="EL48" s="28">
        <v>4.3</v>
      </c>
      <c r="EM48" s="28">
        <v>2</v>
      </c>
      <c r="EN48" s="28">
        <v>2.2000000000000002</v>
      </c>
      <c r="EO48" s="29">
        <v>0.42899999999999999</v>
      </c>
      <c r="EP48" s="30">
        <v>112.4</v>
      </c>
      <c r="EQ48" s="28" t="s">
        <v>453</v>
      </c>
      <c r="ER48" s="28">
        <v>79.900000000000006</v>
      </c>
      <c r="ES48" s="28">
        <v>8571</v>
      </c>
      <c r="ET48" s="28">
        <v>7863</v>
      </c>
      <c r="EU48" s="28">
        <v>0.52154</v>
      </c>
      <c r="EV48" s="28">
        <v>0.47846</v>
      </c>
      <c r="EW48" s="29">
        <v>0.435</v>
      </c>
      <c r="EX48" s="29">
        <v>0.56499999999999995</v>
      </c>
      <c r="EY48" s="28">
        <v>417</v>
      </c>
      <c r="EZ48" s="28">
        <v>542</v>
      </c>
      <c r="FA48" s="19" t="str">
        <f>Partial_Indicators!D48</f>
        <v>Red Deer Regional Hospital Centre</v>
      </c>
      <c r="FB48" s="19" t="s">
        <v>76</v>
      </c>
      <c r="FC48" s="19" t="s">
        <v>432</v>
      </c>
      <c r="FD48" s="19" t="str">
        <f>Partial_Indicators!E48</f>
        <v>Red Deer Regional Hospital Centre</v>
      </c>
      <c r="FE48" s="19" t="s">
        <v>76</v>
      </c>
      <c r="FF48" s="19" t="s">
        <v>432</v>
      </c>
      <c r="FG48" s="19" t="s">
        <v>135</v>
      </c>
      <c r="FH48" s="15">
        <v>70</v>
      </c>
      <c r="FI48" s="15">
        <v>25.2209</v>
      </c>
      <c r="FJ48" s="19" t="s">
        <v>115</v>
      </c>
      <c r="FK48" s="21">
        <v>1.0999999999999999E-2</v>
      </c>
      <c r="FL48" s="21">
        <v>-2.7E-2</v>
      </c>
      <c r="FM48" s="21">
        <v>-0.505</v>
      </c>
      <c r="FN48" s="20" t="s">
        <v>303</v>
      </c>
      <c r="FO48" s="21">
        <v>0.48699999999999999</v>
      </c>
      <c r="FP48" s="21">
        <v>-0.505</v>
      </c>
      <c r="FQ48" s="21">
        <v>6.0000000000000001E-3</v>
      </c>
      <c r="FR48" s="21">
        <v>-0.125</v>
      </c>
      <c r="FT48" s="35" t="s">
        <v>451</v>
      </c>
      <c r="FU48" s="39">
        <v>0.36641221374045801</v>
      </c>
      <c r="FV48" s="39">
        <v>0.29389312977099236</v>
      </c>
      <c r="FW48" s="39">
        <v>9.3511450381679392E-2</v>
      </c>
      <c r="FX48" s="39">
        <v>7.8244274809160311E-2</v>
      </c>
      <c r="FY48" s="39">
        <v>4.1984732824427481E-2</v>
      </c>
      <c r="FZ48" s="39">
        <v>4.1984732824427481E-2</v>
      </c>
      <c r="GA48" s="39">
        <v>2.2900763358778626E-2</v>
      </c>
      <c r="GB48" s="39">
        <v>3.0534351145038167E-2</v>
      </c>
      <c r="GC48" s="39">
        <v>1.9083969465648854E-3</v>
      </c>
      <c r="GD48" s="39">
        <v>7.6335877862595417E-3</v>
      </c>
      <c r="GE48" s="39">
        <v>5.7251908396946565E-3</v>
      </c>
      <c r="GF48" s="39">
        <v>1.9083969465648854E-3</v>
      </c>
      <c r="GG48" s="39">
        <v>1.9083969465648854E-3</v>
      </c>
      <c r="GH48" s="39">
        <v>3.8167938931297708E-3</v>
      </c>
      <c r="GI48" s="39">
        <v>1.9083969465648854E-3</v>
      </c>
      <c r="GJ48" s="39">
        <v>5.7251908396946565E-3</v>
      </c>
      <c r="GK48" s="39">
        <v>0</v>
      </c>
      <c r="GL48" s="39">
        <v>0</v>
      </c>
    </row>
    <row r="49" spans="1:194" ht="14.25" customHeight="1">
      <c r="A49" s="19" t="s">
        <v>454</v>
      </c>
      <c r="B49" s="33" t="s">
        <v>789</v>
      </c>
      <c r="C49" s="20">
        <v>11830</v>
      </c>
      <c r="D49" s="21">
        <v>0.33900000000000002</v>
      </c>
      <c r="E49" s="20">
        <v>10308</v>
      </c>
      <c r="F49" s="21">
        <v>1.0999999999999999E-2</v>
      </c>
      <c r="G49" s="21">
        <v>0.20399999999999999</v>
      </c>
      <c r="H49" s="21">
        <v>0.22600000000000001</v>
      </c>
      <c r="I49" s="21">
        <v>0.39</v>
      </c>
      <c r="J49" s="21">
        <v>0.12</v>
      </c>
      <c r="K49" s="21">
        <v>4.9000000000000002E-2</v>
      </c>
      <c r="L49" s="21">
        <v>0</v>
      </c>
      <c r="M49" s="21">
        <v>0.01</v>
      </c>
      <c r="N49" s="21">
        <v>3.1E-2</v>
      </c>
      <c r="O49" s="21">
        <v>0.104</v>
      </c>
      <c r="P49" s="21">
        <v>0.27300000000000002</v>
      </c>
      <c r="Q49" s="21">
        <v>4.4999999999999998E-2</v>
      </c>
      <c r="R49" s="21">
        <v>0.24</v>
      </c>
      <c r="S49" s="22">
        <v>74695</v>
      </c>
      <c r="T49" s="21">
        <v>0.73499999999999999</v>
      </c>
      <c r="U49" s="21">
        <v>0.14799999999999999</v>
      </c>
      <c r="V49" s="22">
        <v>230124</v>
      </c>
      <c r="W49" s="21">
        <v>7.1999999999999995E-2</v>
      </c>
      <c r="X49" s="21">
        <v>0.25800000000000001</v>
      </c>
      <c r="Y49" s="21">
        <v>0.44</v>
      </c>
      <c r="Z49" s="21">
        <v>0</v>
      </c>
      <c r="AA49" s="21">
        <v>0.80800000000000005</v>
      </c>
      <c r="AB49" s="21">
        <v>0.505</v>
      </c>
      <c r="AC49" s="21">
        <v>2E-3</v>
      </c>
      <c r="AD49" s="21">
        <v>2.5000000000000001E-2</v>
      </c>
      <c r="AE49" s="20">
        <v>495</v>
      </c>
      <c r="AF49" s="21">
        <v>8.0000000000000002E-3</v>
      </c>
      <c r="AG49" s="21">
        <v>0.17799999999999999</v>
      </c>
      <c r="AH49" s="21">
        <v>0.28399999999999997</v>
      </c>
      <c r="AI49" s="21">
        <v>0.11600000000000001</v>
      </c>
      <c r="AJ49" s="21">
        <v>0.23899999999999999</v>
      </c>
      <c r="AK49" s="21">
        <v>0.17399999999999999</v>
      </c>
      <c r="AL49" s="21">
        <v>0.96899999999999997</v>
      </c>
      <c r="AM49" s="21">
        <v>0.161</v>
      </c>
      <c r="AN49" s="21">
        <v>0.80300000000000005</v>
      </c>
      <c r="AO49" s="20">
        <v>2.8</v>
      </c>
      <c r="AP49" s="20">
        <v>1300</v>
      </c>
      <c r="AQ49" s="20">
        <v>3150</v>
      </c>
      <c r="AR49" s="21">
        <v>0.71599999999999997</v>
      </c>
      <c r="AS49" s="21">
        <v>0.68100000000000005</v>
      </c>
      <c r="AT49" s="21">
        <v>1.2999999999999999E-2</v>
      </c>
      <c r="AU49" s="21">
        <v>0.30499999999999999</v>
      </c>
      <c r="AV49" s="20">
        <v>3165</v>
      </c>
      <c r="AW49" s="21">
        <v>0.63500000000000001</v>
      </c>
      <c r="AX49" s="21">
        <v>5.7000000000000002E-2</v>
      </c>
      <c r="AY49" s="21">
        <v>0.30299999999999999</v>
      </c>
      <c r="AZ49" s="19" t="str">
        <f>Partial_Indicators!B49</f>
        <v>German, Panjabi (Punjabi), Greek, Hindi, Korean, Cantonese</v>
      </c>
      <c r="BA49" s="19" t="str">
        <f>Partial_Indicators!C49</f>
        <v>Southern Asia</v>
      </c>
      <c r="BB49" s="20">
        <v>3.7</v>
      </c>
      <c r="BC49" s="20">
        <v>13.6</v>
      </c>
      <c r="BD49" s="20">
        <v>4.5999999999999996</v>
      </c>
      <c r="BE49" s="20">
        <v>1.6</v>
      </c>
      <c r="BF49" s="20">
        <v>395</v>
      </c>
      <c r="BG49" s="21">
        <v>7.2999999999999995E-2</v>
      </c>
      <c r="BH49" s="21">
        <v>9.6000000000000002E-2</v>
      </c>
      <c r="BI49" s="20">
        <v>23.1</v>
      </c>
      <c r="BJ49" s="20">
        <v>50.2</v>
      </c>
      <c r="BK49" s="20">
        <v>29.2</v>
      </c>
      <c r="BL49" s="21">
        <v>0.223</v>
      </c>
      <c r="BM49" s="21">
        <v>0.8</v>
      </c>
      <c r="BN49" s="21">
        <v>0.89800000000000002</v>
      </c>
      <c r="BO49" s="28">
        <v>317.5</v>
      </c>
      <c r="BP49" s="28" t="s">
        <v>303</v>
      </c>
      <c r="BQ49" s="28">
        <v>11.8</v>
      </c>
      <c r="BR49" s="28">
        <v>2.9</v>
      </c>
      <c r="BS49" s="28">
        <v>8.8000000000000007</v>
      </c>
      <c r="BT49" s="28">
        <v>290.7</v>
      </c>
      <c r="BU49" s="28">
        <v>8.6</v>
      </c>
      <c r="BV49" s="28">
        <v>2.9</v>
      </c>
      <c r="BW49" s="28" t="s">
        <v>303</v>
      </c>
      <c r="BX49" s="28">
        <v>5.8</v>
      </c>
      <c r="BY49" s="28">
        <v>540.1</v>
      </c>
      <c r="BZ49" s="28">
        <v>173.7</v>
      </c>
      <c r="CA49" s="28">
        <v>150.1</v>
      </c>
      <c r="CB49" s="28">
        <v>61.4</v>
      </c>
      <c r="CC49" s="29">
        <v>0.28799999999999998</v>
      </c>
      <c r="CD49" s="29">
        <v>2.8000000000000001E-2</v>
      </c>
      <c r="CE49" s="29">
        <v>5.5E-2</v>
      </c>
      <c r="CF49" s="29">
        <v>0.33700000000000002</v>
      </c>
      <c r="CG49" s="29">
        <v>8.1000000000000003E-2</v>
      </c>
      <c r="CH49" s="29">
        <v>3.6999999999999998E-2</v>
      </c>
      <c r="CI49" s="28" t="s">
        <v>303</v>
      </c>
      <c r="CJ49" s="29">
        <v>6.8000000000000005E-2</v>
      </c>
      <c r="CK49" s="29">
        <v>6.3E-2</v>
      </c>
      <c r="CL49" s="29">
        <v>4.2999999999999997E-2</v>
      </c>
      <c r="CM49" s="28" t="s">
        <v>303</v>
      </c>
      <c r="CN49" s="28" t="s">
        <v>303</v>
      </c>
      <c r="CO49" s="28" t="s">
        <v>303</v>
      </c>
      <c r="CP49" s="28" t="s">
        <v>303</v>
      </c>
      <c r="CQ49" s="28">
        <v>239</v>
      </c>
      <c r="CR49" s="28">
        <v>1566</v>
      </c>
      <c r="CS49" s="28">
        <v>5280</v>
      </c>
      <c r="CT49" s="28">
        <v>1501</v>
      </c>
      <c r="CU49" s="28">
        <v>1233</v>
      </c>
      <c r="CV49" s="28">
        <v>9819</v>
      </c>
      <c r="CW49" s="28">
        <v>262</v>
      </c>
      <c r="CX49" s="28">
        <v>1848</v>
      </c>
      <c r="CY49" s="28">
        <v>5766</v>
      </c>
      <c r="CZ49" s="28">
        <v>1525</v>
      </c>
      <c r="DA49" s="28">
        <v>1199</v>
      </c>
      <c r="DB49" s="28">
        <v>10600</v>
      </c>
      <c r="DC49" s="28">
        <v>283</v>
      </c>
      <c r="DD49" s="28">
        <v>1761</v>
      </c>
      <c r="DE49" s="28">
        <v>5974</v>
      </c>
      <c r="DF49" s="28">
        <v>1133</v>
      </c>
      <c r="DG49" s="28">
        <v>1893</v>
      </c>
      <c r="DH49" s="28">
        <v>11044</v>
      </c>
      <c r="DI49" s="28">
        <v>505</v>
      </c>
      <c r="DJ49" s="28">
        <v>95.8</v>
      </c>
      <c r="DK49" s="28">
        <v>6754.9</v>
      </c>
      <c r="DL49" s="28">
        <v>33.4</v>
      </c>
      <c r="DM49" s="28">
        <v>937.3</v>
      </c>
      <c r="DN49" s="28">
        <v>321.5</v>
      </c>
      <c r="DO49" s="28">
        <v>2796.1</v>
      </c>
      <c r="DP49" s="28">
        <v>689.5</v>
      </c>
      <c r="DQ49" s="28">
        <v>148.6</v>
      </c>
      <c r="DR49" s="28">
        <v>455.4</v>
      </c>
      <c r="DS49" s="28">
        <v>865.4</v>
      </c>
      <c r="DT49" s="28">
        <v>75.900000000000006</v>
      </c>
      <c r="DU49" s="28">
        <v>166.8</v>
      </c>
      <c r="DV49" s="28">
        <v>107.6</v>
      </c>
      <c r="DW49" s="28">
        <v>106.3</v>
      </c>
      <c r="DX49" s="28">
        <v>109.6</v>
      </c>
      <c r="DY49" s="28">
        <v>21.7</v>
      </c>
      <c r="DZ49" s="28">
        <v>190.2</v>
      </c>
      <c r="EA49" s="28">
        <v>107.6</v>
      </c>
      <c r="EB49" s="28">
        <v>0</v>
      </c>
      <c r="EC49" s="28">
        <v>156.4</v>
      </c>
      <c r="ED49" s="28">
        <v>215.8</v>
      </c>
      <c r="EE49" s="28">
        <v>35.6</v>
      </c>
      <c r="EF49" s="29">
        <v>0.22800000000000001</v>
      </c>
      <c r="EG49" s="28">
        <v>509.7</v>
      </c>
      <c r="EH49" s="29">
        <v>0.188</v>
      </c>
      <c r="EI49" s="28">
        <v>361.2</v>
      </c>
      <c r="EJ49" s="28">
        <v>826.5</v>
      </c>
      <c r="EK49" s="28">
        <v>19226</v>
      </c>
      <c r="EL49" s="28">
        <v>4.5999999999999996</v>
      </c>
      <c r="EM49" s="28">
        <v>1.6</v>
      </c>
      <c r="EN49" s="28">
        <v>1.8</v>
      </c>
      <c r="EO49" s="29">
        <v>0.498</v>
      </c>
      <c r="EP49" s="30">
        <v>116.07</v>
      </c>
      <c r="EQ49" s="30">
        <v>1</v>
      </c>
      <c r="ER49" s="28">
        <v>80.7</v>
      </c>
      <c r="ES49" s="28">
        <v>13997</v>
      </c>
      <c r="ET49" s="28">
        <v>12796</v>
      </c>
      <c r="EU49" s="28">
        <v>0.52241000000000004</v>
      </c>
      <c r="EV49" s="28">
        <v>0.47759000000000001</v>
      </c>
      <c r="EW49" s="29">
        <v>0.47199999999999998</v>
      </c>
      <c r="EX49" s="29">
        <v>0.52800000000000002</v>
      </c>
      <c r="EY49" s="28">
        <v>600</v>
      </c>
      <c r="EZ49" s="28">
        <v>672</v>
      </c>
      <c r="FA49" s="19" t="str">
        <f>Partial_Indicators!D49</f>
        <v>Red Deer Regional Hospital Centre</v>
      </c>
      <c r="FB49" s="19" t="s">
        <v>76</v>
      </c>
      <c r="FC49" s="19" t="s">
        <v>317</v>
      </c>
      <c r="FD49" s="19" t="str">
        <f>Partial_Indicators!E49</f>
        <v>Red Deer Regional Hospital Centre</v>
      </c>
      <c r="FE49" s="19" t="s">
        <v>76</v>
      </c>
      <c r="FF49" s="19" t="s">
        <v>78</v>
      </c>
      <c r="FG49" s="19" t="s">
        <v>135</v>
      </c>
      <c r="FH49" s="15">
        <v>113</v>
      </c>
      <c r="FI49" s="15">
        <v>13.664400000000001</v>
      </c>
      <c r="FJ49" s="19" t="s">
        <v>115</v>
      </c>
      <c r="FK49" s="21">
        <v>4.8000000000000001E-2</v>
      </c>
      <c r="FL49" s="21">
        <v>-8.4000000000000005E-2</v>
      </c>
      <c r="FM49" s="21">
        <v>-0.27100000000000002</v>
      </c>
      <c r="FN49" s="20" t="s">
        <v>303</v>
      </c>
      <c r="FO49" s="20" t="s">
        <v>303</v>
      </c>
      <c r="FP49" s="21">
        <v>-0.34100000000000003</v>
      </c>
      <c r="FQ49" s="21">
        <v>0.13100000000000001</v>
      </c>
      <c r="FR49" s="21">
        <v>-0.245</v>
      </c>
      <c r="FT49" s="35" t="s">
        <v>454</v>
      </c>
      <c r="FU49" s="39">
        <v>0.33706606942889139</v>
      </c>
      <c r="FV49" s="39">
        <v>0.28779395296752519</v>
      </c>
      <c r="FW49" s="39">
        <v>6.83090705487122E-2</v>
      </c>
      <c r="FX49" s="39">
        <v>8.062709966405375E-2</v>
      </c>
      <c r="FY49" s="39">
        <v>5.4871220604703244E-2</v>
      </c>
      <c r="FZ49" s="39">
        <v>3.6954087346024636E-2</v>
      </c>
      <c r="GA49" s="39">
        <v>4.2553191489361701E-2</v>
      </c>
      <c r="GB49" s="39">
        <v>2.7995520716685332E-2</v>
      </c>
      <c r="GC49" s="39">
        <v>2.463605823068309E-2</v>
      </c>
      <c r="GD49" s="39">
        <v>1.4557670772676373E-2</v>
      </c>
      <c r="GE49" s="39">
        <v>3.3594624860022394E-3</v>
      </c>
      <c r="GF49" s="39">
        <v>4.4792833146696529E-3</v>
      </c>
      <c r="GG49" s="39">
        <v>6.7189249720044789E-3</v>
      </c>
      <c r="GH49" s="39">
        <v>5.5991041433370659E-3</v>
      </c>
      <c r="GI49" s="39">
        <v>2.2396416573348264E-3</v>
      </c>
      <c r="GJ49" s="39">
        <v>1.1198208286674132E-3</v>
      </c>
      <c r="GK49" s="39">
        <v>0</v>
      </c>
      <c r="GL49" s="39">
        <v>0</v>
      </c>
    </row>
    <row r="50" spans="1:194" ht="14.25" customHeight="1">
      <c r="A50" s="19" t="s">
        <v>457</v>
      </c>
      <c r="B50" s="33" t="s">
        <v>790</v>
      </c>
      <c r="C50" s="20">
        <v>16207</v>
      </c>
      <c r="D50" s="21">
        <v>0.33</v>
      </c>
      <c r="E50" s="20">
        <v>14919</v>
      </c>
      <c r="F50" s="21">
        <v>0.01</v>
      </c>
      <c r="G50" s="21">
        <v>0.20300000000000001</v>
      </c>
      <c r="H50" s="21">
        <v>0.20699999999999999</v>
      </c>
      <c r="I50" s="21">
        <v>0.42</v>
      </c>
      <c r="J50" s="21">
        <v>0.12</v>
      </c>
      <c r="K50" s="21">
        <v>4.1000000000000002E-2</v>
      </c>
      <c r="L50" s="21">
        <v>0</v>
      </c>
      <c r="M50" s="21">
        <v>8.9999999999999993E-3</v>
      </c>
      <c r="N50" s="21">
        <v>1.4E-2</v>
      </c>
      <c r="O50" s="21">
        <v>0.10100000000000001</v>
      </c>
      <c r="P50" s="21">
        <v>0.23</v>
      </c>
      <c r="Q50" s="21">
        <v>4.2999999999999997E-2</v>
      </c>
      <c r="R50" s="21">
        <v>0.25700000000000001</v>
      </c>
      <c r="S50" s="22">
        <v>82167</v>
      </c>
      <c r="T50" s="21">
        <v>0.76200000000000001</v>
      </c>
      <c r="U50" s="21">
        <v>0.122</v>
      </c>
      <c r="V50" s="22">
        <v>205118</v>
      </c>
      <c r="W50" s="21">
        <v>7.5999999999999998E-2</v>
      </c>
      <c r="X50" s="21">
        <v>0.23400000000000001</v>
      </c>
      <c r="Y50" s="21">
        <v>0.33600000000000002</v>
      </c>
      <c r="Z50" s="21">
        <v>0</v>
      </c>
      <c r="AA50" s="21">
        <v>0.83199999999999996</v>
      </c>
      <c r="AB50" s="21">
        <v>0.54500000000000004</v>
      </c>
      <c r="AC50" s="21">
        <v>0</v>
      </c>
      <c r="AD50" s="21">
        <v>1.4999999999999999E-2</v>
      </c>
      <c r="AE50" s="20">
        <v>502</v>
      </c>
      <c r="AF50" s="21">
        <v>6.0000000000000001E-3</v>
      </c>
      <c r="AG50" s="21">
        <v>0.16500000000000001</v>
      </c>
      <c r="AH50" s="21">
        <v>0.27300000000000002</v>
      </c>
      <c r="AI50" s="21">
        <v>0.153</v>
      </c>
      <c r="AJ50" s="21">
        <v>0.251</v>
      </c>
      <c r="AK50" s="21">
        <v>0.14599999999999999</v>
      </c>
      <c r="AL50" s="21">
        <v>0.98199999999999998</v>
      </c>
      <c r="AM50" s="21">
        <v>0.13500000000000001</v>
      </c>
      <c r="AN50" s="21">
        <v>0.84499999999999997</v>
      </c>
      <c r="AO50" s="20">
        <v>3</v>
      </c>
      <c r="AP50" s="20">
        <v>1378</v>
      </c>
      <c r="AQ50" s="20">
        <v>3860</v>
      </c>
      <c r="AR50" s="21">
        <v>0.746</v>
      </c>
      <c r="AS50" s="21">
        <v>0.72</v>
      </c>
      <c r="AT50" s="21">
        <v>1.6E-2</v>
      </c>
      <c r="AU50" s="21">
        <v>0.26700000000000002</v>
      </c>
      <c r="AV50" s="20">
        <v>3895</v>
      </c>
      <c r="AW50" s="21">
        <v>0.67300000000000004</v>
      </c>
      <c r="AX50" s="21">
        <v>9.0999999999999998E-2</v>
      </c>
      <c r="AY50" s="21">
        <v>0.23799999999999999</v>
      </c>
      <c r="AZ50" s="19" t="str">
        <f>Partial_Indicators!B50</f>
        <v>German, Vietnamese, Korean, Chinese (n.o.s.), Serbian, Tagalog (Pilipino, Filipino)</v>
      </c>
      <c r="BA50" s="19" t="str">
        <f>Partial_Indicators!C50</f>
        <v>United States of America, Caribbean and Bermuda, Northern Europe, Southern Africa</v>
      </c>
      <c r="BB50" s="20">
        <v>4.2</v>
      </c>
      <c r="BC50" s="20">
        <v>14.1</v>
      </c>
      <c r="BD50" s="20">
        <v>4.5999999999999996</v>
      </c>
      <c r="BE50" s="20">
        <v>1.8</v>
      </c>
      <c r="BF50" s="20">
        <v>542</v>
      </c>
      <c r="BG50" s="21">
        <v>7.9000000000000001E-2</v>
      </c>
      <c r="BH50" s="21">
        <v>0.127</v>
      </c>
      <c r="BI50" s="20">
        <v>23</v>
      </c>
      <c r="BJ50" s="20">
        <v>50.8</v>
      </c>
      <c r="BK50" s="20">
        <v>13.1</v>
      </c>
      <c r="BL50" s="21">
        <v>0.26200000000000001</v>
      </c>
      <c r="BM50" s="21">
        <v>0.61</v>
      </c>
      <c r="BN50" s="21">
        <v>0.85899999999999999</v>
      </c>
      <c r="BO50" s="28">
        <v>253.9</v>
      </c>
      <c r="BP50" s="28">
        <v>16.899999999999999</v>
      </c>
      <c r="BQ50" s="28">
        <v>8.5</v>
      </c>
      <c r="BR50" s="28">
        <v>8.5</v>
      </c>
      <c r="BS50" s="28">
        <v>6.3</v>
      </c>
      <c r="BT50" s="28">
        <v>243.9</v>
      </c>
      <c r="BU50" s="28">
        <v>6.2</v>
      </c>
      <c r="BV50" s="28">
        <v>16.5</v>
      </c>
      <c r="BW50" s="28">
        <v>8.3000000000000007</v>
      </c>
      <c r="BX50" s="28">
        <v>4.0999999999999996</v>
      </c>
      <c r="BY50" s="28">
        <v>573</v>
      </c>
      <c r="BZ50" s="28">
        <v>155.6</v>
      </c>
      <c r="CA50" s="28">
        <v>178.6</v>
      </c>
      <c r="CB50" s="28">
        <v>47.4</v>
      </c>
      <c r="CC50" s="29">
        <v>0.28399999999999997</v>
      </c>
      <c r="CD50" s="29">
        <v>4.2000000000000003E-2</v>
      </c>
      <c r="CE50" s="29">
        <v>6.2E-2</v>
      </c>
      <c r="CF50" s="29">
        <v>0.34200000000000003</v>
      </c>
      <c r="CG50" s="29">
        <v>8.6999999999999994E-2</v>
      </c>
      <c r="CH50" s="29">
        <v>0.03</v>
      </c>
      <c r="CI50" s="28" t="s">
        <v>303</v>
      </c>
      <c r="CJ50" s="29">
        <v>6.7000000000000004E-2</v>
      </c>
      <c r="CK50" s="29">
        <v>5.7000000000000002E-2</v>
      </c>
      <c r="CL50" s="29">
        <v>2.9000000000000001E-2</v>
      </c>
      <c r="CM50" s="28" t="s">
        <v>303</v>
      </c>
      <c r="CN50" s="28" t="s">
        <v>303</v>
      </c>
      <c r="CO50" s="28" t="s">
        <v>303</v>
      </c>
      <c r="CP50" s="28" t="s">
        <v>303</v>
      </c>
      <c r="CQ50" s="28">
        <v>332</v>
      </c>
      <c r="CR50" s="28">
        <v>2209</v>
      </c>
      <c r="CS50" s="28">
        <v>5335</v>
      </c>
      <c r="CT50" s="28">
        <v>3813</v>
      </c>
      <c r="CU50" s="28">
        <v>1617</v>
      </c>
      <c r="CV50" s="28">
        <v>13306</v>
      </c>
      <c r="CW50" s="28">
        <v>441</v>
      </c>
      <c r="CX50" s="28">
        <v>3183</v>
      </c>
      <c r="CY50" s="28">
        <v>5152</v>
      </c>
      <c r="CZ50" s="28">
        <v>2833</v>
      </c>
      <c r="DA50" s="28">
        <v>1168</v>
      </c>
      <c r="DB50" s="28">
        <v>12777</v>
      </c>
      <c r="DC50" s="28">
        <v>484</v>
      </c>
      <c r="DD50" s="28">
        <v>2929</v>
      </c>
      <c r="DE50" s="28">
        <v>6419</v>
      </c>
      <c r="DF50" s="28">
        <v>2403</v>
      </c>
      <c r="DG50" s="28">
        <v>1535</v>
      </c>
      <c r="DH50" s="28">
        <v>13770</v>
      </c>
      <c r="DI50" s="28">
        <v>396.1</v>
      </c>
      <c r="DJ50" s="28">
        <v>148.30000000000001</v>
      </c>
      <c r="DK50" s="28">
        <v>4794</v>
      </c>
      <c r="DL50" s="28">
        <v>43.9</v>
      </c>
      <c r="DM50" s="28">
        <v>774.8</v>
      </c>
      <c r="DN50" s="28">
        <v>290.10000000000002</v>
      </c>
      <c r="DO50" s="28">
        <v>1889.3</v>
      </c>
      <c r="DP50" s="28">
        <v>744.1</v>
      </c>
      <c r="DQ50" s="28">
        <v>223.6</v>
      </c>
      <c r="DR50" s="28">
        <v>325.7</v>
      </c>
      <c r="DS50" s="28">
        <v>802.3</v>
      </c>
      <c r="DT50" s="28">
        <v>68.099999999999994</v>
      </c>
      <c r="DU50" s="28">
        <v>116.4</v>
      </c>
      <c r="DV50" s="28">
        <v>114.6</v>
      </c>
      <c r="DW50" s="28">
        <v>105.3</v>
      </c>
      <c r="DX50" s="28">
        <v>109.2</v>
      </c>
      <c r="DY50" s="28">
        <v>35.799999999999997</v>
      </c>
      <c r="DZ50" s="28">
        <v>358.7</v>
      </c>
      <c r="EA50" s="28">
        <v>176.3</v>
      </c>
      <c r="EB50" s="28">
        <v>0</v>
      </c>
      <c r="EC50" s="28">
        <v>151.69999999999999</v>
      </c>
      <c r="ED50" s="28">
        <v>192.9</v>
      </c>
      <c r="EE50" s="28">
        <v>26.8</v>
      </c>
      <c r="EF50" s="29">
        <v>0.32800000000000001</v>
      </c>
      <c r="EG50" s="28">
        <v>612.4</v>
      </c>
      <c r="EH50" s="29">
        <v>0.25600000000000001</v>
      </c>
      <c r="EI50" s="28">
        <v>322.10000000000002</v>
      </c>
      <c r="EJ50" s="28">
        <v>676.6</v>
      </c>
      <c r="EK50" s="28">
        <v>22065</v>
      </c>
      <c r="EL50" s="28">
        <v>4.5999999999999996</v>
      </c>
      <c r="EM50" s="28">
        <v>1.8</v>
      </c>
      <c r="EN50" s="28">
        <v>2.2999999999999998</v>
      </c>
      <c r="EO50" s="29">
        <v>0.40699999999999997</v>
      </c>
      <c r="EP50" s="30">
        <v>127.4</v>
      </c>
      <c r="EQ50" s="28" t="s">
        <v>460</v>
      </c>
      <c r="ER50" s="28">
        <v>79.599999999999994</v>
      </c>
      <c r="ES50" s="28">
        <v>16763</v>
      </c>
      <c r="ET50" s="28">
        <v>22470</v>
      </c>
      <c r="EU50" s="28">
        <v>0.42726999999999998</v>
      </c>
      <c r="EV50" s="28">
        <v>0.57272999999999996</v>
      </c>
      <c r="EW50" s="29">
        <v>0.24399999999999999</v>
      </c>
      <c r="EX50" s="29">
        <v>0.75600000000000001</v>
      </c>
      <c r="EY50" s="28">
        <v>453</v>
      </c>
      <c r="EZ50" s="28">
        <v>1402</v>
      </c>
      <c r="FA50" s="19" t="str">
        <f>Partial_Indicators!D50</f>
        <v>Red Deer Regional Hospital Centre</v>
      </c>
      <c r="FB50" s="19" t="s">
        <v>432</v>
      </c>
      <c r="FC50" s="19" t="s">
        <v>76</v>
      </c>
      <c r="FD50" s="19" t="str">
        <f>Partial_Indicators!E50</f>
        <v>Red Deer Regional Hospital Centre</v>
      </c>
      <c r="FE50" s="19" t="s">
        <v>432</v>
      </c>
      <c r="FF50" s="19" t="s">
        <v>76</v>
      </c>
      <c r="FG50" s="19" t="s">
        <v>135</v>
      </c>
      <c r="FH50" s="15">
        <v>75</v>
      </c>
      <c r="FI50" s="15">
        <v>24.7498</v>
      </c>
      <c r="FJ50" s="19" t="s">
        <v>115</v>
      </c>
      <c r="FK50" s="21">
        <v>3.4000000000000002E-2</v>
      </c>
      <c r="FL50" s="21">
        <v>-3.9E-2</v>
      </c>
      <c r="FM50" s="21">
        <v>-0.27100000000000002</v>
      </c>
      <c r="FN50" s="21">
        <v>-2.4E-2</v>
      </c>
      <c r="FO50" s="21">
        <v>-2.4E-2</v>
      </c>
      <c r="FP50" s="21">
        <v>-0.34899999999999998</v>
      </c>
      <c r="FQ50" s="21">
        <v>0.20300000000000001</v>
      </c>
      <c r="FR50" s="21">
        <v>-0.37</v>
      </c>
      <c r="FT50" s="35" t="s">
        <v>457</v>
      </c>
      <c r="FU50" s="39">
        <v>0.34185303514376997</v>
      </c>
      <c r="FV50" s="39">
        <v>0.28354632587859424</v>
      </c>
      <c r="FW50" s="39">
        <v>6.7092651757188496E-2</v>
      </c>
      <c r="FX50" s="39">
        <v>8.7060702875399368E-2</v>
      </c>
      <c r="FY50" s="39">
        <v>6.2300319488817889E-2</v>
      </c>
      <c r="FZ50" s="39">
        <v>3.035143769968051E-2</v>
      </c>
      <c r="GA50" s="39">
        <v>2.8753993610223641E-2</v>
      </c>
      <c r="GB50" s="39">
        <v>4.1533546325878593E-2</v>
      </c>
      <c r="GC50" s="39">
        <v>1.6773162939297124E-2</v>
      </c>
      <c r="GD50" s="39">
        <v>1.0383386581469648E-2</v>
      </c>
      <c r="GE50" s="39">
        <v>5.5910543130990413E-3</v>
      </c>
      <c r="GF50" s="39">
        <v>7.1884984025559102E-3</v>
      </c>
      <c r="GG50" s="39">
        <v>1.1182108626198083E-2</v>
      </c>
      <c r="GH50" s="39">
        <v>2.3961661341853034E-3</v>
      </c>
      <c r="GI50" s="39">
        <v>1.5974440894568689E-3</v>
      </c>
      <c r="GJ50" s="39">
        <v>1.5974440894568689E-3</v>
      </c>
      <c r="GK50" s="39">
        <v>0</v>
      </c>
      <c r="GL50" s="39">
        <v>0</v>
      </c>
    </row>
    <row r="51" spans="1:194" ht="14.25" customHeight="1">
      <c r="A51" s="19" t="s">
        <v>461</v>
      </c>
      <c r="B51" s="33" t="s">
        <v>791</v>
      </c>
      <c r="C51" s="20">
        <v>22816</v>
      </c>
      <c r="D51" s="21">
        <v>0.11600000000000001</v>
      </c>
      <c r="E51" s="20">
        <v>19097</v>
      </c>
      <c r="F51" s="21">
        <v>1.6E-2</v>
      </c>
      <c r="G51" s="21">
        <v>0.23300000000000001</v>
      </c>
      <c r="H51" s="21">
        <v>0.247</v>
      </c>
      <c r="I51" s="21">
        <v>0.40500000000000003</v>
      </c>
      <c r="J51" s="21">
        <v>8.1000000000000003E-2</v>
      </c>
      <c r="K51" s="21">
        <v>1.9E-2</v>
      </c>
      <c r="L51" s="21">
        <v>0</v>
      </c>
      <c r="M51" s="21">
        <v>8.0000000000000002E-3</v>
      </c>
      <c r="N51" s="21">
        <v>1.2999999999999999E-2</v>
      </c>
      <c r="O51" s="21">
        <v>6.4000000000000001E-2</v>
      </c>
      <c r="P51" s="21">
        <v>0.17100000000000001</v>
      </c>
      <c r="Q51" s="21">
        <v>2.1999999999999999E-2</v>
      </c>
      <c r="R51" s="21">
        <v>0.374</v>
      </c>
      <c r="S51" s="22">
        <v>96716</v>
      </c>
      <c r="T51" s="21">
        <v>0.873</v>
      </c>
      <c r="U51" s="21">
        <v>0.111</v>
      </c>
      <c r="V51" s="22">
        <v>298589</v>
      </c>
      <c r="W51" s="21">
        <v>5.8999999999999997E-2</v>
      </c>
      <c r="X51" s="21">
        <v>0.124</v>
      </c>
      <c r="Y51" s="21">
        <v>0.16500000000000001</v>
      </c>
      <c r="Z51" s="21">
        <v>0</v>
      </c>
      <c r="AA51" s="21">
        <v>0.84699999999999998</v>
      </c>
      <c r="AB51" s="21">
        <v>0.63700000000000001</v>
      </c>
      <c r="AC51" s="21">
        <v>8.9999999999999993E-3</v>
      </c>
      <c r="AD51" s="21">
        <v>3.2000000000000001E-2</v>
      </c>
      <c r="AE51" s="20">
        <v>635</v>
      </c>
      <c r="AF51" s="21">
        <v>8.0000000000000002E-3</v>
      </c>
      <c r="AG51" s="21">
        <v>0.16900000000000001</v>
      </c>
      <c r="AH51" s="21">
        <v>0.28100000000000003</v>
      </c>
      <c r="AI51" s="21">
        <v>0.186</v>
      </c>
      <c r="AJ51" s="21">
        <v>0.218</v>
      </c>
      <c r="AK51" s="21">
        <v>0.14399999999999999</v>
      </c>
      <c r="AL51" s="21">
        <v>0.99</v>
      </c>
      <c r="AM51" s="21">
        <v>0.107</v>
      </c>
      <c r="AN51" s="21">
        <v>0.88200000000000001</v>
      </c>
      <c r="AO51" s="20">
        <v>3</v>
      </c>
      <c r="AP51" s="20">
        <v>1018</v>
      </c>
      <c r="AQ51" s="20">
        <v>3416</v>
      </c>
      <c r="AR51" s="21">
        <v>0.80200000000000005</v>
      </c>
      <c r="AS51" s="21">
        <v>0.77400000000000002</v>
      </c>
      <c r="AT51" s="21">
        <v>1.4999999999999999E-2</v>
      </c>
      <c r="AU51" s="21">
        <v>0.21099999999999999</v>
      </c>
      <c r="AV51" s="20">
        <v>3426</v>
      </c>
      <c r="AW51" s="21">
        <v>0.88400000000000001</v>
      </c>
      <c r="AX51" s="21">
        <v>6.3E-2</v>
      </c>
      <c r="AY51" s="21">
        <v>0.06</v>
      </c>
      <c r="AZ51" s="19" t="str">
        <f>Partial_Indicators!B51</f>
        <v>German, Dutch, Spanish, Arabic, Chinese (n.o.s.)</v>
      </c>
      <c r="BA51" s="19" t="str">
        <f>Partial_Indicators!C51</f>
        <v>Western Europe, Central America, Southern Africa, United States of America, South America</v>
      </c>
      <c r="BB51" s="20">
        <v>4.5999999999999996</v>
      </c>
      <c r="BC51" s="20">
        <v>13.4</v>
      </c>
      <c r="BD51" s="20">
        <v>4.5</v>
      </c>
      <c r="BE51" s="20">
        <v>1.8</v>
      </c>
      <c r="BF51" s="20">
        <v>958</v>
      </c>
      <c r="BG51" s="21">
        <v>6.6000000000000003E-2</v>
      </c>
      <c r="BH51" s="21">
        <v>0.13400000000000001</v>
      </c>
      <c r="BI51" s="20">
        <v>30.3</v>
      </c>
      <c r="BJ51" s="20">
        <v>59.8</v>
      </c>
      <c r="BK51" s="20">
        <v>12.7</v>
      </c>
      <c r="BL51" s="21">
        <v>0.23699999999999999</v>
      </c>
      <c r="BM51" s="21">
        <v>0.56200000000000006</v>
      </c>
      <c r="BN51" s="21">
        <v>0.75900000000000001</v>
      </c>
      <c r="BO51" s="28">
        <v>308.8</v>
      </c>
      <c r="BP51" s="28">
        <v>15.6</v>
      </c>
      <c r="BQ51" s="28">
        <v>14</v>
      </c>
      <c r="BR51" s="28">
        <v>1.6</v>
      </c>
      <c r="BS51" s="28">
        <v>4.7</v>
      </c>
      <c r="BT51" s="28">
        <v>355.9</v>
      </c>
      <c r="BU51" s="28">
        <v>7.8</v>
      </c>
      <c r="BV51" s="28">
        <v>17.100000000000001</v>
      </c>
      <c r="BW51" s="28">
        <v>1.6</v>
      </c>
      <c r="BX51" s="28">
        <v>1.6</v>
      </c>
      <c r="BY51" s="28">
        <v>534.70000000000005</v>
      </c>
      <c r="BZ51" s="28">
        <v>187.4</v>
      </c>
      <c r="CA51" s="28">
        <v>181.1</v>
      </c>
      <c r="CB51" s="28">
        <v>47.5</v>
      </c>
      <c r="CC51" s="29">
        <v>0.29199999999999998</v>
      </c>
      <c r="CD51" s="29">
        <v>2.4E-2</v>
      </c>
      <c r="CE51" s="29">
        <v>0.04</v>
      </c>
      <c r="CF51" s="29">
        <v>0.32900000000000001</v>
      </c>
      <c r="CG51" s="29">
        <v>0.08</v>
      </c>
      <c r="CH51" s="29">
        <v>3.9E-2</v>
      </c>
      <c r="CI51" s="28" t="s">
        <v>303</v>
      </c>
      <c r="CJ51" s="29">
        <v>0.10299999999999999</v>
      </c>
      <c r="CK51" s="29">
        <v>6.5000000000000002E-2</v>
      </c>
      <c r="CL51" s="29">
        <v>2.8000000000000001E-2</v>
      </c>
      <c r="CM51" s="28" t="s">
        <v>303</v>
      </c>
      <c r="CN51" s="28" t="s">
        <v>303</v>
      </c>
      <c r="CO51" s="28" t="s">
        <v>303</v>
      </c>
      <c r="CP51" s="28" t="s">
        <v>303</v>
      </c>
      <c r="CQ51" s="28">
        <v>488</v>
      </c>
      <c r="CR51" s="28">
        <v>2773</v>
      </c>
      <c r="CS51" s="28">
        <v>4679</v>
      </c>
      <c r="CT51" s="28">
        <v>1581</v>
      </c>
      <c r="CU51" s="28">
        <v>763</v>
      </c>
      <c r="CV51" s="28">
        <v>10284</v>
      </c>
      <c r="CW51" s="28">
        <v>616</v>
      </c>
      <c r="CX51" s="28">
        <v>3032</v>
      </c>
      <c r="CY51" s="28">
        <v>4745</v>
      </c>
      <c r="CZ51" s="28">
        <v>1596</v>
      </c>
      <c r="DA51" s="28">
        <v>601</v>
      </c>
      <c r="DB51" s="28">
        <v>10590</v>
      </c>
      <c r="DC51" s="28">
        <v>681</v>
      </c>
      <c r="DD51" s="28">
        <v>3119</v>
      </c>
      <c r="DE51" s="28">
        <v>5461</v>
      </c>
      <c r="DF51" s="28">
        <v>1617</v>
      </c>
      <c r="DG51" s="28">
        <v>558</v>
      </c>
      <c r="DH51" s="28">
        <v>11436</v>
      </c>
      <c r="DI51" s="28">
        <v>239.3</v>
      </c>
      <c r="DJ51" s="28">
        <v>70.900000000000006</v>
      </c>
      <c r="DK51" s="28">
        <v>2238.6</v>
      </c>
      <c r="DL51" s="28">
        <v>0</v>
      </c>
      <c r="DM51" s="28">
        <v>573.20000000000005</v>
      </c>
      <c r="DN51" s="28">
        <v>78.099999999999994</v>
      </c>
      <c r="DO51" s="28">
        <v>662.5</v>
      </c>
      <c r="DP51" s="28">
        <v>376.1</v>
      </c>
      <c r="DQ51" s="28">
        <v>84.3</v>
      </c>
      <c r="DR51" s="28">
        <v>214.9</v>
      </c>
      <c r="DS51" s="28">
        <v>319.5</v>
      </c>
      <c r="DT51" s="28">
        <v>37.6</v>
      </c>
      <c r="DU51" s="28">
        <v>98.6</v>
      </c>
      <c r="DV51" s="28">
        <v>98</v>
      </c>
      <c r="DW51" s="28">
        <v>95.9</v>
      </c>
      <c r="DX51" s="28">
        <v>94.7</v>
      </c>
      <c r="DY51" s="28">
        <v>41.3</v>
      </c>
      <c r="DZ51" s="28">
        <v>314</v>
      </c>
      <c r="EA51" s="28">
        <v>41</v>
      </c>
      <c r="EB51" s="28">
        <v>0</v>
      </c>
      <c r="EC51" s="28">
        <v>142.9</v>
      </c>
      <c r="ED51" s="28">
        <v>122.7</v>
      </c>
      <c r="EE51" s="28">
        <v>34.700000000000003</v>
      </c>
      <c r="EF51" s="29">
        <v>0.85599999999999998</v>
      </c>
      <c r="EG51" s="28">
        <v>478.2</v>
      </c>
      <c r="EH51" s="29">
        <v>0.14099999999999999</v>
      </c>
      <c r="EI51" s="28">
        <v>285.60000000000002</v>
      </c>
      <c r="EJ51" s="28">
        <v>401</v>
      </c>
      <c r="EK51" s="28">
        <v>15501.2</v>
      </c>
      <c r="EL51" s="28">
        <v>4.5</v>
      </c>
      <c r="EM51" s="28">
        <v>1.8</v>
      </c>
      <c r="EN51" s="28">
        <v>2.2000000000000002</v>
      </c>
      <c r="EO51" s="29">
        <v>0.38300000000000001</v>
      </c>
      <c r="EP51" s="30">
        <v>123.93</v>
      </c>
      <c r="EQ51" s="30">
        <v>6.02</v>
      </c>
      <c r="ER51" s="28">
        <v>79.900000000000006</v>
      </c>
      <c r="ES51" s="28">
        <v>0</v>
      </c>
      <c r="ET51" s="28">
        <v>39613</v>
      </c>
      <c r="EU51" s="28">
        <v>0</v>
      </c>
      <c r="EV51" s="28">
        <v>1</v>
      </c>
      <c r="EW51" s="29">
        <v>0</v>
      </c>
      <c r="EX51" s="29">
        <v>1</v>
      </c>
      <c r="EY51" s="28">
        <v>0</v>
      </c>
      <c r="EZ51" s="28">
        <v>2236</v>
      </c>
      <c r="FA51" s="19" t="str">
        <f>Partial_Indicators!D51</f>
        <v>Red Deer Regional Hospital Centre</v>
      </c>
      <c r="FB51" s="19" t="s">
        <v>93</v>
      </c>
      <c r="FC51" s="19" t="s">
        <v>59</v>
      </c>
      <c r="FD51" s="19" t="str">
        <f>Partial_Indicators!E51</f>
        <v>Red Deer Regional Hospital Centre</v>
      </c>
      <c r="FE51" s="19" t="s">
        <v>139</v>
      </c>
      <c r="FF51" s="19" t="s">
        <v>76</v>
      </c>
      <c r="FG51" s="19" t="s">
        <v>135</v>
      </c>
      <c r="FH51" s="15">
        <v>76</v>
      </c>
      <c r="FI51" s="15">
        <v>24.747199999999999</v>
      </c>
      <c r="FJ51" s="19" t="s">
        <v>115</v>
      </c>
      <c r="FK51" s="21">
        <v>3.3000000000000002E-2</v>
      </c>
      <c r="FL51" s="21">
        <v>0.153</v>
      </c>
      <c r="FM51" s="21">
        <v>-0.443</v>
      </c>
      <c r="FN51" s="21">
        <v>0</v>
      </c>
      <c r="FO51" s="21">
        <v>9.6000000000000002E-2</v>
      </c>
      <c r="FP51" s="21">
        <v>-0.66</v>
      </c>
      <c r="FQ51" s="21">
        <v>0.16700000000000001</v>
      </c>
      <c r="FR51" s="21">
        <v>2.3E-2</v>
      </c>
      <c r="FT51" s="35" t="s">
        <v>461</v>
      </c>
      <c r="FU51" s="39">
        <v>0.3281853281853282</v>
      </c>
      <c r="FV51" s="39">
        <v>0.29150579150579148</v>
      </c>
      <c r="FW51" s="39">
        <v>0.10328185328185328</v>
      </c>
      <c r="FX51" s="39">
        <v>8.0115830115830122E-2</v>
      </c>
      <c r="FY51" s="39">
        <v>3.9575289575289573E-2</v>
      </c>
      <c r="FZ51" s="39">
        <v>3.8610038610038609E-2</v>
      </c>
      <c r="GA51" s="39">
        <v>2.7992277992277992E-2</v>
      </c>
      <c r="GB51" s="39">
        <v>2.4131274131274132E-2</v>
      </c>
      <c r="GC51" s="39">
        <v>1.6409266409266408E-2</v>
      </c>
      <c r="GD51" s="39">
        <v>8.6872586872586872E-3</v>
      </c>
      <c r="GE51" s="39">
        <v>1.1583011583011582E-2</v>
      </c>
      <c r="GF51" s="39">
        <v>6.7567567567567571E-3</v>
      </c>
      <c r="GG51" s="39">
        <v>5.7915057915057912E-3</v>
      </c>
      <c r="GH51" s="39">
        <v>5.7915057915057912E-3</v>
      </c>
      <c r="GI51" s="39">
        <v>7.7220077220077222E-3</v>
      </c>
      <c r="GJ51" s="39">
        <v>1.9305019305019305E-3</v>
      </c>
      <c r="GK51" s="39">
        <v>0</v>
      </c>
      <c r="GL51" s="39">
        <v>0</v>
      </c>
    </row>
    <row r="52" spans="1:194" ht="14.25" customHeight="1">
      <c r="A52" s="19" t="s">
        <v>464</v>
      </c>
      <c r="B52" s="33" t="s">
        <v>17</v>
      </c>
      <c r="C52" s="20">
        <v>14858</v>
      </c>
      <c r="D52" s="21">
        <v>7.7140000000000004</v>
      </c>
      <c r="E52" s="20">
        <v>11437</v>
      </c>
      <c r="F52" s="21">
        <v>1.6E-2</v>
      </c>
      <c r="G52" s="21">
        <v>0.249</v>
      </c>
      <c r="H52" s="21">
        <v>0.26900000000000002</v>
      </c>
      <c r="I52" s="21">
        <v>0.38800000000000001</v>
      </c>
      <c r="J52" s="21">
        <v>6.2E-2</v>
      </c>
      <c r="K52" s="21">
        <v>1.6E-2</v>
      </c>
      <c r="L52" s="21">
        <v>0</v>
      </c>
      <c r="M52" s="21">
        <v>8.9999999999999993E-3</v>
      </c>
      <c r="N52" s="21">
        <v>1.9E-2</v>
      </c>
      <c r="O52" s="21">
        <v>0.109</v>
      </c>
      <c r="P52" s="21">
        <v>0.29299999999999998</v>
      </c>
      <c r="Q52" s="21">
        <v>5.5E-2</v>
      </c>
      <c r="R52" s="21">
        <v>0.34399999999999997</v>
      </c>
      <c r="S52" s="22">
        <v>91991</v>
      </c>
      <c r="T52" s="21">
        <v>0.77200000000000002</v>
      </c>
      <c r="U52" s="21">
        <v>0.16800000000000001</v>
      </c>
      <c r="V52" s="22">
        <v>276611</v>
      </c>
      <c r="W52" s="21">
        <v>3.9E-2</v>
      </c>
      <c r="X52" s="21">
        <v>0.22600000000000001</v>
      </c>
      <c r="Y52" s="21">
        <v>0.307</v>
      </c>
      <c r="Z52" s="21">
        <v>0</v>
      </c>
      <c r="AA52" s="21">
        <v>0.72899999999999998</v>
      </c>
      <c r="AB52" s="21">
        <v>0.376</v>
      </c>
      <c r="AC52" s="21">
        <v>0</v>
      </c>
      <c r="AD52" s="21">
        <v>3.0000000000000001E-3</v>
      </c>
      <c r="AE52" s="20">
        <v>481</v>
      </c>
      <c r="AF52" s="21">
        <v>5.0000000000000001E-3</v>
      </c>
      <c r="AG52" s="21">
        <v>0.184</v>
      </c>
      <c r="AH52" s="21">
        <v>0.25900000000000001</v>
      </c>
      <c r="AI52" s="21">
        <v>0.153</v>
      </c>
      <c r="AJ52" s="21">
        <v>0.26800000000000002</v>
      </c>
      <c r="AK52" s="21">
        <v>0.129</v>
      </c>
      <c r="AL52" s="21">
        <v>0.98499999999999999</v>
      </c>
      <c r="AM52" s="21">
        <v>0.13600000000000001</v>
      </c>
      <c r="AN52" s="21">
        <v>0.84399999999999997</v>
      </c>
      <c r="AO52" s="20">
        <v>3.1</v>
      </c>
      <c r="AP52" s="20">
        <v>786</v>
      </c>
      <c r="AQ52" s="20">
        <v>4080</v>
      </c>
      <c r="AR52" s="21">
        <v>0.76300000000000001</v>
      </c>
      <c r="AS52" s="21">
        <v>0.751</v>
      </c>
      <c r="AT52" s="21">
        <v>5.0000000000000001E-3</v>
      </c>
      <c r="AU52" s="21">
        <v>0.246</v>
      </c>
      <c r="AV52" s="20">
        <v>4097</v>
      </c>
      <c r="AW52" s="21">
        <v>0.73399999999999999</v>
      </c>
      <c r="AX52" s="21">
        <v>4.2000000000000003E-2</v>
      </c>
      <c r="AY52" s="21">
        <v>0.22800000000000001</v>
      </c>
      <c r="AZ52" s="19" t="str">
        <f>Partial_Indicators!B52</f>
        <v>Chinese (n.o.s.), German, Spanish, Dutch</v>
      </c>
      <c r="BA52" s="19" t="str">
        <f>Partial_Indicators!C52</f>
        <v>Eastern Europe, United States of America, Western Europe, Northern Europe</v>
      </c>
      <c r="BB52" s="20">
        <v>4.4000000000000004</v>
      </c>
      <c r="BC52" s="20">
        <v>13.4</v>
      </c>
      <c r="BD52" s="20">
        <v>4.7</v>
      </c>
      <c r="BE52" s="20">
        <v>2.4</v>
      </c>
      <c r="BF52" s="20">
        <v>668</v>
      </c>
      <c r="BG52" s="21">
        <v>0.06</v>
      </c>
      <c r="BH52" s="21">
        <v>0.1</v>
      </c>
      <c r="BI52" s="20">
        <v>32.5</v>
      </c>
      <c r="BJ52" s="20">
        <v>60.3</v>
      </c>
      <c r="BK52" s="20">
        <v>17.600000000000001</v>
      </c>
      <c r="BL52" s="21">
        <v>0.22</v>
      </c>
      <c r="BM52" s="21">
        <v>0.57999999999999996</v>
      </c>
      <c r="BN52" s="21">
        <v>0.80800000000000005</v>
      </c>
      <c r="BO52" s="28">
        <v>433.9</v>
      </c>
      <c r="BP52" s="28">
        <v>26.7</v>
      </c>
      <c r="BQ52" s="28">
        <v>2.4</v>
      </c>
      <c r="BR52" s="28">
        <v>2.4</v>
      </c>
      <c r="BS52" s="28">
        <v>12.1</v>
      </c>
      <c r="BT52" s="28">
        <v>440</v>
      </c>
      <c r="BU52" s="28">
        <v>7</v>
      </c>
      <c r="BV52" s="28">
        <v>25.6</v>
      </c>
      <c r="BW52" s="28">
        <v>2.2999999999999998</v>
      </c>
      <c r="BX52" s="28">
        <v>9.3000000000000007</v>
      </c>
      <c r="BY52" s="28">
        <v>489.5</v>
      </c>
      <c r="BZ52" s="28">
        <v>135.6</v>
      </c>
      <c r="CA52" s="28">
        <v>166.4</v>
      </c>
      <c r="CB52" s="28">
        <v>50.8</v>
      </c>
      <c r="CC52" s="29">
        <v>0.27200000000000002</v>
      </c>
      <c r="CD52" s="29">
        <v>3.2000000000000001E-2</v>
      </c>
      <c r="CE52" s="29">
        <v>5.7000000000000002E-2</v>
      </c>
      <c r="CF52" s="29">
        <v>0.34399999999999997</v>
      </c>
      <c r="CG52" s="29">
        <v>7.1999999999999995E-2</v>
      </c>
      <c r="CH52" s="29">
        <v>3.4000000000000002E-2</v>
      </c>
      <c r="CI52" s="28" t="s">
        <v>303</v>
      </c>
      <c r="CJ52" s="29">
        <v>0.115</v>
      </c>
      <c r="CK52" s="29">
        <v>4.4999999999999998E-2</v>
      </c>
      <c r="CL52" s="29">
        <v>0.03</v>
      </c>
      <c r="CM52" s="28" t="s">
        <v>303</v>
      </c>
      <c r="CN52" s="28" t="s">
        <v>303</v>
      </c>
      <c r="CO52" s="28" t="s">
        <v>303</v>
      </c>
      <c r="CP52" s="28" t="s">
        <v>303</v>
      </c>
      <c r="CQ52" s="28">
        <v>305</v>
      </c>
      <c r="CR52" s="28">
        <v>1679</v>
      </c>
      <c r="CS52" s="28">
        <v>1912</v>
      </c>
      <c r="CT52" s="28">
        <v>436</v>
      </c>
      <c r="CU52" s="28">
        <v>162</v>
      </c>
      <c r="CV52" s="28">
        <v>4494</v>
      </c>
      <c r="CW52" s="28">
        <v>368</v>
      </c>
      <c r="CX52" s="28">
        <v>1731</v>
      </c>
      <c r="CY52" s="28">
        <v>1910</v>
      </c>
      <c r="CZ52" s="28">
        <v>427</v>
      </c>
      <c r="DA52" s="28">
        <v>130</v>
      </c>
      <c r="DB52" s="28">
        <v>4566</v>
      </c>
      <c r="DC52" s="28">
        <v>444</v>
      </c>
      <c r="DD52" s="28">
        <v>1679</v>
      </c>
      <c r="DE52" s="28">
        <v>1995</v>
      </c>
      <c r="DF52" s="28">
        <v>419</v>
      </c>
      <c r="DG52" s="28">
        <v>149</v>
      </c>
      <c r="DH52" s="28">
        <v>4686</v>
      </c>
      <c r="DI52" s="28">
        <v>134.30000000000001</v>
      </c>
      <c r="DJ52" s="28">
        <v>28.2</v>
      </c>
      <c r="DK52" s="28">
        <v>1319</v>
      </c>
      <c r="DL52" s="28">
        <v>9.6</v>
      </c>
      <c r="DM52" s="28">
        <v>263</v>
      </c>
      <c r="DN52" s="28">
        <v>127.3</v>
      </c>
      <c r="DO52" s="28">
        <v>275.2</v>
      </c>
      <c r="DP52" s="28">
        <v>107.7</v>
      </c>
      <c r="DQ52" s="28">
        <v>33.799999999999997</v>
      </c>
      <c r="DR52" s="28">
        <v>245.3</v>
      </c>
      <c r="DS52" s="28">
        <v>166.4</v>
      </c>
      <c r="DT52" s="28">
        <v>12.3</v>
      </c>
      <c r="DU52" s="28">
        <v>64.3</v>
      </c>
      <c r="DV52" s="28">
        <v>87.3</v>
      </c>
      <c r="DW52" s="28">
        <v>92.1</v>
      </c>
      <c r="DX52" s="28">
        <v>89.5</v>
      </c>
      <c r="DY52" s="28">
        <v>19.899999999999999</v>
      </c>
      <c r="DZ52" s="28">
        <v>345.4</v>
      </c>
      <c r="EA52" s="28">
        <v>114.4</v>
      </c>
      <c r="EB52" s="28">
        <v>0</v>
      </c>
      <c r="EC52" s="28">
        <v>121.7</v>
      </c>
      <c r="ED52" s="28">
        <v>105.7</v>
      </c>
      <c r="EE52" s="28">
        <v>35.1</v>
      </c>
      <c r="EF52" s="29">
        <v>0.45300000000000001</v>
      </c>
      <c r="EG52" s="28">
        <v>581.79999999999995</v>
      </c>
      <c r="EH52" s="29">
        <v>0.13100000000000001</v>
      </c>
      <c r="EI52" s="28">
        <v>226.8</v>
      </c>
      <c r="EJ52" s="28">
        <v>345.5</v>
      </c>
      <c r="EK52" s="28">
        <v>10172.700000000001</v>
      </c>
      <c r="EL52" s="28">
        <v>4.7</v>
      </c>
      <c r="EM52" s="28">
        <v>2.4</v>
      </c>
      <c r="EN52" s="28">
        <v>2.4</v>
      </c>
      <c r="EO52" s="29">
        <v>0.38</v>
      </c>
      <c r="EP52" s="30">
        <v>124.21</v>
      </c>
      <c r="EQ52" s="30">
        <v>12.3</v>
      </c>
      <c r="ER52" s="28">
        <v>80.3</v>
      </c>
      <c r="ES52" s="28">
        <v>0</v>
      </c>
      <c r="ET52" s="28">
        <v>24504</v>
      </c>
      <c r="EU52" s="28">
        <v>0</v>
      </c>
      <c r="EV52" s="28">
        <v>1</v>
      </c>
      <c r="EW52" s="29">
        <v>0</v>
      </c>
      <c r="EX52" s="29">
        <v>1</v>
      </c>
      <c r="EY52" s="28">
        <v>0</v>
      </c>
      <c r="EZ52" s="28">
        <v>1296</v>
      </c>
      <c r="FA52" s="19" t="str">
        <f>Partial_Indicators!D52</f>
        <v>Red Deer Regional Hospital Centre</v>
      </c>
      <c r="FB52" s="19" t="s">
        <v>93</v>
      </c>
      <c r="FC52" s="19" t="s">
        <v>59</v>
      </c>
      <c r="FD52" s="19" t="str">
        <f>Partial_Indicators!E52</f>
        <v>Red Deer Regional Hospital Centre</v>
      </c>
      <c r="FE52" s="19" t="s">
        <v>76</v>
      </c>
      <c r="FF52" s="19" t="s">
        <v>59</v>
      </c>
      <c r="FG52" s="19" t="s">
        <v>135</v>
      </c>
      <c r="FH52" s="15">
        <v>79</v>
      </c>
      <c r="FI52" s="15">
        <v>24.4496</v>
      </c>
      <c r="FJ52" s="19" t="s">
        <v>115</v>
      </c>
      <c r="FK52" s="21">
        <v>4.2000000000000003E-2</v>
      </c>
      <c r="FL52" s="21">
        <v>1.4E-2</v>
      </c>
      <c r="FM52" s="21">
        <v>1.917</v>
      </c>
      <c r="FN52" s="21">
        <v>-4.2000000000000003E-2</v>
      </c>
      <c r="FO52" s="21">
        <v>-4.1000000000000002E-2</v>
      </c>
      <c r="FP52" s="21">
        <v>-0.23100000000000001</v>
      </c>
      <c r="FQ52" s="21">
        <v>4.2999999999999997E-2</v>
      </c>
      <c r="FR52" s="21">
        <v>-3.9E-2</v>
      </c>
      <c r="FT52" s="35" t="s">
        <v>464</v>
      </c>
      <c r="FU52" s="39">
        <v>0.34394904458598724</v>
      </c>
      <c r="FV52" s="39">
        <v>0.27176220806794055</v>
      </c>
      <c r="FW52" s="39">
        <v>0.11464968152866242</v>
      </c>
      <c r="FX52" s="39">
        <v>7.2186836518046707E-2</v>
      </c>
      <c r="FY52" s="39">
        <v>5.7324840764331211E-2</v>
      </c>
      <c r="FZ52" s="39">
        <v>3.3970276008492568E-2</v>
      </c>
      <c r="GA52" s="39">
        <v>2.9723991507430998E-2</v>
      </c>
      <c r="GB52" s="39">
        <v>3.1847133757961783E-2</v>
      </c>
      <c r="GC52" s="39">
        <v>1.0615711252653927E-2</v>
      </c>
      <c r="GD52" s="39">
        <v>1.0615711252653927E-2</v>
      </c>
      <c r="GE52" s="39">
        <v>6.369426751592357E-3</v>
      </c>
      <c r="GF52" s="39">
        <v>6.369426751592357E-3</v>
      </c>
      <c r="GG52" s="39">
        <v>4.246284501061571E-3</v>
      </c>
      <c r="GH52" s="39">
        <v>6.369426751592357E-3</v>
      </c>
      <c r="GI52" s="39">
        <v>0</v>
      </c>
      <c r="GJ52" s="39">
        <v>0</v>
      </c>
      <c r="GK52" s="39">
        <v>0</v>
      </c>
      <c r="GL52" s="39">
        <v>0</v>
      </c>
    </row>
    <row r="53" spans="1:194" ht="14.25" customHeight="1">
      <c r="A53" s="19" t="s">
        <v>466</v>
      </c>
      <c r="B53" s="33" t="s">
        <v>792</v>
      </c>
      <c r="C53" s="20">
        <v>11496</v>
      </c>
      <c r="D53" s="21">
        <v>0.10299999999999999</v>
      </c>
      <c r="E53" s="20">
        <v>10701</v>
      </c>
      <c r="F53" s="21">
        <v>1.2E-2</v>
      </c>
      <c r="G53" s="21">
        <v>0.218</v>
      </c>
      <c r="H53" s="21">
        <v>0.219</v>
      </c>
      <c r="I53" s="21">
        <v>0.376</v>
      </c>
      <c r="J53" s="21">
        <v>0.113</v>
      </c>
      <c r="K53" s="21">
        <v>6.0999999999999999E-2</v>
      </c>
      <c r="L53" s="21">
        <v>0</v>
      </c>
      <c r="M53" s="21">
        <v>7.0000000000000001E-3</v>
      </c>
      <c r="N53" s="21">
        <v>1.2E-2</v>
      </c>
      <c r="O53" s="21">
        <v>7.1999999999999995E-2</v>
      </c>
      <c r="P53" s="21">
        <v>0.27600000000000002</v>
      </c>
      <c r="Q53" s="21">
        <v>2.4E-2</v>
      </c>
      <c r="R53" s="21">
        <v>0.21099999999999999</v>
      </c>
      <c r="S53" s="22">
        <v>72693</v>
      </c>
      <c r="T53" s="21">
        <v>0.81499999999999995</v>
      </c>
      <c r="U53" s="21">
        <v>0.20100000000000001</v>
      </c>
      <c r="V53" s="22">
        <v>185507</v>
      </c>
      <c r="W53" s="21">
        <v>8.6999999999999994E-2</v>
      </c>
      <c r="X53" s="21">
        <v>0.16600000000000001</v>
      </c>
      <c r="Y53" s="21">
        <v>0.21199999999999999</v>
      </c>
      <c r="Z53" s="21">
        <v>0</v>
      </c>
      <c r="AA53" s="21">
        <v>0.82599999999999996</v>
      </c>
      <c r="AB53" s="21">
        <v>0.72799999999999998</v>
      </c>
      <c r="AC53" s="21">
        <v>0</v>
      </c>
      <c r="AD53" s="21">
        <v>7.2999999999999995E-2</v>
      </c>
      <c r="AE53" s="20">
        <v>135</v>
      </c>
      <c r="AF53" s="21">
        <v>0</v>
      </c>
      <c r="AG53" s="21">
        <v>0.247</v>
      </c>
      <c r="AH53" s="21">
        <v>0.27600000000000002</v>
      </c>
      <c r="AI53" s="21">
        <v>0.115</v>
      </c>
      <c r="AJ53" s="21">
        <v>0.25700000000000001</v>
      </c>
      <c r="AK53" s="21">
        <v>0.105</v>
      </c>
      <c r="AL53" s="21">
        <v>0.93100000000000005</v>
      </c>
      <c r="AM53" s="21">
        <v>0.10299999999999999</v>
      </c>
      <c r="AN53" s="21">
        <v>0.82699999999999996</v>
      </c>
      <c r="AO53" s="20">
        <v>3</v>
      </c>
      <c r="AP53" s="20">
        <v>380</v>
      </c>
      <c r="AQ53" s="20">
        <v>1045</v>
      </c>
      <c r="AR53" s="21">
        <v>0.79400000000000004</v>
      </c>
      <c r="AS53" s="21">
        <v>0.77500000000000002</v>
      </c>
      <c r="AT53" s="21">
        <v>1.9E-2</v>
      </c>
      <c r="AU53" s="21">
        <v>0.22</v>
      </c>
      <c r="AV53" s="20">
        <v>1060</v>
      </c>
      <c r="AW53" s="21">
        <v>0.86299999999999999</v>
      </c>
      <c r="AX53" s="21">
        <v>7.4999999999999997E-2</v>
      </c>
      <c r="AY53" s="21">
        <v>3.7999999999999999E-2</v>
      </c>
      <c r="AZ53" s="19" t="str">
        <f>Partial_Indicators!B53</f>
        <v>German</v>
      </c>
      <c r="BA53" s="19" t="str">
        <f>Partial_Indicators!C53</f>
        <v>N/A</v>
      </c>
      <c r="BB53" s="20">
        <v>4.2</v>
      </c>
      <c r="BC53" s="20">
        <v>13.8</v>
      </c>
      <c r="BD53" s="20">
        <v>4.7</v>
      </c>
      <c r="BE53" s="20">
        <v>1.7</v>
      </c>
      <c r="BF53" s="20">
        <v>435</v>
      </c>
      <c r="BG53" s="21">
        <v>5.7000000000000002E-2</v>
      </c>
      <c r="BH53" s="21">
        <v>7.5999999999999998E-2</v>
      </c>
      <c r="BI53" s="20">
        <v>25.6</v>
      </c>
      <c r="BJ53" s="20">
        <v>57.4</v>
      </c>
      <c r="BK53" s="20">
        <v>13.5</v>
      </c>
      <c r="BL53" s="21">
        <v>0.157</v>
      </c>
      <c r="BM53" s="21">
        <v>0.60499999999999998</v>
      </c>
      <c r="BN53" s="21">
        <v>0.80300000000000005</v>
      </c>
      <c r="BO53" s="28">
        <v>209.8</v>
      </c>
      <c r="BP53" s="28">
        <v>14.8</v>
      </c>
      <c r="BQ53" s="28">
        <v>3</v>
      </c>
      <c r="BR53" s="28" t="s">
        <v>303</v>
      </c>
      <c r="BS53" s="28" t="s">
        <v>303</v>
      </c>
      <c r="BT53" s="28">
        <v>184.3</v>
      </c>
      <c r="BU53" s="28">
        <v>11.7</v>
      </c>
      <c r="BV53" s="28">
        <v>11.7</v>
      </c>
      <c r="BW53" s="28" t="s">
        <v>303</v>
      </c>
      <c r="BX53" s="28" t="s">
        <v>303</v>
      </c>
      <c r="BY53" s="28">
        <v>466.4</v>
      </c>
      <c r="BZ53" s="28">
        <v>163.5</v>
      </c>
      <c r="CA53" s="28">
        <v>119.7</v>
      </c>
      <c r="CB53" s="28">
        <v>40</v>
      </c>
      <c r="CC53" s="29">
        <v>0.27600000000000002</v>
      </c>
      <c r="CD53" s="29">
        <v>0.04</v>
      </c>
      <c r="CE53" s="29">
        <v>5.6000000000000001E-2</v>
      </c>
      <c r="CF53" s="29">
        <v>0.34899999999999998</v>
      </c>
      <c r="CG53" s="29">
        <v>8.5999999999999993E-2</v>
      </c>
      <c r="CH53" s="29">
        <v>0.03</v>
      </c>
      <c r="CI53" s="28" t="s">
        <v>303</v>
      </c>
      <c r="CJ53" s="29">
        <v>6.9000000000000006E-2</v>
      </c>
      <c r="CK53" s="29">
        <v>4.8000000000000001E-2</v>
      </c>
      <c r="CL53" s="29">
        <v>4.7E-2</v>
      </c>
      <c r="CM53" s="28" t="s">
        <v>303</v>
      </c>
      <c r="CN53" s="28" t="s">
        <v>303</v>
      </c>
      <c r="CO53" s="28" t="s">
        <v>303</v>
      </c>
      <c r="CP53" s="28" t="s">
        <v>303</v>
      </c>
      <c r="CQ53" s="28">
        <v>224</v>
      </c>
      <c r="CR53" s="28">
        <v>1438</v>
      </c>
      <c r="CS53" s="28">
        <v>3814</v>
      </c>
      <c r="CT53" s="28">
        <v>4607</v>
      </c>
      <c r="CU53" s="28">
        <v>2358</v>
      </c>
      <c r="CV53" s="28">
        <v>12441</v>
      </c>
      <c r="CW53" s="28">
        <v>282</v>
      </c>
      <c r="CX53" s="28">
        <v>1502</v>
      </c>
      <c r="CY53" s="28">
        <v>3896</v>
      </c>
      <c r="CZ53" s="28">
        <v>5308</v>
      </c>
      <c r="DA53" s="28">
        <v>1636</v>
      </c>
      <c r="DB53" s="28">
        <v>12624</v>
      </c>
      <c r="DC53" s="28">
        <v>348</v>
      </c>
      <c r="DD53" s="28">
        <v>1883</v>
      </c>
      <c r="DE53" s="28">
        <v>4263</v>
      </c>
      <c r="DF53" s="28">
        <v>3503</v>
      </c>
      <c r="DG53" s="28">
        <v>1317</v>
      </c>
      <c r="DH53" s="28">
        <v>11314</v>
      </c>
      <c r="DI53" s="28">
        <v>370.8</v>
      </c>
      <c r="DJ53" s="28">
        <v>304.7</v>
      </c>
      <c r="DK53" s="28">
        <v>9727.7999999999993</v>
      </c>
      <c r="DL53" s="28">
        <v>33</v>
      </c>
      <c r="DM53" s="28">
        <v>1578.1</v>
      </c>
      <c r="DN53" s="28">
        <v>351.5</v>
      </c>
      <c r="DO53" s="28">
        <v>2444.6999999999998</v>
      </c>
      <c r="DP53" s="28">
        <v>1207.4000000000001</v>
      </c>
      <c r="DQ53" s="28">
        <v>150.19999999999999</v>
      </c>
      <c r="DR53" s="28">
        <v>380.7</v>
      </c>
      <c r="DS53" s="28">
        <v>820.3</v>
      </c>
      <c r="DT53" s="28">
        <v>54.7</v>
      </c>
      <c r="DU53" s="28">
        <v>120.1</v>
      </c>
      <c r="DV53" s="28">
        <v>117.5</v>
      </c>
      <c r="DW53" s="28">
        <v>114.8</v>
      </c>
      <c r="DX53" s="28">
        <v>110.4</v>
      </c>
      <c r="DY53" s="28">
        <v>31</v>
      </c>
      <c r="DZ53" s="28">
        <v>243</v>
      </c>
      <c r="EA53" s="28">
        <v>105.8</v>
      </c>
      <c r="EB53" s="28">
        <v>0</v>
      </c>
      <c r="EC53" s="28">
        <v>163.5</v>
      </c>
      <c r="ED53" s="28">
        <v>102.7</v>
      </c>
      <c r="EE53" s="28">
        <v>35.799999999999997</v>
      </c>
      <c r="EF53" s="29">
        <v>0.38</v>
      </c>
      <c r="EG53" s="28">
        <v>487.1</v>
      </c>
      <c r="EH53" s="29">
        <v>0.13900000000000001</v>
      </c>
      <c r="EI53" s="28">
        <v>578.70000000000005</v>
      </c>
      <c r="EJ53" s="28">
        <v>1313</v>
      </c>
      <c r="EK53" s="28">
        <v>20591.400000000001</v>
      </c>
      <c r="EL53" s="28">
        <v>4.7</v>
      </c>
      <c r="EM53" s="28">
        <v>1.7</v>
      </c>
      <c r="EN53" s="28">
        <v>2.2000000000000002</v>
      </c>
      <c r="EO53" s="29">
        <v>0.48899999999999999</v>
      </c>
      <c r="EP53" s="30">
        <v>113.5</v>
      </c>
      <c r="EQ53" s="28" t="s">
        <v>467</v>
      </c>
      <c r="ER53" s="28">
        <v>81.5</v>
      </c>
      <c r="ES53" s="28">
        <v>12015</v>
      </c>
      <c r="ET53" s="28">
        <v>14003</v>
      </c>
      <c r="EU53" s="28">
        <v>0.46179999999999999</v>
      </c>
      <c r="EV53" s="28">
        <v>0.53820000000000001</v>
      </c>
      <c r="EW53" s="29">
        <v>0.33600000000000002</v>
      </c>
      <c r="EX53" s="29">
        <v>0.66400000000000003</v>
      </c>
      <c r="EY53" s="28">
        <v>452</v>
      </c>
      <c r="EZ53" s="28">
        <v>894</v>
      </c>
      <c r="FA53" s="19" t="str">
        <f>Partial_Indicators!D53</f>
        <v>Red Deer Regional Hospital Centre</v>
      </c>
      <c r="FB53" s="19" t="s">
        <v>76</v>
      </c>
      <c r="FC53" s="19" t="s">
        <v>317</v>
      </c>
      <c r="FD53" s="19" t="str">
        <f>Partial_Indicators!E53</f>
        <v>Red Deer Regional Hospital Centre</v>
      </c>
      <c r="FE53" s="19" t="s">
        <v>76</v>
      </c>
      <c r="FF53" s="19" t="s">
        <v>78</v>
      </c>
      <c r="FG53" s="19" t="s">
        <v>135</v>
      </c>
      <c r="FH53" s="15">
        <v>92</v>
      </c>
      <c r="FI53" s="15">
        <v>21.5823</v>
      </c>
      <c r="FJ53" s="19" t="s">
        <v>115</v>
      </c>
      <c r="FK53" s="21">
        <v>1.2999999999999999E-2</v>
      </c>
      <c r="FL53" s="21">
        <v>-0.122</v>
      </c>
      <c r="FM53" s="21">
        <v>2.9</v>
      </c>
      <c r="FN53" s="20" t="s">
        <v>303</v>
      </c>
      <c r="FO53" s="21">
        <v>-0.20899999999999999</v>
      </c>
      <c r="FP53" s="20" t="s">
        <v>303</v>
      </c>
      <c r="FQ53" s="21">
        <v>0.11799999999999999</v>
      </c>
      <c r="FR53" s="21">
        <v>-0.24</v>
      </c>
      <c r="FT53" s="35" t="s">
        <v>466</v>
      </c>
      <c r="FU53" s="39">
        <v>0.34855233853006684</v>
      </c>
      <c r="FV53" s="39">
        <v>0.27616926503340755</v>
      </c>
      <c r="FW53" s="39">
        <v>6.9042316258351888E-2</v>
      </c>
      <c r="FX53" s="39">
        <v>8.5746102449888645E-2</v>
      </c>
      <c r="FY53" s="39">
        <v>5.5679287305122498E-2</v>
      </c>
      <c r="FZ53" s="39">
        <v>3.0066815144766147E-2</v>
      </c>
      <c r="GA53" s="39">
        <v>4.6770601336302897E-2</v>
      </c>
      <c r="GB53" s="39">
        <v>4.0089086859688199E-2</v>
      </c>
      <c r="GC53" s="39">
        <v>1.4476614699331848E-2</v>
      </c>
      <c r="GD53" s="39">
        <v>1.2249443207126948E-2</v>
      </c>
      <c r="GE53" s="39">
        <v>4.4543429844097994E-3</v>
      </c>
      <c r="GF53" s="39">
        <v>3.3407572383073497E-3</v>
      </c>
      <c r="GG53" s="39">
        <v>7.7951002227171495E-3</v>
      </c>
      <c r="GH53" s="39">
        <v>3.3407572383073497E-3</v>
      </c>
      <c r="GI53" s="39">
        <v>2.2271714922048997E-3</v>
      </c>
      <c r="GJ53" s="39">
        <v>0</v>
      </c>
      <c r="GK53" s="39">
        <v>0</v>
      </c>
      <c r="GL53" s="39">
        <v>0</v>
      </c>
    </row>
    <row r="54" spans="1:194" ht="14.25" customHeight="1">
      <c r="A54" s="19" t="s">
        <v>468</v>
      </c>
      <c r="B54" s="33" t="s">
        <v>793</v>
      </c>
      <c r="C54" s="20">
        <v>12467</v>
      </c>
      <c r="D54" s="21">
        <v>7.9000000000000001E-2</v>
      </c>
      <c r="E54" s="20">
        <v>11794</v>
      </c>
      <c r="F54" s="21">
        <v>1.0999999999999999E-2</v>
      </c>
      <c r="G54" s="21">
        <v>0.20300000000000001</v>
      </c>
      <c r="H54" s="21">
        <v>0.216</v>
      </c>
      <c r="I54" s="21">
        <v>0.41699999999999998</v>
      </c>
      <c r="J54" s="21">
        <v>0.113</v>
      </c>
      <c r="K54" s="21">
        <v>4.1000000000000002E-2</v>
      </c>
      <c r="L54" s="21">
        <v>0</v>
      </c>
      <c r="M54" s="21">
        <v>0.01</v>
      </c>
      <c r="N54" s="21">
        <v>4.3999999999999997E-2</v>
      </c>
      <c r="O54" s="21">
        <v>9.4E-2</v>
      </c>
      <c r="P54" s="21">
        <v>0.308</v>
      </c>
      <c r="Q54" s="21">
        <v>3.4000000000000002E-2</v>
      </c>
      <c r="R54" s="21">
        <v>0.218</v>
      </c>
      <c r="S54" s="22">
        <v>72802</v>
      </c>
      <c r="T54" s="21">
        <v>0.78200000000000003</v>
      </c>
      <c r="U54" s="21">
        <v>0.13800000000000001</v>
      </c>
      <c r="V54" s="22">
        <v>174483</v>
      </c>
      <c r="W54" s="21">
        <v>0.112</v>
      </c>
      <c r="X54" s="21">
        <v>0.222</v>
      </c>
      <c r="Y54" s="21">
        <v>0.32400000000000001</v>
      </c>
      <c r="Z54" s="21">
        <v>0</v>
      </c>
      <c r="AA54" s="21">
        <v>0.85199999999999998</v>
      </c>
      <c r="AB54" s="21">
        <v>0.64500000000000002</v>
      </c>
      <c r="AC54" s="21">
        <v>4.0000000000000001E-3</v>
      </c>
      <c r="AD54" s="21">
        <v>5.3999999999999999E-2</v>
      </c>
      <c r="AE54" s="20">
        <v>330</v>
      </c>
      <c r="AF54" s="21">
        <v>3.0000000000000001E-3</v>
      </c>
      <c r="AG54" s="21">
        <v>0.247</v>
      </c>
      <c r="AH54" s="21">
        <v>0.28499999999999998</v>
      </c>
      <c r="AI54" s="21">
        <v>0.13900000000000001</v>
      </c>
      <c r="AJ54" s="21">
        <v>0.20100000000000001</v>
      </c>
      <c r="AK54" s="21">
        <v>0.126</v>
      </c>
      <c r="AL54" s="21">
        <v>0.89700000000000002</v>
      </c>
      <c r="AM54" s="21">
        <v>0.13</v>
      </c>
      <c r="AN54" s="21">
        <v>0.70899999999999996</v>
      </c>
      <c r="AO54" s="20">
        <v>2.8</v>
      </c>
      <c r="AP54" s="20">
        <v>795</v>
      </c>
      <c r="AQ54" s="20">
        <v>2670</v>
      </c>
      <c r="AR54" s="21">
        <v>0.72099999999999997</v>
      </c>
      <c r="AS54" s="21">
        <v>0.71199999999999997</v>
      </c>
      <c r="AT54" s="21">
        <v>4.0000000000000001E-3</v>
      </c>
      <c r="AU54" s="21">
        <v>0.28299999999999997</v>
      </c>
      <c r="AV54" s="20">
        <v>2835</v>
      </c>
      <c r="AW54" s="21">
        <v>0.86899999999999999</v>
      </c>
      <c r="AX54" s="21">
        <v>3.6999999999999998E-2</v>
      </c>
      <c r="AY54" s="21">
        <v>0.09</v>
      </c>
      <c r="AZ54" s="19" t="str">
        <f>Partial_Indicators!B54</f>
        <v>German, Dutch, Tagalog (Pilipino, Filipino), Spanish, Chinese (n.o.s.)</v>
      </c>
      <c r="BA54" s="19" t="str">
        <f>Partial_Indicators!C54</f>
        <v>Northern Europe</v>
      </c>
      <c r="BB54" s="20">
        <v>3.8</v>
      </c>
      <c r="BC54" s="20">
        <v>12.9</v>
      </c>
      <c r="BD54" s="20">
        <v>4.8</v>
      </c>
      <c r="BE54" s="20">
        <v>1.7</v>
      </c>
      <c r="BF54" s="20">
        <v>402</v>
      </c>
      <c r="BG54" s="21">
        <v>7.0000000000000007E-2</v>
      </c>
      <c r="BH54" s="21">
        <v>8.5000000000000006E-2</v>
      </c>
      <c r="BI54" s="20">
        <v>22</v>
      </c>
      <c r="BJ54" s="20">
        <v>47.4</v>
      </c>
      <c r="BK54" s="20">
        <v>18.8</v>
      </c>
      <c r="BL54" s="21">
        <v>0.24</v>
      </c>
      <c r="BM54" s="21">
        <v>0.82399999999999995</v>
      </c>
      <c r="BN54" s="21">
        <v>0.92800000000000005</v>
      </c>
      <c r="BO54" s="28">
        <v>298.60000000000002</v>
      </c>
      <c r="BP54" s="28">
        <v>8.1</v>
      </c>
      <c r="BQ54" s="28">
        <v>10.9</v>
      </c>
      <c r="BR54" s="28">
        <v>8.1</v>
      </c>
      <c r="BS54" s="28">
        <v>2.7</v>
      </c>
      <c r="BT54" s="28">
        <v>294</v>
      </c>
      <c r="BU54" s="28">
        <v>5.4</v>
      </c>
      <c r="BV54" s="28">
        <v>13.5</v>
      </c>
      <c r="BW54" s="28">
        <v>8.1</v>
      </c>
      <c r="BX54" s="28">
        <v>2.7</v>
      </c>
      <c r="BY54" s="28">
        <v>635.6</v>
      </c>
      <c r="BZ54" s="28">
        <v>173.7</v>
      </c>
      <c r="CA54" s="28">
        <v>219.3</v>
      </c>
      <c r="CB54" s="28">
        <v>68.5</v>
      </c>
      <c r="CC54" s="29">
        <v>0.27100000000000002</v>
      </c>
      <c r="CD54" s="29">
        <v>4.4999999999999998E-2</v>
      </c>
      <c r="CE54" s="29">
        <v>3.4000000000000002E-2</v>
      </c>
      <c r="CF54" s="29">
        <v>0.35399999999999998</v>
      </c>
      <c r="CG54" s="29">
        <v>8.1000000000000003E-2</v>
      </c>
      <c r="CH54" s="29">
        <v>3.4000000000000002E-2</v>
      </c>
      <c r="CI54" s="28" t="s">
        <v>303</v>
      </c>
      <c r="CJ54" s="29">
        <v>8.5000000000000006E-2</v>
      </c>
      <c r="CK54" s="29">
        <v>5.5E-2</v>
      </c>
      <c r="CL54" s="29">
        <v>0.04</v>
      </c>
      <c r="CM54" s="28" t="s">
        <v>303</v>
      </c>
      <c r="CN54" s="28" t="s">
        <v>303</v>
      </c>
      <c r="CO54" s="28" t="s">
        <v>303</v>
      </c>
      <c r="CP54" s="28" t="s">
        <v>303</v>
      </c>
      <c r="CQ54" s="28">
        <v>210</v>
      </c>
      <c r="CR54" s="28">
        <v>1303</v>
      </c>
      <c r="CS54" s="28">
        <v>5673</v>
      </c>
      <c r="CT54" s="28">
        <v>4610</v>
      </c>
      <c r="CU54" s="28">
        <v>1610</v>
      </c>
      <c r="CV54" s="28">
        <v>13406</v>
      </c>
      <c r="CW54" s="28">
        <v>178</v>
      </c>
      <c r="CX54" s="28">
        <v>1416</v>
      </c>
      <c r="CY54" s="28">
        <v>5829</v>
      </c>
      <c r="CZ54" s="28">
        <v>3918</v>
      </c>
      <c r="DA54" s="28">
        <v>888</v>
      </c>
      <c r="DB54" s="28">
        <v>12229</v>
      </c>
      <c r="DC54" s="28">
        <v>207</v>
      </c>
      <c r="DD54" s="28">
        <v>1631</v>
      </c>
      <c r="DE54" s="28">
        <v>5817</v>
      </c>
      <c r="DF54" s="28">
        <v>4192</v>
      </c>
      <c r="DG54" s="28">
        <v>348</v>
      </c>
      <c r="DH54" s="28">
        <v>12195</v>
      </c>
      <c r="DI54" s="28">
        <v>466.6</v>
      </c>
      <c r="DJ54" s="28">
        <v>336.2</v>
      </c>
      <c r="DK54" s="28">
        <v>8410.7000000000007</v>
      </c>
      <c r="DL54" s="28">
        <v>16.100000000000001</v>
      </c>
      <c r="DM54" s="28">
        <v>1258.9000000000001</v>
      </c>
      <c r="DN54" s="28">
        <v>491.3</v>
      </c>
      <c r="DO54" s="28">
        <v>1909.7</v>
      </c>
      <c r="DP54" s="28">
        <v>1393.4</v>
      </c>
      <c r="DQ54" s="28">
        <v>165.5</v>
      </c>
      <c r="DR54" s="28">
        <v>375.7</v>
      </c>
      <c r="DS54" s="28">
        <v>1420.3</v>
      </c>
      <c r="DT54" s="28">
        <v>132.80000000000001</v>
      </c>
      <c r="DU54" s="28">
        <v>133.80000000000001</v>
      </c>
      <c r="DV54" s="28">
        <v>130.4</v>
      </c>
      <c r="DW54" s="28">
        <v>117.6</v>
      </c>
      <c r="DX54" s="28">
        <v>118.3</v>
      </c>
      <c r="DY54" s="28">
        <v>34.4</v>
      </c>
      <c r="DZ54" s="28">
        <v>344.6</v>
      </c>
      <c r="EA54" s="28">
        <v>136.5</v>
      </c>
      <c r="EB54" s="28">
        <v>6.9</v>
      </c>
      <c r="EC54" s="28">
        <v>185.6</v>
      </c>
      <c r="ED54" s="28">
        <v>120.9</v>
      </c>
      <c r="EE54" s="28">
        <v>44.3</v>
      </c>
      <c r="EF54" s="29">
        <v>0.215</v>
      </c>
      <c r="EG54" s="28">
        <v>705</v>
      </c>
      <c r="EH54" s="29">
        <v>0.16500000000000001</v>
      </c>
      <c r="EI54" s="28">
        <v>731.5</v>
      </c>
      <c r="EJ54" s="28">
        <v>1295.0999999999999</v>
      </c>
      <c r="EK54" s="28">
        <v>21702.7</v>
      </c>
      <c r="EL54" s="28">
        <v>4.8</v>
      </c>
      <c r="EM54" s="28">
        <v>1.7</v>
      </c>
      <c r="EN54" s="28">
        <v>2</v>
      </c>
      <c r="EO54" s="29">
        <v>0.51900000000000002</v>
      </c>
      <c r="EP54" s="30">
        <v>112.3</v>
      </c>
      <c r="EQ54" s="28" t="s">
        <v>470</v>
      </c>
      <c r="ER54" s="28">
        <v>77.900000000000006</v>
      </c>
      <c r="ES54" s="28">
        <v>21483</v>
      </c>
      <c r="ET54" s="28">
        <v>12777</v>
      </c>
      <c r="EU54" s="28">
        <v>0.62705999999999995</v>
      </c>
      <c r="EV54" s="28">
        <v>0.37293999999999999</v>
      </c>
      <c r="EW54" s="29">
        <v>0.57399999999999995</v>
      </c>
      <c r="EX54" s="29">
        <v>0.42599999999999999</v>
      </c>
      <c r="EY54" s="28">
        <v>932</v>
      </c>
      <c r="EZ54" s="28">
        <v>693</v>
      </c>
      <c r="FA54" s="19" t="str">
        <f>Partial_Indicators!D54</f>
        <v>Foothills Medical Centre</v>
      </c>
      <c r="FB54" s="19" t="s">
        <v>69</v>
      </c>
      <c r="FC54" s="19" t="s">
        <v>317</v>
      </c>
      <c r="FD54" s="19" t="str">
        <f>Partial_Indicators!E54</f>
        <v>Foothills Medical Centre</v>
      </c>
      <c r="FE54" s="19" t="s">
        <v>69</v>
      </c>
      <c r="FF54" s="19" t="s">
        <v>78</v>
      </c>
      <c r="FG54" s="19" t="s">
        <v>135</v>
      </c>
      <c r="FH54" s="15">
        <v>58</v>
      </c>
      <c r="FI54" s="15">
        <v>27.525700000000001</v>
      </c>
      <c r="FJ54" s="19" t="s">
        <v>115</v>
      </c>
      <c r="FK54" s="21">
        <v>2.8000000000000001E-2</v>
      </c>
      <c r="FL54" s="21">
        <v>-1.4999999999999999E-2</v>
      </c>
      <c r="FM54" s="21">
        <v>-0.505</v>
      </c>
      <c r="FN54" s="21">
        <v>0</v>
      </c>
      <c r="FO54" s="21">
        <v>0.66700000000000004</v>
      </c>
      <c r="FP54" s="21">
        <v>0</v>
      </c>
      <c r="FQ54" s="21">
        <v>2.5000000000000001E-2</v>
      </c>
      <c r="FR54" s="21">
        <v>-9.0999999999999998E-2</v>
      </c>
      <c r="FT54" s="35" t="s">
        <v>468</v>
      </c>
      <c r="FU54" s="39">
        <v>0.35352622061482819</v>
      </c>
      <c r="FV54" s="39">
        <v>0.27034358047016277</v>
      </c>
      <c r="FW54" s="39">
        <v>8.4990958408679929E-2</v>
      </c>
      <c r="FX54" s="39">
        <v>8.0470162748643756E-2</v>
      </c>
      <c r="FY54" s="39">
        <v>3.3453887884267633E-2</v>
      </c>
      <c r="FZ54" s="39">
        <v>3.4358047016274866E-2</v>
      </c>
      <c r="GA54" s="39">
        <v>3.9783001808318265E-2</v>
      </c>
      <c r="GB54" s="39">
        <v>4.5207956600361664E-2</v>
      </c>
      <c r="GC54" s="39">
        <v>2.4412296564195298E-2</v>
      </c>
      <c r="GD54" s="39">
        <v>1.3562386980108499E-2</v>
      </c>
      <c r="GE54" s="39">
        <v>0</v>
      </c>
      <c r="GF54" s="39">
        <v>9.0415913200723324E-4</v>
      </c>
      <c r="GG54" s="39">
        <v>4.5207956600361665E-3</v>
      </c>
      <c r="GH54" s="39">
        <v>5.4249547920433997E-3</v>
      </c>
      <c r="GI54" s="39">
        <v>5.4249547920433997E-3</v>
      </c>
      <c r="GJ54" s="39">
        <v>9.0415913200723324E-4</v>
      </c>
      <c r="GK54" s="39">
        <v>0</v>
      </c>
      <c r="GL54" s="39">
        <v>0</v>
      </c>
    </row>
    <row r="55" spans="1:194" ht="14.25" customHeight="1">
      <c r="A55" s="19" t="s">
        <v>471</v>
      </c>
      <c r="B55" s="33" t="s">
        <v>794</v>
      </c>
      <c r="C55" s="20">
        <v>4040</v>
      </c>
      <c r="D55" s="21">
        <v>-0.09</v>
      </c>
      <c r="E55" s="20">
        <v>4093</v>
      </c>
      <c r="F55" s="21">
        <v>8.9999999999999993E-3</v>
      </c>
      <c r="G55" s="21">
        <v>0.2</v>
      </c>
      <c r="H55" s="21">
        <v>0.19700000000000001</v>
      </c>
      <c r="I55" s="21">
        <v>0.41599999999999998</v>
      </c>
      <c r="J55" s="21">
        <v>0.115</v>
      </c>
      <c r="K55" s="21">
        <v>6.3E-2</v>
      </c>
      <c r="L55" s="21">
        <v>0</v>
      </c>
      <c r="M55" s="21">
        <v>5.0000000000000001E-3</v>
      </c>
      <c r="N55" s="21">
        <v>0</v>
      </c>
      <c r="O55" s="21">
        <v>4.2999999999999997E-2</v>
      </c>
      <c r="P55" s="21">
        <v>0.09</v>
      </c>
      <c r="Q55" s="21">
        <v>0.123</v>
      </c>
      <c r="R55" s="21">
        <v>0.20499999999999999</v>
      </c>
      <c r="S55" s="22">
        <v>74956</v>
      </c>
      <c r="T55" s="21">
        <v>0.86</v>
      </c>
      <c r="U55" s="21">
        <v>0.123</v>
      </c>
      <c r="V55" s="22">
        <v>168388</v>
      </c>
      <c r="W55" s="21">
        <v>0.17</v>
      </c>
      <c r="X55" s="21">
        <v>0.122</v>
      </c>
      <c r="Y55" s="21">
        <v>0</v>
      </c>
      <c r="Z55" s="21">
        <v>0</v>
      </c>
      <c r="AA55" s="21">
        <v>0.90200000000000002</v>
      </c>
      <c r="AB55" s="21">
        <v>0.81599999999999995</v>
      </c>
      <c r="AC55" s="21">
        <v>0</v>
      </c>
      <c r="AD55" s="21">
        <v>1.6E-2</v>
      </c>
      <c r="AE55" s="20">
        <v>0</v>
      </c>
      <c r="AF55" s="21">
        <v>0</v>
      </c>
      <c r="AG55" s="21">
        <v>0.14000000000000001</v>
      </c>
      <c r="AH55" s="21">
        <v>0.371</v>
      </c>
      <c r="AI55" s="21">
        <v>0.16400000000000001</v>
      </c>
      <c r="AJ55" s="21">
        <v>0.20799999999999999</v>
      </c>
      <c r="AK55" s="21">
        <v>0.10299999999999999</v>
      </c>
      <c r="AL55" s="21">
        <v>0.997</v>
      </c>
      <c r="AM55" s="21">
        <v>5.8999999999999997E-2</v>
      </c>
      <c r="AN55" s="21">
        <v>0.92600000000000005</v>
      </c>
      <c r="AO55" s="20">
        <v>2.7</v>
      </c>
      <c r="AP55" s="20">
        <v>111</v>
      </c>
      <c r="AQ55" s="20">
        <v>265</v>
      </c>
      <c r="AR55" s="21">
        <v>0.88300000000000001</v>
      </c>
      <c r="AS55" s="21">
        <v>0.86399999999999999</v>
      </c>
      <c r="AT55" s="21">
        <v>0</v>
      </c>
      <c r="AU55" s="21">
        <v>0.13600000000000001</v>
      </c>
      <c r="AV55" s="20">
        <v>269</v>
      </c>
      <c r="AW55" s="21">
        <v>0.84799999999999998</v>
      </c>
      <c r="AX55" s="21">
        <v>9.1999999999999998E-2</v>
      </c>
      <c r="AY55" s="21">
        <v>2.8000000000000001E-2</v>
      </c>
      <c r="AZ55" s="19" t="str">
        <f>Partial_Indicators!B55</f>
        <v>German</v>
      </c>
      <c r="BA55" s="19" t="str">
        <f>Partial_Indicators!C55</f>
        <v>N/A</v>
      </c>
      <c r="BB55" s="20">
        <v>4.3</v>
      </c>
      <c r="BC55" s="20">
        <v>15.7</v>
      </c>
      <c r="BD55" s="20">
        <v>4.7</v>
      </c>
      <c r="BE55" s="20">
        <v>2.2999999999999998</v>
      </c>
      <c r="BF55" s="20">
        <v>137</v>
      </c>
      <c r="BG55" s="21">
        <v>2.1999999999999999E-2</v>
      </c>
      <c r="BH55" s="21">
        <v>7.2999999999999995E-2</v>
      </c>
      <c r="BI55" s="20">
        <v>22.4</v>
      </c>
      <c r="BJ55" s="20">
        <v>52</v>
      </c>
      <c r="BK55" s="20">
        <v>18.8</v>
      </c>
      <c r="BL55" s="21">
        <v>0.184</v>
      </c>
      <c r="BM55" s="21">
        <v>0.76300000000000001</v>
      </c>
      <c r="BN55" s="21">
        <v>0.89800000000000002</v>
      </c>
      <c r="BO55" s="28">
        <v>73.900000000000006</v>
      </c>
      <c r="BP55" s="28">
        <v>8.1999999999999993</v>
      </c>
      <c r="BQ55" s="28" t="s">
        <v>303</v>
      </c>
      <c r="BR55" s="28" t="s">
        <v>303</v>
      </c>
      <c r="BS55" s="28">
        <v>8.1999999999999993</v>
      </c>
      <c r="BT55" s="28">
        <v>57.6</v>
      </c>
      <c r="BU55" s="28" t="s">
        <v>303</v>
      </c>
      <c r="BV55" s="28">
        <v>8.1999999999999993</v>
      </c>
      <c r="BW55" s="28" t="s">
        <v>303</v>
      </c>
      <c r="BX55" s="28" t="s">
        <v>303</v>
      </c>
      <c r="BY55" s="28">
        <v>583.4</v>
      </c>
      <c r="BZ55" s="28">
        <v>226.9</v>
      </c>
      <c r="CA55" s="28">
        <v>182.6</v>
      </c>
      <c r="CB55" s="28">
        <v>43.6</v>
      </c>
      <c r="CC55" s="29">
        <v>0.28999999999999998</v>
      </c>
      <c r="CD55" s="29">
        <v>4.8000000000000001E-2</v>
      </c>
      <c r="CE55" s="29">
        <v>2.5999999999999999E-2</v>
      </c>
      <c r="CF55" s="29">
        <v>0.37</v>
      </c>
      <c r="CG55" s="29">
        <v>7.3999999999999996E-2</v>
      </c>
      <c r="CH55" s="28" t="s">
        <v>303</v>
      </c>
      <c r="CI55" s="29">
        <v>4.2999999999999997E-2</v>
      </c>
      <c r="CJ55" s="29">
        <v>5.3999999999999999E-2</v>
      </c>
      <c r="CK55" s="29">
        <v>0.05</v>
      </c>
      <c r="CL55" s="29">
        <v>4.4999999999999998E-2</v>
      </c>
      <c r="CM55" s="28" t="s">
        <v>303</v>
      </c>
      <c r="CN55" s="28" t="s">
        <v>303</v>
      </c>
      <c r="CO55" s="28" t="s">
        <v>303</v>
      </c>
      <c r="CP55" s="28" t="s">
        <v>303</v>
      </c>
      <c r="CQ55" s="28">
        <v>73</v>
      </c>
      <c r="CR55" s="28">
        <v>473</v>
      </c>
      <c r="CS55" s="28">
        <v>1155</v>
      </c>
      <c r="CT55" s="28">
        <v>1209</v>
      </c>
      <c r="CU55" s="28">
        <v>340</v>
      </c>
      <c r="CV55" s="28">
        <v>3250</v>
      </c>
      <c r="CW55" s="28">
        <v>105</v>
      </c>
      <c r="CX55" s="28">
        <v>626</v>
      </c>
      <c r="CY55" s="28">
        <v>1378</v>
      </c>
      <c r="CZ55" s="28">
        <v>578</v>
      </c>
      <c r="DA55" s="28">
        <v>320</v>
      </c>
      <c r="DB55" s="28">
        <v>3007</v>
      </c>
      <c r="DC55" s="28">
        <v>81</v>
      </c>
      <c r="DD55" s="28">
        <v>589</v>
      </c>
      <c r="DE55" s="28">
        <v>1415</v>
      </c>
      <c r="DF55" s="28">
        <v>934</v>
      </c>
      <c r="DG55" s="28">
        <v>281</v>
      </c>
      <c r="DH55" s="28">
        <v>3300</v>
      </c>
      <c r="DI55" s="28">
        <v>350.2</v>
      </c>
      <c r="DJ55" s="28">
        <v>231.2</v>
      </c>
      <c r="DK55" s="28">
        <v>3693.4</v>
      </c>
      <c r="DL55" s="28">
        <v>19.5</v>
      </c>
      <c r="DM55" s="28">
        <v>757</v>
      </c>
      <c r="DN55" s="28">
        <v>538.79999999999995</v>
      </c>
      <c r="DO55" s="28">
        <v>1462.8</v>
      </c>
      <c r="DP55" s="28">
        <v>524.9</v>
      </c>
      <c r="DQ55" s="28">
        <v>124.9</v>
      </c>
      <c r="DR55" s="28">
        <v>419.8</v>
      </c>
      <c r="DS55" s="28">
        <v>426.6</v>
      </c>
      <c r="DT55" s="28">
        <v>0</v>
      </c>
      <c r="DU55" s="28">
        <v>104.4</v>
      </c>
      <c r="DV55" s="28">
        <v>162.9</v>
      </c>
      <c r="DW55" s="28">
        <v>159.30000000000001</v>
      </c>
      <c r="DX55" s="28">
        <v>168.7</v>
      </c>
      <c r="DY55" s="28">
        <v>66.099999999999994</v>
      </c>
      <c r="DZ55" s="28">
        <v>169.5</v>
      </c>
      <c r="EA55" s="28">
        <v>251.5</v>
      </c>
      <c r="EB55" s="28">
        <v>0</v>
      </c>
      <c r="EC55" s="28">
        <v>499.2</v>
      </c>
      <c r="ED55" s="28">
        <v>318.89999999999998</v>
      </c>
      <c r="EE55" s="28">
        <v>26.6</v>
      </c>
      <c r="EF55" s="29">
        <v>0.18</v>
      </c>
      <c r="EG55" s="28">
        <v>1057.5999999999999</v>
      </c>
      <c r="EH55" s="29">
        <v>9.9000000000000005E-2</v>
      </c>
      <c r="EI55" s="28">
        <v>361.5</v>
      </c>
      <c r="EJ55" s="28">
        <v>652.20000000000005</v>
      </c>
      <c r="EK55" s="28">
        <v>17946.099999999999</v>
      </c>
      <c r="EL55" s="28">
        <v>4.7</v>
      </c>
      <c r="EM55" s="28">
        <v>2.2999999999999998</v>
      </c>
      <c r="EN55" s="28">
        <v>2.2000000000000002</v>
      </c>
      <c r="EO55" s="29">
        <v>0.496</v>
      </c>
      <c r="EP55" s="30">
        <v>126.66</v>
      </c>
      <c r="EQ55" s="28" t="s">
        <v>472</v>
      </c>
      <c r="ER55" s="28">
        <v>79.2</v>
      </c>
      <c r="ES55" s="28">
        <v>5480</v>
      </c>
      <c r="ET55" s="28">
        <v>4826</v>
      </c>
      <c r="EU55" s="28">
        <v>0.53173000000000004</v>
      </c>
      <c r="EV55" s="28">
        <v>0.46827000000000002</v>
      </c>
      <c r="EW55" s="29">
        <v>0.504</v>
      </c>
      <c r="EX55" s="29">
        <v>0.496</v>
      </c>
      <c r="EY55" s="28">
        <v>330</v>
      </c>
      <c r="EZ55" s="28">
        <v>325</v>
      </c>
      <c r="FA55" s="19" t="str">
        <f>Partial_Indicators!D55</f>
        <v>Drumheller Health Centre</v>
      </c>
      <c r="FB55" s="19" t="s">
        <v>76</v>
      </c>
      <c r="FC55" s="19" t="s">
        <v>69</v>
      </c>
      <c r="FD55" s="19" t="str">
        <f>Partial_Indicators!E55</f>
        <v>Drumheller Health Centre</v>
      </c>
      <c r="FE55" s="19" t="s">
        <v>69</v>
      </c>
      <c r="FF55" s="19" t="s">
        <v>76</v>
      </c>
      <c r="FG55" s="19" t="s">
        <v>135</v>
      </c>
      <c r="FH55" s="15">
        <v>73</v>
      </c>
      <c r="FI55" s="15">
        <v>25.061199999999999</v>
      </c>
      <c r="FJ55" s="19" t="s">
        <v>115</v>
      </c>
      <c r="FK55" s="21">
        <v>0</v>
      </c>
      <c r="FL55" s="21">
        <v>-0.221</v>
      </c>
      <c r="FM55" s="20" t="s">
        <v>303</v>
      </c>
      <c r="FN55" s="20" t="s">
        <v>303</v>
      </c>
      <c r="FO55" s="21">
        <v>0</v>
      </c>
      <c r="FP55" s="20" t="s">
        <v>303</v>
      </c>
      <c r="FQ55" s="21">
        <v>0.22500000000000001</v>
      </c>
      <c r="FR55" s="21">
        <v>-0.22700000000000001</v>
      </c>
      <c r="FT55" s="35" t="s">
        <v>471</v>
      </c>
      <c r="FU55" s="39">
        <v>0.37012987012987014</v>
      </c>
      <c r="FV55" s="39">
        <v>0.29004329004329005</v>
      </c>
      <c r="FW55" s="39">
        <v>5.4112554112554112E-2</v>
      </c>
      <c r="FX55" s="39">
        <v>7.3593073593073599E-2</v>
      </c>
      <c r="FY55" s="39">
        <v>2.5974025974025976E-2</v>
      </c>
      <c r="FZ55" s="39">
        <v>2.3809523809523808E-2</v>
      </c>
      <c r="GA55" s="39">
        <v>4.5454545454545456E-2</v>
      </c>
      <c r="GB55" s="39">
        <v>4.7619047619047616E-2</v>
      </c>
      <c r="GC55" s="39">
        <v>4.3290043290043288E-2</v>
      </c>
      <c r="GD55" s="39">
        <v>0</v>
      </c>
      <c r="GE55" s="39">
        <v>6.4935064935064939E-3</v>
      </c>
      <c r="GF55" s="39">
        <v>2.1645021645021645E-3</v>
      </c>
      <c r="GG55" s="39">
        <v>4.329004329004329E-3</v>
      </c>
      <c r="GH55" s="39">
        <v>0</v>
      </c>
      <c r="GI55" s="39">
        <v>8.658008658008658E-3</v>
      </c>
      <c r="GJ55" s="39">
        <v>4.329004329004329E-3</v>
      </c>
      <c r="GK55" s="39">
        <v>0</v>
      </c>
      <c r="GL55" s="39">
        <v>0</v>
      </c>
    </row>
    <row r="56" spans="1:194" ht="14.25" customHeight="1">
      <c r="A56" s="19" t="s">
        <v>474</v>
      </c>
      <c r="B56" s="33" t="s">
        <v>795</v>
      </c>
      <c r="C56" s="20">
        <v>12743</v>
      </c>
      <c r="D56" s="21">
        <v>0.12</v>
      </c>
      <c r="E56" s="20">
        <v>11847</v>
      </c>
      <c r="F56" s="21">
        <v>1.2999999999999999E-2</v>
      </c>
      <c r="G56" s="21">
        <v>0.21299999999999999</v>
      </c>
      <c r="H56" s="21">
        <v>0.22600000000000001</v>
      </c>
      <c r="I56" s="21">
        <v>0.39100000000000001</v>
      </c>
      <c r="J56" s="21">
        <v>0.113</v>
      </c>
      <c r="K56" s="21">
        <v>4.3999999999999997E-2</v>
      </c>
      <c r="L56" s="21">
        <v>0</v>
      </c>
      <c r="M56" s="21">
        <v>5.0000000000000001E-3</v>
      </c>
      <c r="N56" s="21">
        <v>2.5999999999999999E-2</v>
      </c>
      <c r="O56" s="21">
        <v>5.8000000000000003E-2</v>
      </c>
      <c r="P56" s="21">
        <v>0.29299999999999998</v>
      </c>
      <c r="Q56" s="21">
        <v>3.3000000000000002E-2</v>
      </c>
      <c r="R56" s="21">
        <v>0.23</v>
      </c>
      <c r="S56" s="22">
        <v>75976</v>
      </c>
      <c r="T56" s="21">
        <v>0.8</v>
      </c>
      <c r="U56" s="21">
        <v>0.11</v>
      </c>
      <c r="V56" s="22">
        <v>174831</v>
      </c>
      <c r="W56" s="21">
        <v>0.14299999999999999</v>
      </c>
      <c r="X56" s="21">
        <v>0.183</v>
      </c>
      <c r="Y56" s="21">
        <v>0.16500000000000001</v>
      </c>
      <c r="Z56" s="21">
        <v>0</v>
      </c>
      <c r="AA56" s="21">
        <v>0.871</v>
      </c>
      <c r="AB56" s="21">
        <v>0.68700000000000006</v>
      </c>
      <c r="AC56" s="21">
        <v>8.0000000000000002E-3</v>
      </c>
      <c r="AD56" s="21">
        <v>7.6999999999999999E-2</v>
      </c>
      <c r="AE56" s="20">
        <v>210</v>
      </c>
      <c r="AF56" s="21">
        <v>0</v>
      </c>
      <c r="AG56" s="21">
        <v>0.27500000000000002</v>
      </c>
      <c r="AH56" s="21">
        <v>0.27500000000000002</v>
      </c>
      <c r="AI56" s="21">
        <v>0.16500000000000001</v>
      </c>
      <c r="AJ56" s="21">
        <v>0.187</v>
      </c>
      <c r="AK56" s="21">
        <v>8.2000000000000003E-2</v>
      </c>
      <c r="AL56" s="21">
        <v>0.93100000000000005</v>
      </c>
      <c r="AM56" s="21">
        <v>0.123</v>
      </c>
      <c r="AN56" s="21">
        <v>0.81100000000000005</v>
      </c>
      <c r="AO56" s="20">
        <v>3</v>
      </c>
      <c r="AP56" s="20">
        <v>700</v>
      </c>
      <c r="AQ56" s="20">
        <v>2105</v>
      </c>
      <c r="AR56" s="21">
        <v>0.73599999999999999</v>
      </c>
      <c r="AS56" s="21">
        <v>0.72899999999999998</v>
      </c>
      <c r="AT56" s="21">
        <v>5.0000000000000001E-3</v>
      </c>
      <c r="AU56" s="21">
        <v>0.26800000000000002</v>
      </c>
      <c r="AV56" s="20">
        <v>2100</v>
      </c>
      <c r="AW56" s="21">
        <v>0.81200000000000006</v>
      </c>
      <c r="AX56" s="21">
        <v>0.105</v>
      </c>
      <c r="AY56" s="21">
        <v>9.8000000000000004E-2</v>
      </c>
      <c r="AZ56" s="19" t="str">
        <f>Partial_Indicators!B56</f>
        <v>German, Chinese (n.o.s.), Korean</v>
      </c>
      <c r="BA56" s="19" t="str">
        <f>Partial_Indicators!C56</f>
        <v>N/A</v>
      </c>
      <c r="BB56" s="20">
        <v>4.4000000000000004</v>
      </c>
      <c r="BC56" s="20">
        <v>14.7</v>
      </c>
      <c r="BD56" s="20">
        <v>4.8</v>
      </c>
      <c r="BE56" s="20">
        <v>2.1</v>
      </c>
      <c r="BF56" s="20">
        <v>456</v>
      </c>
      <c r="BG56" s="21">
        <v>6.0999999999999999E-2</v>
      </c>
      <c r="BH56" s="21">
        <v>0.107</v>
      </c>
      <c r="BI56" s="20">
        <v>24.3</v>
      </c>
      <c r="BJ56" s="20">
        <v>53.1</v>
      </c>
      <c r="BK56" s="20">
        <v>20</v>
      </c>
      <c r="BL56" s="21">
        <v>0.20699999999999999</v>
      </c>
      <c r="BM56" s="21">
        <v>0.67200000000000004</v>
      </c>
      <c r="BN56" s="21">
        <v>0.88600000000000001</v>
      </c>
      <c r="BO56" s="28">
        <v>199.6</v>
      </c>
      <c r="BP56" s="28">
        <v>13.3</v>
      </c>
      <c r="BQ56" s="28">
        <v>2.7</v>
      </c>
      <c r="BR56" s="28" t="s">
        <v>303</v>
      </c>
      <c r="BS56" s="28" t="s">
        <v>303</v>
      </c>
      <c r="BT56" s="28">
        <v>195.4</v>
      </c>
      <c r="BU56" s="28" t="s">
        <v>303</v>
      </c>
      <c r="BV56" s="28">
        <v>10.6</v>
      </c>
      <c r="BW56" s="28" t="s">
        <v>303</v>
      </c>
      <c r="BX56" s="28" t="s">
        <v>303</v>
      </c>
      <c r="BY56" s="28">
        <v>636.9</v>
      </c>
      <c r="BZ56" s="28">
        <v>176.5</v>
      </c>
      <c r="CA56" s="28">
        <v>213.4</v>
      </c>
      <c r="CB56" s="28">
        <v>57.2</v>
      </c>
      <c r="CC56" s="29">
        <v>0.247</v>
      </c>
      <c r="CD56" s="29">
        <v>0.05</v>
      </c>
      <c r="CE56" s="29">
        <v>3.4000000000000002E-2</v>
      </c>
      <c r="CF56" s="29">
        <v>0.39400000000000002</v>
      </c>
      <c r="CG56" s="29">
        <v>7.9000000000000001E-2</v>
      </c>
      <c r="CH56" s="29">
        <v>3.5000000000000003E-2</v>
      </c>
      <c r="CI56" s="28" t="s">
        <v>303</v>
      </c>
      <c r="CJ56" s="29">
        <v>6.5000000000000002E-2</v>
      </c>
      <c r="CK56" s="29">
        <v>6.3E-2</v>
      </c>
      <c r="CL56" s="29">
        <v>3.2000000000000001E-2</v>
      </c>
      <c r="CM56" s="28" t="s">
        <v>303</v>
      </c>
      <c r="CN56" s="28" t="s">
        <v>303</v>
      </c>
      <c r="CO56" s="28" t="s">
        <v>303</v>
      </c>
      <c r="CP56" s="28" t="s">
        <v>303</v>
      </c>
      <c r="CQ56" s="28">
        <v>209</v>
      </c>
      <c r="CR56" s="28">
        <v>1122</v>
      </c>
      <c r="CS56" s="28">
        <v>3361</v>
      </c>
      <c r="CT56" s="28">
        <v>5479</v>
      </c>
      <c r="CU56" s="28">
        <v>2399</v>
      </c>
      <c r="CV56" s="28">
        <v>12570</v>
      </c>
      <c r="CW56" s="28">
        <v>278</v>
      </c>
      <c r="CX56" s="28">
        <v>1503</v>
      </c>
      <c r="CY56" s="28">
        <v>4888</v>
      </c>
      <c r="CZ56" s="28">
        <v>5378</v>
      </c>
      <c r="DA56" s="28">
        <v>1936</v>
      </c>
      <c r="DB56" s="28">
        <v>13983</v>
      </c>
      <c r="DC56" s="28">
        <v>257</v>
      </c>
      <c r="DD56" s="28">
        <v>1564</v>
      </c>
      <c r="DE56" s="28">
        <v>6268</v>
      </c>
      <c r="DF56" s="28">
        <v>4851</v>
      </c>
      <c r="DG56" s="28">
        <v>894</v>
      </c>
      <c r="DH56" s="28">
        <v>13834</v>
      </c>
      <c r="DI56" s="28">
        <v>491.9</v>
      </c>
      <c r="DJ56" s="28">
        <v>380.7</v>
      </c>
      <c r="DK56" s="28">
        <v>9234.7000000000007</v>
      </c>
      <c r="DL56" s="28">
        <v>54.2</v>
      </c>
      <c r="DM56" s="28">
        <v>1161</v>
      </c>
      <c r="DN56" s="28">
        <v>274.8</v>
      </c>
      <c r="DO56" s="28">
        <v>2506.6</v>
      </c>
      <c r="DP56" s="28">
        <v>1850.6</v>
      </c>
      <c r="DQ56" s="28">
        <v>141.4</v>
      </c>
      <c r="DR56" s="28">
        <v>305.60000000000002</v>
      </c>
      <c r="DS56" s="28">
        <v>1628.3</v>
      </c>
      <c r="DT56" s="28">
        <v>119.1</v>
      </c>
      <c r="DU56" s="28">
        <v>135.80000000000001</v>
      </c>
      <c r="DV56" s="28">
        <v>123.4</v>
      </c>
      <c r="DW56" s="28">
        <v>122.7</v>
      </c>
      <c r="DX56" s="28">
        <v>125.1</v>
      </c>
      <c r="DY56" s="28">
        <v>46</v>
      </c>
      <c r="DZ56" s="28">
        <v>387.3</v>
      </c>
      <c r="EA56" s="28">
        <v>136.5</v>
      </c>
      <c r="EB56" s="28">
        <v>0</v>
      </c>
      <c r="EC56" s="28">
        <v>126.3</v>
      </c>
      <c r="ED56" s="28">
        <v>122.4</v>
      </c>
      <c r="EE56" s="28">
        <v>31.9</v>
      </c>
      <c r="EF56" s="29">
        <v>0.25700000000000001</v>
      </c>
      <c r="EG56" s="28">
        <v>663.9</v>
      </c>
      <c r="EH56" s="29">
        <v>0.115</v>
      </c>
      <c r="EI56" s="28">
        <v>357</v>
      </c>
      <c r="EJ56" s="28">
        <v>555.70000000000005</v>
      </c>
      <c r="EK56" s="28">
        <v>19611.2</v>
      </c>
      <c r="EL56" s="28">
        <v>4.8</v>
      </c>
      <c r="EM56" s="28">
        <v>2.1</v>
      </c>
      <c r="EN56" s="28">
        <v>2.2000000000000002</v>
      </c>
      <c r="EO56" s="29">
        <v>0.46800000000000003</v>
      </c>
      <c r="EP56" s="30">
        <v>116.77</v>
      </c>
      <c r="EQ56" s="28" t="s">
        <v>476</v>
      </c>
      <c r="ER56" s="28">
        <v>79.2</v>
      </c>
      <c r="ES56" s="28">
        <v>19833</v>
      </c>
      <c r="ET56" s="28">
        <v>15569</v>
      </c>
      <c r="EU56" s="28">
        <v>0.56022000000000005</v>
      </c>
      <c r="EV56" s="28">
        <v>0.43978</v>
      </c>
      <c r="EW56" s="29">
        <v>0.44900000000000001</v>
      </c>
      <c r="EX56" s="29">
        <v>0.55100000000000005</v>
      </c>
      <c r="EY56" s="28">
        <v>706</v>
      </c>
      <c r="EZ56" s="28">
        <v>865</v>
      </c>
      <c r="FA56" s="19" t="str">
        <f>Partial_Indicators!D56</f>
        <v>Red Deer Regional Hospital Centre</v>
      </c>
      <c r="FB56" s="19" t="s">
        <v>59</v>
      </c>
      <c r="FC56" s="19" t="s">
        <v>93</v>
      </c>
      <c r="FD56" s="19" t="str">
        <f>Partial_Indicators!E56</f>
        <v>Red Deer Regional Hospital Centre</v>
      </c>
      <c r="FE56" s="19" t="s">
        <v>76</v>
      </c>
      <c r="FF56" s="19" t="s">
        <v>477</v>
      </c>
      <c r="FG56" s="19" t="s">
        <v>135</v>
      </c>
      <c r="FH56" s="15">
        <v>86</v>
      </c>
      <c r="FI56" s="15">
        <v>22.362100000000002</v>
      </c>
      <c r="FJ56" s="19" t="s">
        <v>115</v>
      </c>
      <c r="FK56" s="21">
        <v>1.7999999999999999E-2</v>
      </c>
      <c r="FL56" s="21">
        <v>-2.1000000000000001E-2</v>
      </c>
      <c r="FM56" s="20" t="s">
        <v>303</v>
      </c>
      <c r="FN56" s="20" t="s">
        <v>303</v>
      </c>
      <c r="FO56" s="21">
        <v>-0.20300000000000001</v>
      </c>
      <c r="FP56" s="20" t="s">
        <v>303</v>
      </c>
      <c r="FQ56" s="21">
        <v>0.86499999999999999</v>
      </c>
      <c r="FR56" s="21">
        <v>-0.115</v>
      </c>
      <c r="FT56" s="35" t="s">
        <v>474</v>
      </c>
      <c r="FU56" s="39">
        <v>0.39333933393339332</v>
      </c>
      <c r="FV56" s="39">
        <v>0.24662466246624662</v>
      </c>
      <c r="FW56" s="39">
        <v>6.480648064806481E-2</v>
      </c>
      <c r="FX56" s="39">
        <v>7.9207920792079209E-2</v>
      </c>
      <c r="FY56" s="39">
        <v>3.4203420342034205E-2</v>
      </c>
      <c r="FZ56" s="39">
        <v>3.5103510351035101E-2</v>
      </c>
      <c r="GA56" s="39">
        <v>3.2403240324032405E-2</v>
      </c>
      <c r="GB56" s="39">
        <v>5.0405040504050404E-2</v>
      </c>
      <c r="GC56" s="39">
        <v>1.6201620162016202E-2</v>
      </c>
      <c r="GD56" s="39">
        <v>9.0009000900090012E-3</v>
      </c>
      <c r="GE56" s="39">
        <v>5.4005400540054005E-3</v>
      </c>
      <c r="GF56" s="39">
        <v>1.6201620162016202E-2</v>
      </c>
      <c r="GG56" s="39">
        <v>6.3006300630063005E-3</v>
      </c>
      <c r="GH56" s="39">
        <v>5.4005400540054005E-3</v>
      </c>
      <c r="GI56" s="39">
        <v>3.6003600360036002E-3</v>
      </c>
      <c r="GJ56" s="39">
        <v>9.0009000900090005E-4</v>
      </c>
      <c r="GK56" s="39">
        <v>0</v>
      </c>
      <c r="GL56" s="39">
        <v>0</v>
      </c>
    </row>
    <row r="57" spans="1:194" ht="14.25" customHeight="1">
      <c r="A57" s="19" t="s">
        <v>478</v>
      </c>
      <c r="B57" s="33" t="s">
        <v>796</v>
      </c>
      <c r="C57" s="20">
        <v>6699</v>
      </c>
      <c r="D57" s="21">
        <v>-0.108</v>
      </c>
      <c r="E57" s="20">
        <v>6631</v>
      </c>
      <c r="F57" s="21">
        <v>1.0999999999999999E-2</v>
      </c>
      <c r="G57" s="21">
        <v>0.23</v>
      </c>
      <c r="H57" s="21">
        <v>0.20499999999999999</v>
      </c>
      <c r="I57" s="21">
        <v>0.39300000000000002</v>
      </c>
      <c r="J57" s="21">
        <v>0.106</v>
      </c>
      <c r="K57" s="21">
        <v>5.3999999999999999E-2</v>
      </c>
      <c r="L57" s="21">
        <v>0</v>
      </c>
      <c r="M57" s="21">
        <v>5.0000000000000001E-3</v>
      </c>
      <c r="N57" s="21">
        <v>1.2999999999999999E-2</v>
      </c>
      <c r="O57" s="21">
        <v>5.1999999999999998E-2</v>
      </c>
      <c r="P57" s="21">
        <v>0.34399999999999997</v>
      </c>
      <c r="Q57" s="21">
        <v>0.04</v>
      </c>
      <c r="R57" s="21">
        <v>0.26700000000000002</v>
      </c>
      <c r="S57" s="22">
        <v>87881</v>
      </c>
      <c r="T57" s="21">
        <v>0.84499999999999997</v>
      </c>
      <c r="U57" s="21">
        <v>7.3999999999999996E-2</v>
      </c>
      <c r="V57" s="22">
        <v>169083</v>
      </c>
      <c r="W57" s="21">
        <v>7.8E-2</v>
      </c>
      <c r="X57" s="21">
        <v>0.14199999999999999</v>
      </c>
      <c r="Y57" s="21">
        <v>0.33900000000000002</v>
      </c>
      <c r="Z57" s="21">
        <v>0</v>
      </c>
      <c r="AA57" s="21">
        <v>0.90200000000000002</v>
      </c>
      <c r="AB57" s="21">
        <v>0.81100000000000005</v>
      </c>
      <c r="AC57" s="21">
        <v>1.4999999999999999E-2</v>
      </c>
      <c r="AD57" s="21">
        <v>8.1000000000000003E-2</v>
      </c>
      <c r="AE57" s="20">
        <v>47</v>
      </c>
      <c r="AF57" s="21">
        <v>0</v>
      </c>
      <c r="AG57" s="21">
        <v>0.26400000000000001</v>
      </c>
      <c r="AH57" s="21">
        <v>0.248</v>
      </c>
      <c r="AI57" s="21">
        <v>0.14299999999999999</v>
      </c>
      <c r="AJ57" s="21">
        <v>0.22700000000000001</v>
      </c>
      <c r="AK57" s="21">
        <v>0.106</v>
      </c>
      <c r="AL57" s="21">
        <v>0.91100000000000003</v>
      </c>
      <c r="AM57" s="21">
        <v>0.10100000000000001</v>
      </c>
      <c r="AN57" s="21">
        <v>0.80100000000000005</v>
      </c>
      <c r="AO57" s="20">
        <v>3.1</v>
      </c>
      <c r="AP57" s="20">
        <v>360</v>
      </c>
      <c r="AQ57" s="20">
        <v>1041</v>
      </c>
      <c r="AR57" s="21">
        <v>0.74399999999999999</v>
      </c>
      <c r="AS57" s="21">
        <v>0.745</v>
      </c>
      <c r="AT57" s="21">
        <v>0.01</v>
      </c>
      <c r="AU57" s="21">
        <v>0.25600000000000001</v>
      </c>
      <c r="AV57" s="20">
        <v>1061</v>
      </c>
      <c r="AW57" s="21">
        <v>0.86099999999999999</v>
      </c>
      <c r="AX57" s="21">
        <v>9.6000000000000002E-2</v>
      </c>
      <c r="AY57" s="21">
        <v>4.2000000000000003E-2</v>
      </c>
      <c r="AZ57" s="19" t="str">
        <f>Partial_Indicators!B57</f>
        <v>German</v>
      </c>
      <c r="BA57" s="19" t="str">
        <f>Partial_Indicators!C57</f>
        <v>Eastern Asia</v>
      </c>
      <c r="BB57" s="20">
        <v>4.2</v>
      </c>
      <c r="BC57" s="20">
        <v>16.2</v>
      </c>
      <c r="BD57" s="20">
        <v>5.6</v>
      </c>
      <c r="BE57" s="20">
        <v>2.5</v>
      </c>
      <c r="BF57" s="20">
        <v>238</v>
      </c>
      <c r="BG57" s="21">
        <v>6.7000000000000004E-2</v>
      </c>
      <c r="BH57" s="21">
        <v>0.14699999999999999</v>
      </c>
      <c r="BI57" s="20">
        <v>23.7</v>
      </c>
      <c r="BJ57" s="20">
        <v>54.5</v>
      </c>
      <c r="BK57" s="20">
        <v>14.9</v>
      </c>
      <c r="BL57" s="21">
        <v>0.19</v>
      </c>
      <c r="BM57" s="21">
        <v>0.81599999999999995</v>
      </c>
      <c r="BN57" s="21">
        <v>0.92</v>
      </c>
      <c r="BO57" s="28">
        <v>79.900000000000006</v>
      </c>
      <c r="BP57" s="28">
        <v>5</v>
      </c>
      <c r="BQ57" s="28">
        <v>10</v>
      </c>
      <c r="BR57" s="28" t="s">
        <v>303</v>
      </c>
      <c r="BS57" s="28" t="s">
        <v>303</v>
      </c>
      <c r="BT57" s="28">
        <v>84.7</v>
      </c>
      <c r="BU57" s="28">
        <v>5</v>
      </c>
      <c r="BV57" s="28">
        <v>15</v>
      </c>
      <c r="BW57" s="28" t="s">
        <v>303</v>
      </c>
      <c r="BX57" s="28" t="s">
        <v>303</v>
      </c>
      <c r="BY57" s="28">
        <v>573.4</v>
      </c>
      <c r="BZ57" s="28">
        <v>162.19999999999999</v>
      </c>
      <c r="CA57" s="28">
        <v>189.3</v>
      </c>
      <c r="CB57" s="28">
        <v>63.8</v>
      </c>
      <c r="CC57" s="29">
        <v>0.253</v>
      </c>
      <c r="CD57" s="29">
        <v>2.5999999999999999E-2</v>
      </c>
      <c r="CE57" s="28" t="s">
        <v>303</v>
      </c>
      <c r="CF57" s="29">
        <v>0.38800000000000001</v>
      </c>
      <c r="CG57" s="29">
        <v>0.106</v>
      </c>
      <c r="CH57" s="29">
        <v>2.9000000000000001E-2</v>
      </c>
      <c r="CI57" s="29">
        <v>3.1E-2</v>
      </c>
      <c r="CJ57" s="29">
        <v>7.0999999999999994E-2</v>
      </c>
      <c r="CK57" s="29">
        <v>5.5E-2</v>
      </c>
      <c r="CL57" s="29">
        <v>0.04</v>
      </c>
      <c r="CM57" s="28" t="s">
        <v>303</v>
      </c>
      <c r="CN57" s="28" t="s">
        <v>303</v>
      </c>
      <c r="CO57" s="28" t="s">
        <v>303</v>
      </c>
      <c r="CP57" s="28" t="s">
        <v>303</v>
      </c>
      <c r="CQ57" s="28">
        <v>133</v>
      </c>
      <c r="CR57" s="28">
        <v>615</v>
      </c>
      <c r="CS57" s="28">
        <v>1957</v>
      </c>
      <c r="CT57" s="28">
        <v>5222</v>
      </c>
      <c r="CU57" s="28">
        <v>1752</v>
      </c>
      <c r="CV57" s="28">
        <v>9679</v>
      </c>
      <c r="CW57" s="28">
        <v>189</v>
      </c>
      <c r="CX57" s="28">
        <v>907</v>
      </c>
      <c r="CY57" s="28">
        <v>2861</v>
      </c>
      <c r="CZ57" s="28">
        <v>4107</v>
      </c>
      <c r="DA57" s="28">
        <v>1096</v>
      </c>
      <c r="DB57" s="28">
        <v>9160</v>
      </c>
      <c r="DC57" s="28">
        <v>159</v>
      </c>
      <c r="DD57" s="28">
        <v>1097</v>
      </c>
      <c r="DE57" s="28">
        <v>3960</v>
      </c>
      <c r="DF57" s="28">
        <v>2600</v>
      </c>
      <c r="DG57" s="28">
        <v>825</v>
      </c>
      <c r="DH57" s="28">
        <v>8641</v>
      </c>
      <c r="DI57" s="28">
        <v>591.1</v>
      </c>
      <c r="DJ57" s="28">
        <v>388.1</v>
      </c>
      <c r="DK57" s="28">
        <v>9723.7999999999993</v>
      </c>
      <c r="DL57" s="28">
        <v>14</v>
      </c>
      <c r="DM57" s="28">
        <v>1156</v>
      </c>
      <c r="DN57" s="28">
        <v>677.1</v>
      </c>
      <c r="DO57" s="28">
        <v>2121.1</v>
      </c>
      <c r="DP57" s="28">
        <v>926.1</v>
      </c>
      <c r="DQ57" s="28">
        <v>343.6</v>
      </c>
      <c r="DR57" s="28">
        <v>166</v>
      </c>
      <c r="DS57" s="28">
        <v>1156.2</v>
      </c>
      <c r="DT57" s="28">
        <v>135</v>
      </c>
      <c r="DU57" s="28">
        <v>190.6</v>
      </c>
      <c r="DV57" s="28">
        <v>140.5</v>
      </c>
      <c r="DW57" s="28">
        <v>156.4</v>
      </c>
      <c r="DX57" s="28">
        <v>158.19999999999999</v>
      </c>
      <c r="DY57" s="28">
        <v>71.7</v>
      </c>
      <c r="DZ57" s="28">
        <v>397.2</v>
      </c>
      <c r="EA57" s="28">
        <v>152.5</v>
      </c>
      <c r="EB57" s="28">
        <v>29.4</v>
      </c>
      <c r="EC57" s="28">
        <v>260.39999999999998</v>
      </c>
      <c r="ED57" s="28">
        <v>105.5</v>
      </c>
      <c r="EE57" s="28">
        <v>23.6</v>
      </c>
      <c r="EF57" s="29">
        <v>0.214</v>
      </c>
      <c r="EG57" s="28">
        <v>858.6</v>
      </c>
      <c r="EH57" s="29">
        <v>0.126</v>
      </c>
      <c r="EI57" s="28">
        <v>534.6</v>
      </c>
      <c r="EJ57" s="28">
        <v>1028.8</v>
      </c>
      <c r="EK57" s="28">
        <v>21920.799999999999</v>
      </c>
      <c r="EL57" s="28">
        <v>5.6</v>
      </c>
      <c r="EM57" s="28">
        <v>2.5</v>
      </c>
      <c r="EN57" s="28">
        <v>2.6</v>
      </c>
      <c r="EO57" s="29">
        <v>0.47</v>
      </c>
      <c r="EP57" s="30">
        <v>120.23</v>
      </c>
      <c r="EQ57" s="28" t="s">
        <v>479</v>
      </c>
      <c r="ER57" s="28">
        <v>80.2</v>
      </c>
      <c r="ES57" s="28">
        <v>10193</v>
      </c>
      <c r="ET57" s="28">
        <v>8726</v>
      </c>
      <c r="EU57" s="28">
        <v>0.53876999999999997</v>
      </c>
      <c r="EV57" s="28">
        <v>0.46122999999999997</v>
      </c>
      <c r="EW57" s="29">
        <v>0.371</v>
      </c>
      <c r="EX57" s="29">
        <v>0.629</v>
      </c>
      <c r="EY57" s="28">
        <v>349</v>
      </c>
      <c r="EZ57" s="28">
        <v>591</v>
      </c>
      <c r="FA57" s="19" t="str">
        <f>Partial_Indicators!D57</f>
        <v>Red Deer Regional Hospital Centre</v>
      </c>
      <c r="FB57" s="19" t="s">
        <v>59</v>
      </c>
      <c r="FC57" s="19" t="s">
        <v>93</v>
      </c>
      <c r="FD57" s="19" t="str">
        <f>Partial_Indicators!E57</f>
        <v>Red Deer Regional Hospital Centre</v>
      </c>
      <c r="FE57" s="19" t="s">
        <v>72</v>
      </c>
      <c r="FF57" s="19" t="s">
        <v>73</v>
      </c>
      <c r="FG57" s="19" t="s">
        <v>135</v>
      </c>
      <c r="FH57" s="15">
        <v>32</v>
      </c>
      <c r="FI57" s="15">
        <v>31.544499999999999</v>
      </c>
      <c r="FJ57" s="19" t="s">
        <v>115</v>
      </c>
      <c r="FK57" s="21">
        <v>7.0000000000000001E-3</v>
      </c>
      <c r="FL57" s="21">
        <v>0.06</v>
      </c>
      <c r="FM57" s="21">
        <v>-0.5</v>
      </c>
      <c r="FN57" s="20" t="s">
        <v>303</v>
      </c>
      <c r="FO57" s="21">
        <v>2</v>
      </c>
      <c r="FP57" s="20" t="s">
        <v>303</v>
      </c>
      <c r="FQ57" s="21">
        <v>1.024</v>
      </c>
      <c r="FR57" s="21">
        <v>-0.502</v>
      </c>
      <c r="FT57" s="35" t="s">
        <v>478</v>
      </c>
      <c r="FU57" s="39">
        <v>0.38827838827838829</v>
      </c>
      <c r="FV57" s="39">
        <v>0.25274725274725274</v>
      </c>
      <c r="FW57" s="39">
        <v>7.1428571428571425E-2</v>
      </c>
      <c r="FX57" s="39">
        <v>0.10622710622710622</v>
      </c>
      <c r="FY57" s="39">
        <v>2.3809523809523808E-2</v>
      </c>
      <c r="FZ57" s="39">
        <v>2.9304029304029304E-2</v>
      </c>
      <c r="GA57" s="39">
        <v>4.0293040293040296E-2</v>
      </c>
      <c r="GB57" s="39">
        <v>2.564102564102564E-2</v>
      </c>
      <c r="GC57" s="39">
        <v>3.1135531135531136E-2</v>
      </c>
      <c r="GD57" s="39">
        <v>1.282051282051282E-2</v>
      </c>
      <c r="GE57" s="39">
        <v>5.4945054945054949E-3</v>
      </c>
      <c r="GF57" s="39">
        <v>1.8315018315018315E-3</v>
      </c>
      <c r="GG57" s="39">
        <v>0</v>
      </c>
      <c r="GH57" s="39">
        <v>3.663003663003663E-3</v>
      </c>
      <c r="GI57" s="39">
        <v>7.326007326007326E-3</v>
      </c>
      <c r="GJ57" s="39">
        <v>0</v>
      </c>
      <c r="GK57" s="39">
        <v>0</v>
      </c>
      <c r="GL57" s="39">
        <v>0</v>
      </c>
    </row>
    <row r="58" spans="1:194" ht="14.25" customHeight="1">
      <c r="A58" s="19" t="s">
        <v>480</v>
      </c>
      <c r="B58" s="33" t="s">
        <v>0</v>
      </c>
      <c r="C58" s="20">
        <v>35695</v>
      </c>
      <c r="D58" s="21">
        <v>0.187</v>
      </c>
      <c r="E58" s="20">
        <v>33335</v>
      </c>
      <c r="F58" s="21">
        <v>1.6E-2</v>
      </c>
      <c r="G58" s="21">
        <v>0.26500000000000001</v>
      </c>
      <c r="H58" s="21">
        <v>0.23499999999999999</v>
      </c>
      <c r="I58" s="21">
        <v>0.35499999999999998</v>
      </c>
      <c r="J58" s="21">
        <v>9.6000000000000002E-2</v>
      </c>
      <c r="K58" s="21">
        <v>3.4000000000000002E-2</v>
      </c>
      <c r="L58" s="21">
        <v>0</v>
      </c>
      <c r="M58" s="21">
        <v>0.317</v>
      </c>
      <c r="N58" s="21">
        <v>4.4999999999999998E-2</v>
      </c>
      <c r="O58" s="21">
        <v>0.11899999999999999</v>
      </c>
      <c r="P58" s="21">
        <v>0.26400000000000001</v>
      </c>
      <c r="Q58" s="21">
        <v>6.5000000000000002E-2</v>
      </c>
      <c r="R58" s="21">
        <v>0.19500000000000001</v>
      </c>
      <c r="S58" s="22">
        <v>71932</v>
      </c>
      <c r="T58" s="21">
        <v>0.70699999999999996</v>
      </c>
      <c r="U58" s="21">
        <v>0.17</v>
      </c>
      <c r="V58" s="22">
        <v>192553</v>
      </c>
      <c r="W58" s="21">
        <v>8.8999999999999996E-2</v>
      </c>
      <c r="X58" s="21">
        <v>0.28199999999999997</v>
      </c>
      <c r="Y58" s="21">
        <v>0.39</v>
      </c>
      <c r="Z58" s="21">
        <v>8.9999999999999993E-3</v>
      </c>
      <c r="AA58" s="21">
        <v>0.79100000000000004</v>
      </c>
      <c r="AB58" s="21">
        <v>0.52400000000000002</v>
      </c>
      <c r="AC58" s="21">
        <v>1E-3</v>
      </c>
      <c r="AD58" s="21">
        <v>2.7E-2</v>
      </c>
      <c r="AE58" s="20">
        <v>1142</v>
      </c>
      <c r="AF58" s="21">
        <v>0.01</v>
      </c>
      <c r="AG58" s="21">
        <v>0.24299999999999999</v>
      </c>
      <c r="AH58" s="21">
        <v>0.26200000000000001</v>
      </c>
      <c r="AI58" s="21">
        <v>0.153</v>
      </c>
      <c r="AJ58" s="21">
        <v>0.19500000000000001</v>
      </c>
      <c r="AK58" s="21">
        <v>0.13800000000000001</v>
      </c>
      <c r="AL58" s="21">
        <v>0.97399999999999998</v>
      </c>
      <c r="AM58" s="21">
        <v>0.14399999999999999</v>
      </c>
      <c r="AN58" s="21">
        <v>0.81</v>
      </c>
      <c r="AO58" s="20">
        <v>2.9</v>
      </c>
      <c r="AP58" s="20">
        <v>2462</v>
      </c>
      <c r="AQ58" s="20">
        <v>6628</v>
      </c>
      <c r="AR58" s="21">
        <v>0.72599999999999998</v>
      </c>
      <c r="AS58" s="21">
        <v>0.70299999999999996</v>
      </c>
      <c r="AT58" s="21">
        <v>1.2999999999999999E-2</v>
      </c>
      <c r="AU58" s="21">
        <v>0.28799999999999998</v>
      </c>
      <c r="AV58" s="20">
        <v>6753</v>
      </c>
      <c r="AW58" s="21">
        <v>0.65500000000000003</v>
      </c>
      <c r="AX58" s="21">
        <v>6.4000000000000001E-2</v>
      </c>
      <c r="AY58" s="21">
        <v>0.28299999999999997</v>
      </c>
      <c r="AZ58" s="19" t="str">
        <f>Partial_Indicators!B58</f>
        <v>German, Aboriginal Languages, Tagalog (Pilipino, Filipino), Polish, Korean</v>
      </c>
      <c r="BA58" s="19" t="str">
        <f>Partial_Indicators!C58</f>
        <v>Western Europe, United States of America, Southeast Asia, Southern Africa, Eastern Europe, Eastern Africa</v>
      </c>
      <c r="BB58" s="20">
        <v>5.2</v>
      </c>
      <c r="BC58" s="20">
        <v>17.399999999999999</v>
      </c>
      <c r="BD58" s="20">
        <v>6.7</v>
      </c>
      <c r="BE58" s="20">
        <v>2.9</v>
      </c>
      <c r="BF58" s="20">
        <v>1817</v>
      </c>
      <c r="BG58" s="21">
        <v>6.5000000000000002E-2</v>
      </c>
      <c r="BH58" s="21">
        <v>0.14399999999999999</v>
      </c>
      <c r="BI58" s="20">
        <v>34.5</v>
      </c>
      <c r="BJ58" s="20">
        <v>74.8</v>
      </c>
      <c r="BK58" s="20">
        <v>65.599999999999994</v>
      </c>
      <c r="BL58" s="21">
        <v>0.48699999999999999</v>
      </c>
      <c r="BM58" s="21">
        <v>0.621</v>
      </c>
      <c r="BN58" s="21">
        <v>0.78900000000000003</v>
      </c>
      <c r="BO58" s="28">
        <v>760</v>
      </c>
      <c r="BP58" s="28">
        <v>69.2</v>
      </c>
      <c r="BQ58" s="28">
        <v>194.3</v>
      </c>
      <c r="BR58" s="28">
        <v>11.4</v>
      </c>
      <c r="BS58" s="28">
        <v>14.2</v>
      </c>
      <c r="BT58" s="28">
        <v>741.8</v>
      </c>
      <c r="BU58" s="28">
        <v>171.3</v>
      </c>
      <c r="BV58" s="28">
        <v>61.2</v>
      </c>
      <c r="BW58" s="28">
        <v>6.6</v>
      </c>
      <c r="BX58" s="28">
        <v>14.1</v>
      </c>
      <c r="BY58" s="28">
        <v>648.29999999999995</v>
      </c>
      <c r="BZ58" s="28">
        <v>160.80000000000001</v>
      </c>
      <c r="CA58" s="28">
        <v>197.9</v>
      </c>
      <c r="CB58" s="28">
        <v>96.1</v>
      </c>
      <c r="CC58" s="29">
        <v>0.24099999999999999</v>
      </c>
      <c r="CD58" s="29">
        <v>2.9000000000000001E-2</v>
      </c>
      <c r="CE58" s="29">
        <v>2.8000000000000001E-2</v>
      </c>
      <c r="CF58" s="29">
        <v>0.33200000000000002</v>
      </c>
      <c r="CG58" s="29">
        <v>8.3000000000000004E-2</v>
      </c>
      <c r="CH58" s="29">
        <v>3.6999999999999998E-2</v>
      </c>
      <c r="CI58" s="28" t="s">
        <v>303</v>
      </c>
      <c r="CJ58" s="29">
        <v>0.13400000000000001</v>
      </c>
      <c r="CK58" s="29">
        <v>0.09</v>
      </c>
      <c r="CL58" s="29">
        <v>2.7E-2</v>
      </c>
      <c r="CM58" s="28" t="s">
        <v>303</v>
      </c>
      <c r="CN58" s="28" t="s">
        <v>303</v>
      </c>
      <c r="CO58" s="28" t="s">
        <v>303</v>
      </c>
      <c r="CP58" s="28" t="s">
        <v>303</v>
      </c>
      <c r="CQ58" s="28">
        <v>1103</v>
      </c>
      <c r="CR58" s="28">
        <v>6982</v>
      </c>
      <c r="CS58" s="28">
        <v>19296</v>
      </c>
      <c r="CT58" s="28">
        <v>7032</v>
      </c>
      <c r="CU58" s="28">
        <v>2336</v>
      </c>
      <c r="CV58" s="28">
        <v>36749</v>
      </c>
      <c r="CW58" s="28">
        <v>1550</v>
      </c>
      <c r="CX58" s="28">
        <v>7861</v>
      </c>
      <c r="CY58" s="28">
        <v>18429</v>
      </c>
      <c r="CZ58" s="28">
        <v>5815</v>
      </c>
      <c r="DA58" s="28">
        <v>1392</v>
      </c>
      <c r="DB58" s="28">
        <v>35047</v>
      </c>
      <c r="DC58" s="28">
        <v>1563</v>
      </c>
      <c r="DD58" s="28">
        <v>7937</v>
      </c>
      <c r="DE58" s="28">
        <v>19779</v>
      </c>
      <c r="DF58" s="28">
        <v>6223</v>
      </c>
      <c r="DG58" s="28">
        <v>1344</v>
      </c>
      <c r="DH58" s="28">
        <v>36846</v>
      </c>
      <c r="DI58" s="28">
        <v>554.1</v>
      </c>
      <c r="DJ58" s="28">
        <v>174.3</v>
      </c>
      <c r="DK58" s="28">
        <v>7401.7</v>
      </c>
      <c r="DL58" s="28">
        <v>74.400000000000006</v>
      </c>
      <c r="DM58" s="28">
        <v>807.2</v>
      </c>
      <c r="DN58" s="28">
        <v>606.20000000000005</v>
      </c>
      <c r="DO58" s="28">
        <v>2162.1</v>
      </c>
      <c r="DP58" s="28">
        <v>1201.0999999999999</v>
      </c>
      <c r="DQ58" s="28">
        <v>260.5</v>
      </c>
      <c r="DR58" s="28">
        <v>2452.9</v>
      </c>
      <c r="DS58" s="28">
        <v>1524.7</v>
      </c>
      <c r="DT58" s="28">
        <v>118.3</v>
      </c>
      <c r="DU58" s="28">
        <v>145.19999999999999</v>
      </c>
      <c r="DV58" s="28">
        <v>137.1</v>
      </c>
      <c r="DW58" s="28">
        <v>145.6</v>
      </c>
      <c r="DX58" s="28">
        <v>148.5</v>
      </c>
      <c r="DY58" s="28">
        <v>39.9</v>
      </c>
      <c r="DZ58" s="28">
        <v>354.5</v>
      </c>
      <c r="EA58" s="28">
        <v>263.2</v>
      </c>
      <c r="EB58" s="28">
        <v>10</v>
      </c>
      <c r="EC58" s="28">
        <v>608</v>
      </c>
      <c r="ED58" s="28">
        <v>276</v>
      </c>
      <c r="EE58" s="28">
        <v>22.3</v>
      </c>
      <c r="EF58" s="29">
        <v>0.30499999999999999</v>
      </c>
      <c r="EG58" s="28">
        <v>867.6</v>
      </c>
      <c r="EH58" s="29">
        <v>0.189</v>
      </c>
      <c r="EI58" s="28">
        <v>497.9</v>
      </c>
      <c r="EJ58" s="28">
        <v>1416</v>
      </c>
      <c r="EK58" s="28">
        <v>24636.3</v>
      </c>
      <c r="EL58" s="28">
        <v>6.7</v>
      </c>
      <c r="EM58" s="28">
        <v>2.9</v>
      </c>
      <c r="EN58" s="28">
        <v>3.5</v>
      </c>
      <c r="EO58" s="29">
        <v>0.34300000000000003</v>
      </c>
      <c r="EP58" s="30">
        <v>124.34</v>
      </c>
      <c r="EQ58" s="30">
        <v>8.74</v>
      </c>
      <c r="ER58" s="28">
        <v>77</v>
      </c>
      <c r="ES58" s="28">
        <v>45077</v>
      </c>
      <c r="ET58" s="28">
        <v>47918</v>
      </c>
      <c r="EU58" s="28">
        <v>0.48471999999999998</v>
      </c>
      <c r="EV58" s="28">
        <v>0.51527999999999996</v>
      </c>
      <c r="EW58" s="29">
        <v>0.49399999999999999</v>
      </c>
      <c r="EX58" s="29">
        <v>0.50600000000000001</v>
      </c>
      <c r="EY58" s="28">
        <v>2415</v>
      </c>
      <c r="EZ58" s="28">
        <v>2478</v>
      </c>
      <c r="FA58" s="19" t="str">
        <f>Partial_Indicators!D58</f>
        <v>University of Alberta Hospital</v>
      </c>
      <c r="FB58" s="19" t="s">
        <v>68</v>
      </c>
      <c r="FC58" s="19" t="s">
        <v>483</v>
      </c>
      <c r="FD58" s="19" t="str">
        <f>Partial_Indicators!E58</f>
        <v>University of Alberta Hospital</v>
      </c>
      <c r="FE58" s="19" t="s">
        <v>56</v>
      </c>
      <c r="FF58" s="19" t="s">
        <v>69</v>
      </c>
      <c r="FG58" s="19" t="s">
        <v>135</v>
      </c>
      <c r="FH58" s="15">
        <v>2</v>
      </c>
      <c r="FI58" s="15">
        <v>44.648200000000003</v>
      </c>
      <c r="FJ58" s="19" t="s">
        <v>115</v>
      </c>
      <c r="FK58" s="21">
        <v>3.4000000000000002E-2</v>
      </c>
      <c r="FL58" s="21">
        <v>-2.4E-2</v>
      </c>
      <c r="FM58" s="21">
        <v>-0.11799999999999999</v>
      </c>
      <c r="FN58" s="21">
        <v>-0.42099999999999999</v>
      </c>
      <c r="FO58" s="21">
        <v>-0.11600000000000001</v>
      </c>
      <c r="FP58" s="21">
        <v>-7.0000000000000001E-3</v>
      </c>
      <c r="FQ58" s="21">
        <v>2.5000000000000001E-2</v>
      </c>
      <c r="FR58" s="21">
        <v>-0.115</v>
      </c>
      <c r="FT58" s="35" t="s">
        <v>480</v>
      </c>
      <c r="FU58" s="39">
        <v>0.33155080213903743</v>
      </c>
      <c r="FV58" s="39">
        <v>0.2402303578774167</v>
      </c>
      <c r="FW58" s="39">
        <v>0.13368983957219252</v>
      </c>
      <c r="FX58" s="39">
        <v>8.3093377211024264E-2</v>
      </c>
      <c r="FY58" s="39">
        <v>2.7560674619498148E-2</v>
      </c>
      <c r="FZ58" s="39">
        <v>3.6610448375154259E-2</v>
      </c>
      <c r="GA58" s="39">
        <v>2.7149321266968326E-2</v>
      </c>
      <c r="GB58" s="39">
        <v>2.8794734677087618E-2</v>
      </c>
      <c r="GC58" s="39">
        <v>2.3447141094199916E-2</v>
      </c>
      <c r="GD58" s="39">
        <v>1.6865487453722749E-2</v>
      </c>
      <c r="GE58" s="39">
        <v>1.6865487453722749E-2</v>
      </c>
      <c r="GF58" s="39">
        <v>1.0283833813245578E-2</v>
      </c>
      <c r="GG58" s="39">
        <v>7.8157136980666394E-3</v>
      </c>
      <c r="GH58" s="39">
        <v>9.0497737556561094E-3</v>
      </c>
      <c r="GI58" s="39">
        <v>3.7021801727684079E-3</v>
      </c>
      <c r="GJ58" s="39">
        <v>2.0567667626491155E-3</v>
      </c>
      <c r="GK58" s="39">
        <v>0</v>
      </c>
      <c r="GL58" s="39">
        <v>0</v>
      </c>
    </row>
    <row r="59" spans="1:194" ht="14.25" customHeight="1">
      <c r="A59" s="19" t="s">
        <v>484</v>
      </c>
      <c r="B59" s="33" t="s">
        <v>14</v>
      </c>
      <c r="C59" s="20">
        <v>11904</v>
      </c>
      <c r="D59" s="21">
        <v>0.17199999999999999</v>
      </c>
      <c r="E59" s="20">
        <v>11061</v>
      </c>
      <c r="F59" s="21">
        <v>1.0999999999999999E-2</v>
      </c>
      <c r="G59" s="21">
        <v>0.215</v>
      </c>
      <c r="H59" s="21">
        <v>0.22700000000000001</v>
      </c>
      <c r="I59" s="21">
        <v>0.39600000000000002</v>
      </c>
      <c r="J59" s="21">
        <v>0.10299999999999999</v>
      </c>
      <c r="K59" s="21">
        <v>4.7E-2</v>
      </c>
      <c r="L59" s="21">
        <v>0</v>
      </c>
      <c r="M59" s="21">
        <v>3.7999999999999999E-2</v>
      </c>
      <c r="N59" s="21">
        <v>1.9E-2</v>
      </c>
      <c r="O59" s="21">
        <v>0.17</v>
      </c>
      <c r="P59" s="21">
        <v>0.32400000000000001</v>
      </c>
      <c r="Q59" s="21">
        <v>3.9E-2</v>
      </c>
      <c r="R59" s="21">
        <v>0.26800000000000002</v>
      </c>
      <c r="S59" s="22">
        <v>80282</v>
      </c>
      <c r="T59" s="21">
        <v>0.78300000000000003</v>
      </c>
      <c r="U59" s="21">
        <v>0.11899999999999999</v>
      </c>
      <c r="V59" s="22">
        <v>193973</v>
      </c>
      <c r="W59" s="21">
        <v>8.5999999999999993E-2</v>
      </c>
      <c r="X59" s="21">
        <v>0.221</v>
      </c>
      <c r="Y59" s="21">
        <v>0.317</v>
      </c>
      <c r="Z59" s="21">
        <v>0</v>
      </c>
      <c r="AA59" s="21">
        <v>0.81499999999999995</v>
      </c>
      <c r="AB59" s="21">
        <v>0.55600000000000005</v>
      </c>
      <c r="AC59" s="21">
        <v>2E-3</v>
      </c>
      <c r="AD59" s="21">
        <v>8.9999999999999993E-3</v>
      </c>
      <c r="AE59" s="20">
        <v>435</v>
      </c>
      <c r="AF59" s="21">
        <v>0.01</v>
      </c>
      <c r="AG59" s="21">
        <v>0.20899999999999999</v>
      </c>
      <c r="AH59" s="21">
        <v>0.25800000000000001</v>
      </c>
      <c r="AI59" s="21">
        <v>0.14399999999999999</v>
      </c>
      <c r="AJ59" s="21">
        <v>0.214</v>
      </c>
      <c r="AK59" s="21">
        <v>0.16900000000000001</v>
      </c>
      <c r="AL59" s="21">
        <v>0.95899999999999996</v>
      </c>
      <c r="AM59" s="21">
        <v>0.17100000000000001</v>
      </c>
      <c r="AN59" s="21">
        <v>0.78500000000000003</v>
      </c>
      <c r="AO59" s="20">
        <v>2.8</v>
      </c>
      <c r="AP59" s="20">
        <v>1020</v>
      </c>
      <c r="AQ59" s="20">
        <v>2655</v>
      </c>
      <c r="AR59" s="21">
        <v>0.68500000000000005</v>
      </c>
      <c r="AS59" s="21">
        <v>0.66300000000000003</v>
      </c>
      <c r="AT59" s="21">
        <v>6.0000000000000001E-3</v>
      </c>
      <c r="AU59" s="21">
        <v>0.32600000000000001</v>
      </c>
      <c r="AV59" s="20">
        <v>2675</v>
      </c>
      <c r="AW59" s="21">
        <v>0.70299999999999996</v>
      </c>
      <c r="AX59" s="21">
        <v>5.6000000000000001E-2</v>
      </c>
      <c r="AY59" s="21">
        <v>0.23899999999999999</v>
      </c>
      <c r="AZ59" s="19" t="str">
        <f>Partial_Indicators!B59</f>
        <v>Tagalog (Pilipino, Filipino), Hungarian, Chinese (n.o.s.)</v>
      </c>
      <c r="BA59" s="19" t="str">
        <f>Partial_Indicators!C59</f>
        <v>Northern Europe, Southern Africa, West Central Asia and the Middle East</v>
      </c>
      <c r="BB59" s="20">
        <v>4.2</v>
      </c>
      <c r="BC59" s="20">
        <v>15.9</v>
      </c>
      <c r="BD59" s="20">
        <v>5.9</v>
      </c>
      <c r="BE59" s="20">
        <v>1.6</v>
      </c>
      <c r="BF59" s="20">
        <v>414</v>
      </c>
      <c r="BG59" s="21">
        <v>5.8000000000000003E-2</v>
      </c>
      <c r="BH59" s="21">
        <v>0.13300000000000001</v>
      </c>
      <c r="BI59" s="20">
        <v>23</v>
      </c>
      <c r="BJ59" s="20">
        <v>49</v>
      </c>
      <c r="BK59" s="20">
        <v>21.2</v>
      </c>
      <c r="BL59" s="21">
        <v>0.26200000000000001</v>
      </c>
      <c r="BM59" s="21">
        <v>0.63700000000000001</v>
      </c>
      <c r="BN59" s="21">
        <v>0.88800000000000001</v>
      </c>
      <c r="BO59" s="28">
        <v>387.6</v>
      </c>
      <c r="BP59" s="28">
        <v>5.7</v>
      </c>
      <c r="BQ59" s="28">
        <v>39.9</v>
      </c>
      <c r="BR59" s="28" t="s">
        <v>303</v>
      </c>
      <c r="BS59" s="28">
        <v>5.7</v>
      </c>
      <c r="BT59" s="28">
        <v>386.4</v>
      </c>
      <c r="BU59" s="28">
        <v>28.2</v>
      </c>
      <c r="BV59" s="28">
        <v>14.1</v>
      </c>
      <c r="BW59" s="28" t="s">
        <v>303</v>
      </c>
      <c r="BX59" s="28">
        <v>2.8</v>
      </c>
      <c r="BY59" s="28">
        <v>617.1</v>
      </c>
      <c r="BZ59" s="28">
        <v>167.3</v>
      </c>
      <c r="CA59" s="28">
        <v>174.5</v>
      </c>
      <c r="CB59" s="28">
        <v>57.7</v>
      </c>
      <c r="CC59" s="29">
        <v>0.26</v>
      </c>
      <c r="CD59" s="29">
        <v>0.03</v>
      </c>
      <c r="CE59" s="29">
        <v>3.2000000000000001E-2</v>
      </c>
      <c r="CF59" s="29">
        <v>0.32700000000000001</v>
      </c>
      <c r="CG59" s="29">
        <v>0.13200000000000001</v>
      </c>
      <c r="CH59" s="29">
        <v>4.9000000000000002E-2</v>
      </c>
      <c r="CI59" s="28" t="s">
        <v>303</v>
      </c>
      <c r="CJ59" s="29">
        <v>8.4000000000000005E-2</v>
      </c>
      <c r="CK59" s="29">
        <v>5.5E-2</v>
      </c>
      <c r="CL59" s="29">
        <v>3.3000000000000002E-2</v>
      </c>
      <c r="CM59" s="28" t="s">
        <v>303</v>
      </c>
      <c r="CN59" s="28" t="s">
        <v>303</v>
      </c>
      <c r="CO59" s="28" t="s">
        <v>303</v>
      </c>
      <c r="CP59" s="28" t="s">
        <v>303</v>
      </c>
      <c r="CQ59" s="28">
        <v>283</v>
      </c>
      <c r="CR59" s="28">
        <v>1587</v>
      </c>
      <c r="CS59" s="28">
        <v>3902</v>
      </c>
      <c r="CT59" s="28">
        <v>3058</v>
      </c>
      <c r="CU59" s="28">
        <v>2573</v>
      </c>
      <c r="CV59" s="28">
        <v>11403</v>
      </c>
      <c r="CW59" s="28">
        <v>311</v>
      </c>
      <c r="CX59" s="28">
        <v>1812</v>
      </c>
      <c r="CY59" s="28">
        <v>4280</v>
      </c>
      <c r="CZ59" s="28">
        <v>3008</v>
      </c>
      <c r="DA59" s="28">
        <v>1969</v>
      </c>
      <c r="DB59" s="28">
        <v>11380</v>
      </c>
      <c r="DC59" s="28">
        <v>222</v>
      </c>
      <c r="DD59" s="28">
        <v>1527</v>
      </c>
      <c r="DE59" s="28">
        <v>4759</v>
      </c>
      <c r="DF59" s="28">
        <v>4106</v>
      </c>
      <c r="DG59" s="28">
        <v>1601</v>
      </c>
      <c r="DH59" s="28">
        <v>12215</v>
      </c>
      <c r="DI59" s="28">
        <v>399.8</v>
      </c>
      <c r="DJ59" s="28">
        <v>344.9</v>
      </c>
      <c r="DK59" s="28">
        <v>4803.3999999999996</v>
      </c>
      <c r="DL59" s="28">
        <v>14</v>
      </c>
      <c r="DM59" s="28">
        <v>589</v>
      </c>
      <c r="DN59" s="28">
        <v>193.7</v>
      </c>
      <c r="DO59" s="28">
        <v>1674.8</v>
      </c>
      <c r="DP59" s="28">
        <v>617.20000000000005</v>
      </c>
      <c r="DQ59" s="28">
        <v>180.9</v>
      </c>
      <c r="DR59" s="28">
        <v>498.7</v>
      </c>
      <c r="DS59" s="28">
        <v>1704.9</v>
      </c>
      <c r="DT59" s="28">
        <v>51.2</v>
      </c>
      <c r="DU59" s="28">
        <v>117.3</v>
      </c>
      <c r="DV59" s="28">
        <v>143.4</v>
      </c>
      <c r="DW59" s="28">
        <v>137.30000000000001</v>
      </c>
      <c r="DX59" s="28">
        <v>151.80000000000001</v>
      </c>
      <c r="DY59" s="28">
        <v>51.4</v>
      </c>
      <c r="DZ59" s="28">
        <v>302.3</v>
      </c>
      <c r="EA59" s="28">
        <v>100.2</v>
      </c>
      <c r="EB59" s="28">
        <v>0</v>
      </c>
      <c r="EC59" s="28">
        <v>223.4</v>
      </c>
      <c r="ED59" s="28">
        <v>181.1</v>
      </c>
      <c r="EE59" s="28">
        <v>34.9</v>
      </c>
      <c r="EF59" s="29">
        <v>0.18099999999999999</v>
      </c>
      <c r="EG59" s="28">
        <v>728.3</v>
      </c>
      <c r="EH59" s="29">
        <v>0.125</v>
      </c>
      <c r="EI59" s="28">
        <v>368.3</v>
      </c>
      <c r="EJ59" s="28">
        <v>938.5</v>
      </c>
      <c r="EK59" s="28">
        <v>21686.2</v>
      </c>
      <c r="EL59" s="28">
        <v>5.9</v>
      </c>
      <c r="EM59" s="28">
        <v>1.6</v>
      </c>
      <c r="EN59" s="28">
        <v>2.5</v>
      </c>
      <c r="EO59" s="29">
        <v>0.34599999999999997</v>
      </c>
      <c r="EP59" s="30">
        <v>124.37</v>
      </c>
      <c r="EQ59" s="30">
        <v>11.82</v>
      </c>
      <c r="ER59" s="28">
        <v>79.2</v>
      </c>
      <c r="ES59" s="28">
        <v>13530</v>
      </c>
      <c r="ET59" s="28">
        <v>14316</v>
      </c>
      <c r="EU59" s="28">
        <v>0.48588999999999999</v>
      </c>
      <c r="EV59" s="28">
        <v>0.51410999999999996</v>
      </c>
      <c r="EW59" s="29">
        <v>0.43099999999999999</v>
      </c>
      <c r="EX59" s="29">
        <v>0.56899999999999995</v>
      </c>
      <c r="EY59" s="28">
        <v>735</v>
      </c>
      <c r="EZ59" s="28">
        <v>970</v>
      </c>
      <c r="FA59" s="19" t="str">
        <f>Partial_Indicators!D59</f>
        <v>Red Deer Regional Hospital Centre</v>
      </c>
      <c r="FB59" s="19" t="s">
        <v>59</v>
      </c>
      <c r="FC59" s="19" t="s">
        <v>93</v>
      </c>
      <c r="FD59" s="19" t="str">
        <f>Partial_Indicators!E59</f>
        <v>Red Deer Regional Hospital Centre</v>
      </c>
      <c r="FE59" s="19" t="s">
        <v>59</v>
      </c>
      <c r="FF59" s="19" t="s">
        <v>487</v>
      </c>
      <c r="FG59" s="19" t="s">
        <v>135</v>
      </c>
      <c r="FH59" s="15">
        <v>39</v>
      </c>
      <c r="FI59" s="15">
        <v>30.165500000000002</v>
      </c>
      <c r="FJ59" s="19" t="s">
        <v>115</v>
      </c>
      <c r="FK59" s="21">
        <v>3.9E-2</v>
      </c>
      <c r="FL59" s="21">
        <v>-3.0000000000000001E-3</v>
      </c>
      <c r="FM59" s="21">
        <v>-0.29299999999999998</v>
      </c>
      <c r="FN59" s="20" t="s">
        <v>303</v>
      </c>
      <c r="FO59" s="21">
        <v>1.474</v>
      </c>
      <c r="FP59" s="21">
        <v>-0.50900000000000001</v>
      </c>
      <c r="FQ59" s="21">
        <v>0.22</v>
      </c>
      <c r="FR59" s="21">
        <v>0.34300000000000003</v>
      </c>
      <c r="FT59" s="35" t="s">
        <v>484</v>
      </c>
      <c r="FU59" s="39">
        <v>0.32621951219512196</v>
      </c>
      <c r="FV59" s="39">
        <v>0.25914634146341464</v>
      </c>
      <c r="FW59" s="39">
        <v>8.3333333333333329E-2</v>
      </c>
      <c r="FX59" s="39">
        <v>0.13211382113821138</v>
      </c>
      <c r="FY59" s="39">
        <v>3.1504065040650404E-2</v>
      </c>
      <c r="FZ59" s="39">
        <v>4.878048780487805E-2</v>
      </c>
      <c r="GA59" s="39">
        <v>3.2520325203252036E-2</v>
      </c>
      <c r="GB59" s="39">
        <v>2.9471544715447155E-2</v>
      </c>
      <c r="GC59" s="39">
        <v>2.4390243902439025E-2</v>
      </c>
      <c r="GD59" s="39">
        <v>1.2195121951219513E-2</v>
      </c>
      <c r="GE59" s="39">
        <v>4.0650406504065045E-3</v>
      </c>
      <c r="GF59" s="39">
        <v>4.0650406504065045E-3</v>
      </c>
      <c r="GG59" s="39">
        <v>3.0487804878048782E-3</v>
      </c>
      <c r="GH59" s="39">
        <v>3.0487804878048782E-3</v>
      </c>
      <c r="GI59" s="39">
        <v>3.0487804878048782E-3</v>
      </c>
      <c r="GJ59" s="39">
        <v>1.0162601626016261E-3</v>
      </c>
      <c r="GK59" s="39">
        <v>0</v>
      </c>
      <c r="GL59" s="39">
        <v>0</v>
      </c>
    </row>
    <row r="60" spans="1:194" ht="14.25" customHeight="1">
      <c r="A60" s="19" t="s">
        <v>488</v>
      </c>
      <c r="B60" s="33" t="s">
        <v>797</v>
      </c>
      <c r="C60" s="20">
        <v>9856</v>
      </c>
      <c r="D60" s="21">
        <v>0.188</v>
      </c>
      <c r="E60" s="20">
        <v>9235</v>
      </c>
      <c r="F60" s="21">
        <v>0.01</v>
      </c>
      <c r="G60" s="21">
        <v>0.19600000000000001</v>
      </c>
      <c r="H60" s="21">
        <v>0.21299999999999999</v>
      </c>
      <c r="I60" s="21">
        <v>0.41</v>
      </c>
      <c r="J60" s="21">
        <v>0.128</v>
      </c>
      <c r="K60" s="21">
        <v>4.2999999999999997E-2</v>
      </c>
      <c r="L60" s="21">
        <v>0</v>
      </c>
      <c r="M60" s="21">
        <v>6.0000000000000001E-3</v>
      </c>
      <c r="N60" s="21">
        <v>0.02</v>
      </c>
      <c r="O60" s="21">
        <v>0.10199999999999999</v>
      </c>
      <c r="P60" s="21">
        <v>0.33700000000000002</v>
      </c>
      <c r="Q60" s="21">
        <v>1.9E-2</v>
      </c>
      <c r="R60" s="21">
        <v>0.20200000000000001</v>
      </c>
      <c r="S60" s="22">
        <v>76614</v>
      </c>
      <c r="T60" s="21">
        <v>0.89200000000000002</v>
      </c>
      <c r="U60" s="21">
        <v>0.17599999999999999</v>
      </c>
      <c r="V60" s="22">
        <v>204930</v>
      </c>
      <c r="W60" s="21">
        <v>0.107</v>
      </c>
      <c r="X60" s="21">
        <v>0.10299999999999999</v>
      </c>
      <c r="Y60" s="21">
        <v>0.182</v>
      </c>
      <c r="Z60" s="21">
        <v>0</v>
      </c>
      <c r="AA60" s="21">
        <v>0.90600000000000003</v>
      </c>
      <c r="AB60" s="21">
        <v>0.67300000000000004</v>
      </c>
      <c r="AC60" s="21">
        <v>0</v>
      </c>
      <c r="AD60" s="21">
        <v>1.0999999999999999E-2</v>
      </c>
      <c r="AE60" s="20">
        <v>54</v>
      </c>
      <c r="AF60" s="21">
        <v>4.0000000000000001E-3</v>
      </c>
      <c r="AG60" s="21">
        <v>0.253</v>
      </c>
      <c r="AH60" s="21">
        <v>0.32</v>
      </c>
      <c r="AI60" s="21">
        <v>0.161</v>
      </c>
      <c r="AJ60" s="21">
        <v>0.21199999999999999</v>
      </c>
      <c r="AK60" s="21">
        <v>7.2999999999999995E-2</v>
      </c>
      <c r="AL60" s="21">
        <v>0.98799999999999999</v>
      </c>
      <c r="AM60" s="21">
        <v>0.125</v>
      </c>
      <c r="AN60" s="21">
        <v>0.88100000000000001</v>
      </c>
      <c r="AO60" s="20">
        <v>3.1</v>
      </c>
      <c r="AP60" s="20">
        <v>214</v>
      </c>
      <c r="AQ60" s="20">
        <v>627</v>
      </c>
      <c r="AR60" s="21">
        <v>0.81200000000000006</v>
      </c>
      <c r="AS60" s="21">
        <v>0.78800000000000003</v>
      </c>
      <c r="AT60" s="21">
        <v>0</v>
      </c>
      <c r="AU60" s="21">
        <v>0.22</v>
      </c>
      <c r="AV60" s="20">
        <v>660</v>
      </c>
      <c r="AW60" s="21">
        <v>0.77800000000000002</v>
      </c>
      <c r="AX60" s="21">
        <v>0.17199999999999999</v>
      </c>
      <c r="AY60" s="21">
        <v>3.5999999999999997E-2</v>
      </c>
      <c r="AZ60" s="19" t="str">
        <f>Partial_Indicators!B60</f>
        <v>German</v>
      </c>
      <c r="BA60" s="19" t="str">
        <f>Partial_Indicators!C60</f>
        <v>N/A</v>
      </c>
      <c r="BB60" s="20">
        <v>4.4000000000000004</v>
      </c>
      <c r="BC60" s="20">
        <v>13.6</v>
      </c>
      <c r="BD60" s="20">
        <v>4.8</v>
      </c>
      <c r="BE60" s="20">
        <v>2.1</v>
      </c>
      <c r="BF60" s="20">
        <v>296</v>
      </c>
      <c r="BG60" s="21">
        <v>0.03</v>
      </c>
      <c r="BH60" s="21">
        <v>0.13200000000000001</v>
      </c>
      <c r="BI60" s="20">
        <v>20.399999999999999</v>
      </c>
      <c r="BJ60" s="20">
        <v>45.9</v>
      </c>
      <c r="BK60" s="20">
        <v>19.2</v>
      </c>
      <c r="BL60" s="21">
        <v>0.22800000000000001</v>
      </c>
      <c r="BM60" s="21">
        <v>0.56299999999999994</v>
      </c>
      <c r="BN60" s="21">
        <v>0.78900000000000003</v>
      </c>
      <c r="BO60" s="28">
        <v>275.60000000000002</v>
      </c>
      <c r="BP60" s="28">
        <v>24.1</v>
      </c>
      <c r="BQ60" s="28">
        <v>3.4</v>
      </c>
      <c r="BR60" s="28" t="s">
        <v>303</v>
      </c>
      <c r="BS60" s="28" t="s">
        <v>303</v>
      </c>
      <c r="BT60" s="28">
        <v>293.8</v>
      </c>
      <c r="BU60" s="28">
        <v>3.4</v>
      </c>
      <c r="BV60" s="28">
        <v>23.9</v>
      </c>
      <c r="BW60" s="28" t="s">
        <v>303</v>
      </c>
      <c r="BX60" s="28">
        <v>3.4</v>
      </c>
      <c r="BY60" s="28">
        <v>540.79999999999995</v>
      </c>
      <c r="BZ60" s="28">
        <v>131.69999999999999</v>
      </c>
      <c r="CA60" s="28">
        <v>186.2</v>
      </c>
      <c r="CB60" s="28">
        <v>61.6</v>
      </c>
      <c r="CC60" s="29">
        <v>0.23599999999999999</v>
      </c>
      <c r="CD60" s="29">
        <v>1.7999999999999999E-2</v>
      </c>
      <c r="CE60" s="29">
        <v>4.2000000000000003E-2</v>
      </c>
      <c r="CF60" s="29">
        <v>0.39800000000000002</v>
      </c>
      <c r="CG60" s="29">
        <v>9.7000000000000003E-2</v>
      </c>
      <c r="CH60" s="29">
        <v>3.4000000000000002E-2</v>
      </c>
      <c r="CI60" s="28" t="s">
        <v>303</v>
      </c>
      <c r="CJ60" s="29">
        <v>8.5999999999999993E-2</v>
      </c>
      <c r="CK60" s="29">
        <v>5.1999999999999998E-2</v>
      </c>
      <c r="CL60" s="29">
        <v>3.5999999999999997E-2</v>
      </c>
      <c r="CM60" s="28" t="s">
        <v>303</v>
      </c>
      <c r="CN60" s="28" t="s">
        <v>303</v>
      </c>
      <c r="CO60" s="28" t="s">
        <v>303</v>
      </c>
      <c r="CP60" s="28" t="s">
        <v>303</v>
      </c>
      <c r="CQ60" s="28">
        <v>164</v>
      </c>
      <c r="CR60" s="28">
        <v>1330</v>
      </c>
      <c r="CS60" s="28">
        <v>2753</v>
      </c>
      <c r="CT60" s="28">
        <v>1861</v>
      </c>
      <c r="CU60" s="28">
        <v>1638</v>
      </c>
      <c r="CV60" s="28">
        <v>7746</v>
      </c>
      <c r="CW60" s="28">
        <v>195</v>
      </c>
      <c r="CX60" s="28">
        <v>1504</v>
      </c>
      <c r="CY60" s="28">
        <v>2806</v>
      </c>
      <c r="CZ60" s="28">
        <v>1700</v>
      </c>
      <c r="DA60" s="28">
        <v>1050</v>
      </c>
      <c r="DB60" s="28">
        <v>7255</v>
      </c>
      <c r="DC60" s="28">
        <v>250</v>
      </c>
      <c r="DD60" s="28">
        <v>1415</v>
      </c>
      <c r="DE60" s="28">
        <v>3175</v>
      </c>
      <c r="DF60" s="28">
        <v>1683</v>
      </c>
      <c r="DG60" s="28">
        <v>1044</v>
      </c>
      <c r="DH60" s="28">
        <v>7567</v>
      </c>
      <c r="DI60" s="28">
        <v>322.10000000000002</v>
      </c>
      <c r="DJ60" s="28">
        <v>170.8</v>
      </c>
      <c r="DK60" s="28">
        <v>3592.9</v>
      </c>
      <c r="DL60" s="28">
        <v>16.5</v>
      </c>
      <c r="DM60" s="28">
        <v>467.3</v>
      </c>
      <c r="DN60" s="28">
        <v>347.1</v>
      </c>
      <c r="DO60" s="28">
        <v>1294.9000000000001</v>
      </c>
      <c r="DP60" s="28">
        <v>482.2</v>
      </c>
      <c r="DQ60" s="28">
        <v>59.5</v>
      </c>
      <c r="DR60" s="28">
        <v>403.4</v>
      </c>
      <c r="DS60" s="28">
        <v>325.10000000000002</v>
      </c>
      <c r="DT60" s="28">
        <v>68.599999999999994</v>
      </c>
      <c r="DU60" s="28">
        <v>69.5</v>
      </c>
      <c r="DV60" s="28">
        <v>117.6</v>
      </c>
      <c r="DW60" s="28">
        <v>122.6</v>
      </c>
      <c r="DX60" s="28">
        <v>124.7</v>
      </c>
      <c r="DY60" s="28">
        <v>49.3</v>
      </c>
      <c r="DZ60" s="28">
        <v>269.89999999999998</v>
      </c>
      <c r="EA60" s="28">
        <v>175.2</v>
      </c>
      <c r="EB60" s="28">
        <v>0</v>
      </c>
      <c r="EC60" s="28">
        <v>135.4</v>
      </c>
      <c r="ED60" s="28">
        <v>142.1</v>
      </c>
      <c r="EE60" s="28">
        <v>26.6</v>
      </c>
      <c r="EF60" s="29">
        <v>0.437</v>
      </c>
      <c r="EG60" s="28">
        <v>832.1</v>
      </c>
      <c r="EH60" s="29">
        <v>9.7000000000000003E-2</v>
      </c>
      <c r="EI60" s="28">
        <v>357.2</v>
      </c>
      <c r="EJ60" s="28">
        <v>769.6</v>
      </c>
      <c r="EK60" s="28">
        <v>19339.599999999999</v>
      </c>
      <c r="EL60" s="28">
        <v>4.8</v>
      </c>
      <c r="EM60" s="28">
        <v>2.1</v>
      </c>
      <c r="EN60" s="28">
        <v>2.2000000000000002</v>
      </c>
      <c r="EO60" s="29">
        <v>0.45</v>
      </c>
      <c r="EP60" s="30">
        <v>115.2</v>
      </c>
      <c r="EQ60" s="28" t="s">
        <v>489</v>
      </c>
      <c r="ER60" s="28">
        <v>79.400000000000006</v>
      </c>
      <c r="ES60" s="28">
        <v>9069</v>
      </c>
      <c r="ET60" s="28">
        <v>13486</v>
      </c>
      <c r="EU60" s="28">
        <v>0.40207999999999999</v>
      </c>
      <c r="EV60" s="28">
        <v>0.59792000000000001</v>
      </c>
      <c r="EW60" s="29">
        <v>0.315</v>
      </c>
      <c r="EX60" s="29">
        <v>0.68500000000000005</v>
      </c>
      <c r="EY60" s="28">
        <v>365</v>
      </c>
      <c r="EZ60" s="28">
        <v>794</v>
      </c>
      <c r="FA60" s="19" t="str">
        <f>Partial_Indicators!D60</f>
        <v>Red Deer Regional Hospital Centre</v>
      </c>
      <c r="FB60" s="19" t="s">
        <v>59</v>
      </c>
      <c r="FC60" s="19" t="s">
        <v>139</v>
      </c>
      <c r="FD60" s="19" t="str">
        <f>Partial_Indicators!E60</f>
        <v>Red Deer Regional Hospital Centre</v>
      </c>
      <c r="FE60" s="19" t="s">
        <v>59</v>
      </c>
      <c r="FF60" s="19" t="s">
        <v>139</v>
      </c>
      <c r="FG60" s="19" t="s">
        <v>135</v>
      </c>
      <c r="FH60" s="15">
        <v>68</v>
      </c>
      <c r="FI60" s="15">
        <v>25.578399999999998</v>
      </c>
      <c r="FJ60" s="19" t="s">
        <v>115</v>
      </c>
      <c r="FK60" s="21">
        <v>6.0000000000000001E-3</v>
      </c>
      <c r="FL60" s="21">
        <v>6.6000000000000003E-2</v>
      </c>
      <c r="FM60" s="21">
        <v>0</v>
      </c>
      <c r="FN60" s="20" t="s">
        <v>303</v>
      </c>
      <c r="FO60" s="21">
        <v>-8.0000000000000002E-3</v>
      </c>
      <c r="FP60" s="20" t="s">
        <v>303</v>
      </c>
      <c r="FQ60" s="21">
        <v>0.153</v>
      </c>
      <c r="FR60" s="21">
        <v>-9.6000000000000002E-2</v>
      </c>
      <c r="FT60" s="35" t="s">
        <v>488</v>
      </c>
      <c r="FU60" s="39">
        <v>0.3972939729397294</v>
      </c>
      <c r="FV60" s="39">
        <v>0.23616236162361623</v>
      </c>
      <c r="FW60" s="39">
        <v>8.6100861008610086E-2</v>
      </c>
      <c r="FX60" s="39">
        <v>9.7170971709717099E-2</v>
      </c>
      <c r="FY60" s="39">
        <v>4.1820418204182044E-2</v>
      </c>
      <c r="FZ60" s="39">
        <v>3.4440344403444033E-2</v>
      </c>
      <c r="GA60" s="39">
        <v>3.5670356703567038E-2</v>
      </c>
      <c r="GB60" s="39">
        <v>1.8450184501845018E-2</v>
      </c>
      <c r="GC60" s="39">
        <v>1.5990159901599015E-2</v>
      </c>
      <c r="GD60" s="39">
        <v>1.107011070110701E-2</v>
      </c>
      <c r="GE60" s="39">
        <v>3.6900369003690036E-3</v>
      </c>
      <c r="GF60" s="39">
        <v>3.6900369003690036E-3</v>
      </c>
      <c r="GG60" s="39">
        <v>1.3530135301353014E-2</v>
      </c>
      <c r="GH60" s="39">
        <v>1.2300123001230013E-3</v>
      </c>
      <c r="GI60" s="39">
        <v>2.4600246002460025E-3</v>
      </c>
      <c r="GJ60" s="39">
        <v>0</v>
      </c>
      <c r="GK60" s="39">
        <v>0</v>
      </c>
      <c r="GL60" s="39">
        <v>0</v>
      </c>
    </row>
    <row r="61" spans="1:194" ht="14.25" customHeight="1">
      <c r="A61" s="19" t="s">
        <v>490</v>
      </c>
      <c r="B61" s="33" t="s">
        <v>798</v>
      </c>
      <c r="C61" s="20">
        <v>21817</v>
      </c>
      <c r="D61" s="21">
        <v>0.33200000000000002</v>
      </c>
      <c r="E61" s="20">
        <v>19548</v>
      </c>
      <c r="F61" s="21">
        <v>1.2999999999999999E-2</v>
      </c>
      <c r="G61" s="21">
        <v>0.222</v>
      </c>
      <c r="H61" s="21">
        <v>0.23400000000000001</v>
      </c>
      <c r="I61" s="21">
        <v>0.39700000000000002</v>
      </c>
      <c r="J61" s="21">
        <v>9.2999999999999999E-2</v>
      </c>
      <c r="K61" s="21">
        <v>0.04</v>
      </c>
      <c r="L61" s="21">
        <v>0</v>
      </c>
      <c r="M61" s="21">
        <v>7.0000000000000001E-3</v>
      </c>
      <c r="N61" s="21">
        <v>2.5000000000000001E-2</v>
      </c>
      <c r="O61" s="21">
        <v>9.9000000000000005E-2</v>
      </c>
      <c r="P61" s="21">
        <v>0.26600000000000001</v>
      </c>
      <c r="Q61" s="21">
        <v>3.5999999999999997E-2</v>
      </c>
      <c r="R61" s="21">
        <v>0.32600000000000001</v>
      </c>
      <c r="S61" s="22">
        <v>88041</v>
      </c>
      <c r="T61" s="21">
        <v>0.79300000000000004</v>
      </c>
      <c r="U61" s="21">
        <v>0.123</v>
      </c>
      <c r="V61" s="22">
        <v>231736</v>
      </c>
      <c r="W61" s="21">
        <v>6.6000000000000003E-2</v>
      </c>
      <c r="X61" s="21">
        <v>0.20799999999999999</v>
      </c>
      <c r="Y61" s="21">
        <v>0.36899999999999999</v>
      </c>
      <c r="Z61" s="21">
        <v>0</v>
      </c>
      <c r="AA61" s="21">
        <v>0.82599999999999996</v>
      </c>
      <c r="AB61" s="21">
        <v>0.5</v>
      </c>
      <c r="AC61" s="21">
        <v>1E-3</v>
      </c>
      <c r="AD61" s="21">
        <v>1.7000000000000001E-2</v>
      </c>
      <c r="AE61" s="20">
        <v>820</v>
      </c>
      <c r="AF61" s="21">
        <v>6.0000000000000001E-3</v>
      </c>
      <c r="AG61" s="21">
        <v>0.157</v>
      </c>
      <c r="AH61" s="21">
        <v>0.23799999999999999</v>
      </c>
      <c r="AI61" s="21">
        <v>0.187</v>
      </c>
      <c r="AJ61" s="21">
        <v>0.214</v>
      </c>
      <c r="AK61" s="21">
        <v>0.19900000000000001</v>
      </c>
      <c r="AL61" s="21">
        <v>0.95899999999999996</v>
      </c>
      <c r="AM61" s="21">
        <v>0.111</v>
      </c>
      <c r="AN61" s="21">
        <v>0.84899999999999998</v>
      </c>
      <c r="AO61" s="20">
        <v>3</v>
      </c>
      <c r="AP61" s="20">
        <v>1670</v>
      </c>
      <c r="AQ61" s="20">
        <v>4890</v>
      </c>
      <c r="AR61" s="21">
        <v>0.78800000000000003</v>
      </c>
      <c r="AS61" s="21">
        <v>0.754</v>
      </c>
      <c r="AT61" s="21">
        <v>1.4E-2</v>
      </c>
      <c r="AU61" s="21">
        <v>0.22800000000000001</v>
      </c>
      <c r="AV61" s="20">
        <v>4895</v>
      </c>
      <c r="AW61" s="21">
        <v>0.71399999999999997</v>
      </c>
      <c r="AX61" s="21">
        <v>0.06</v>
      </c>
      <c r="AY61" s="21">
        <v>0.24099999999999999</v>
      </c>
      <c r="AZ61" s="19" t="str">
        <f>Partial_Indicators!B61</f>
        <v>German, Dutch, Korean, Spanish, Czech, Greek, Persian (Farsi)</v>
      </c>
      <c r="BA61" s="19" t="str">
        <f>Partial_Indicators!C61</f>
        <v>Northern Europe, Western Europe, United States of America, Eastern Asia, Southeast Asia</v>
      </c>
      <c r="BB61" s="20">
        <v>3.8</v>
      </c>
      <c r="BC61" s="20">
        <v>12.8</v>
      </c>
      <c r="BD61" s="20">
        <v>4.0999999999999996</v>
      </c>
      <c r="BE61" s="20">
        <v>1.5</v>
      </c>
      <c r="BF61" s="20">
        <v>779</v>
      </c>
      <c r="BG61" s="21">
        <v>0.05</v>
      </c>
      <c r="BH61" s="21">
        <v>9.9000000000000005E-2</v>
      </c>
      <c r="BI61" s="20">
        <v>24.5</v>
      </c>
      <c r="BJ61" s="20">
        <v>50.2</v>
      </c>
      <c r="BK61" s="20">
        <v>18.5</v>
      </c>
      <c r="BL61" s="21">
        <v>0.20200000000000001</v>
      </c>
      <c r="BM61" s="21">
        <v>0.52300000000000002</v>
      </c>
      <c r="BN61" s="21">
        <v>0.72899999999999998</v>
      </c>
      <c r="BO61" s="28">
        <v>259.3</v>
      </c>
      <c r="BP61" s="28">
        <v>17.399999999999999</v>
      </c>
      <c r="BQ61" s="28">
        <v>7.9</v>
      </c>
      <c r="BR61" s="28">
        <v>1.6</v>
      </c>
      <c r="BS61" s="28">
        <v>6.3</v>
      </c>
      <c r="BT61" s="28">
        <v>258.3</v>
      </c>
      <c r="BU61" s="28">
        <v>9.3000000000000007</v>
      </c>
      <c r="BV61" s="28">
        <v>17.100000000000001</v>
      </c>
      <c r="BW61" s="28">
        <v>1.6</v>
      </c>
      <c r="BX61" s="28">
        <v>7.8</v>
      </c>
      <c r="BY61" s="28">
        <v>511.1</v>
      </c>
      <c r="BZ61" s="28">
        <v>135.9</v>
      </c>
      <c r="CA61" s="28">
        <v>175.7</v>
      </c>
      <c r="CB61" s="28">
        <v>57.8</v>
      </c>
      <c r="CC61" s="29">
        <v>0.251</v>
      </c>
      <c r="CD61" s="29">
        <v>3.7999999999999999E-2</v>
      </c>
      <c r="CE61" s="29">
        <v>4.2000000000000003E-2</v>
      </c>
      <c r="CF61" s="29">
        <v>0.36499999999999999</v>
      </c>
      <c r="CG61" s="29">
        <v>8.4000000000000005E-2</v>
      </c>
      <c r="CH61" s="29">
        <v>3.1E-2</v>
      </c>
      <c r="CI61" s="28" t="s">
        <v>303</v>
      </c>
      <c r="CJ61" s="29">
        <v>8.1000000000000003E-2</v>
      </c>
      <c r="CK61" s="29">
        <v>6.9000000000000006E-2</v>
      </c>
      <c r="CL61" s="29">
        <v>3.7999999999999999E-2</v>
      </c>
      <c r="CM61" s="28" t="s">
        <v>303</v>
      </c>
      <c r="CN61" s="28" t="s">
        <v>303</v>
      </c>
      <c r="CO61" s="28" t="s">
        <v>303</v>
      </c>
      <c r="CP61" s="28" t="s">
        <v>303</v>
      </c>
      <c r="CQ61" s="28">
        <v>428</v>
      </c>
      <c r="CR61" s="28">
        <v>2565</v>
      </c>
      <c r="CS61" s="28">
        <v>8323</v>
      </c>
      <c r="CT61" s="28">
        <v>4598</v>
      </c>
      <c r="CU61" s="28">
        <v>2000</v>
      </c>
      <c r="CV61" s="28">
        <v>17914</v>
      </c>
      <c r="CW61" s="28">
        <v>459</v>
      </c>
      <c r="CX61" s="28">
        <v>2280</v>
      </c>
      <c r="CY61" s="28">
        <v>8497</v>
      </c>
      <c r="CZ61" s="28">
        <v>4192</v>
      </c>
      <c r="DA61" s="28">
        <v>1421</v>
      </c>
      <c r="DB61" s="28">
        <v>16849</v>
      </c>
      <c r="DC61" s="28">
        <v>450</v>
      </c>
      <c r="DD61" s="28">
        <v>2345</v>
      </c>
      <c r="DE61" s="28">
        <v>8892</v>
      </c>
      <c r="DF61" s="28">
        <v>4882</v>
      </c>
      <c r="DG61" s="28">
        <v>1480</v>
      </c>
      <c r="DH61" s="28">
        <v>18049</v>
      </c>
      <c r="DI61" s="28">
        <v>407.6</v>
      </c>
      <c r="DJ61" s="28">
        <v>223.8</v>
      </c>
      <c r="DK61" s="28">
        <v>5237.8999999999996</v>
      </c>
      <c r="DL61" s="28">
        <v>18.600000000000001</v>
      </c>
      <c r="DM61" s="28">
        <v>521.9</v>
      </c>
      <c r="DN61" s="28">
        <v>328.4</v>
      </c>
      <c r="DO61" s="28">
        <v>1406.5</v>
      </c>
      <c r="DP61" s="28">
        <v>765.3</v>
      </c>
      <c r="DQ61" s="28">
        <v>112.6</v>
      </c>
      <c r="DR61" s="28">
        <v>300.10000000000002</v>
      </c>
      <c r="DS61" s="28">
        <v>867.4</v>
      </c>
      <c r="DT61" s="28">
        <v>93.1</v>
      </c>
      <c r="DU61" s="28">
        <v>143.30000000000001</v>
      </c>
      <c r="DV61" s="28">
        <v>112.1</v>
      </c>
      <c r="DW61" s="28">
        <v>107.8</v>
      </c>
      <c r="DX61" s="28">
        <v>116.8</v>
      </c>
      <c r="DY61" s="28">
        <v>16.600000000000001</v>
      </c>
      <c r="DZ61" s="28">
        <v>319.5</v>
      </c>
      <c r="EA61" s="28">
        <v>183.8</v>
      </c>
      <c r="EB61" s="28">
        <v>5.5</v>
      </c>
      <c r="EC61" s="28">
        <v>186.4</v>
      </c>
      <c r="ED61" s="28">
        <v>115.8</v>
      </c>
      <c r="EE61" s="28">
        <v>34.9</v>
      </c>
      <c r="EF61" s="29">
        <v>0.33900000000000002</v>
      </c>
      <c r="EG61" s="28">
        <v>654.6</v>
      </c>
      <c r="EH61" s="29">
        <v>0.17100000000000001</v>
      </c>
      <c r="EI61" s="28">
        <v>376.6</v>
      </c>
      <c r="EJ61" s="28">
        <v>723.2</v>
      </c>
      <c r="EK61" s="28">
        <v>22136.400000000001</v>
      </c>
      <c r="EL61" s="28">
        <v>4.0999999999999996</v>
      </c>
      <c r="EM61" s="28">
        <v>1.5</v>
      </c>
      <c r="EN61" s="28">
        <v>1.8</v>
      </c>
      <c r="EO61" s="29">
        <v>0.41099999999999998</v>
      </c>
      <c r="EP61" s="30">
        <v>120.66</v>
      </c>
      <c r="EQ61" s="28" t="s">
        <v>493</v>
      </c>
      <c r="ER61" s="28">
        <v>80.900000000000006</v>
      </c>
      <c r="ES61" s="28">
        <v>21337</v>
      </c>
      <c r="ET61" s="28">
        <v>26894</v>
      </c>
      <c r="EU61" s="28">
        <v>0.44239000000000001</v>
      </c>
      <c r="EV61" s="28">
        <v>0.55761000000000005</v>
      </c>
      <c r="EW61" s="29">
        <v>0.36799999999999999</v>
      </c>
      <c r="EX61" s="29">
        <v>0.63200000000000001</v>
      </c>
      <c r="EY61" s="28">
        <v>900</v>
      </c>
      <c r="EZ61" s="28">
        <v>1544</v>
      </c>
      <c r="FA61" s="19" t="str">
        <f>Partial_Indicators!D61</f>
        <v>Red Deer Regional Hospital Centre</v>
      </c>
      <c r="FB61" s="19" t="s">
        <v>59</v>
      </c>
      <c r="FC61" s="19" t="s">
        <v>93</v>
      </c>
      <c r="FD61" s="19" t="str">
        <f>Partial_Indicators!E61</f>
        <v>Red Deer Regional Hospital Centre</v>
      </c>
      <c r="FE61" s="19" t="s">
        <v>59</v>
      </c>
      <c r="FF61" s="19" t="s">
        <v>56</v>
      </c>
      <c r="FG61" s="19" t="s">
        <v>135</v>
      </c>
      <c r="FH61" s="15">
        <v>102</v>
      </c>
      <c r="FI61" s="15">
        <v>17.850200000000001</v>
      </c>
      <c r="FJ61" s="19" t="s">
        <v>115</v>
      </c>
      <c r="FK61" s="21">
        <v>4.2000000000000003E-2</v>
      </c>
      <c r="FL61" s="21">
        <v>-4.0000000000000001E-3</v>
      </c>
      <c r="FM61" s="21">
        <v>0.17699999999999999</v>
      </c>
      <c r="FN61" s="21">
        <v>0</v>
      </c>
      <c r="FO61" s="21">
        <v>-1.7000000000000001E-2</v>
      </c>
      <c r="FP61" s="21">
        <v>0.23799999999999999</v>
      </c>
      <c r="FQ61" s="21">
        <v>6.8000000000000005E-2</v>
      </c>
      <c r="FR61" s="21">
        <v>6.2E-2</v>
      </c>
      <c r="FT61" s="35" t="s">
        <v>490</v>
      </c>
      <c r="FU61" s="39">
        <v>0.36525096525096523</v>
      </c>
      <c r="FV61" s="39">
        <v>0.25096525096525096</v>
      </c>
      <c r="FW61" s="39">
        <v>8.1081081081081086E-2</v>
      </c>
      <c r="FX61" s="39">
        <v>8.4169884169884177E-2</v>
      </c>
      <c r="FY61" s="39">
        <v>4.2471042471042469E-2</v>
      </c>
      <c r="FZ61" s="39">
        <v>3.0888030888030889E-2</v>
      </c>
      <c r="GA61" s="39">
        <v>3.783783783783784E-2</v>
      </c>
      <c r="GB61" s="39">
        <v>3.783783783783784E-2</v>
      </c>
      <c r="GC61" s="39">
        <v>2.7027027027027029E-2</v>
      </c>
      <c r="GD61" s="39">
        <v>1.0038610038610039E-2</v>
      </c>
      <c r="GE61" s="39">
        <v>6.9498069498069494E-3</v>
      </c>
      <c r="GF61" s="39">
        <v>8.4942084942084949E-3</v>
      </c>
      <c r="GG61" s="39">
        <v>6.9498069498069494E-3</v>
      </c>
      <c r="GH61" s="39">
        <v>3.0888030888030888E-3</v>
      </c>
      <c r="GI61" s="39">
        <v>5.4054054054054057E-3</v>
      </c>
      <c r="GJ61" s="39">
        <v>1.5444015444015444E-3</v>
      </c>
      <c r="GK61" s="39">
        <v>0</v>
      </c>
      <c r="GL61" s="39">
        <v>0</v>
      </c>
    </row>
    <row r="62" spans="1:194" ht="14.25" customHeight="1">
      <c r="A62" s="19" t="s">
        <v>494</v>
      </c>
      <c r="B62" s="33" t="s">
        <v>799</v>
      </c>
      <c r="C62" s="20">
        <v>28813</v>
      </c>
      <c r="D62" s="21">
        <v>0.189</v>
      </c>
      <c r="E62" s="20">
        <v>25673</v>
      </c>
      <c r="F62" s="21">
        <v>1.2E-2</v>
      </c>
      <c r="G62" s="21">
        <v>0.19400000000000001</v>
      </c>
      <c r="H62" s="21">
        <v>0.22900000000000001</v>
      </c>
      <c r="I62" s="21">
        <v>0.39</v>
      </c>
      <c r="J62" s="21">
        <v>0.125</v>
      </c>
      <c r="K62" s="21">
        <v>0.05</v>
      </c>
      <c r="L62" s="21">
        <v>0</v>
      </c>
      <c r="M62" s="21">
        <v>8.0000000000000002E-3</v>
      </c>
      <c r="N62" s="21">
        <v>3.5999999999999997E-2</v>
      </c>
      <c r="O62" s="21">
        <v>9.8000000000000004E-2</v>
      </c>
      <c r="P62" s="21">
        <v>0.33900000000000002</v>
      </c>
      <c r="Q62" s="21">
        <v>3.2000000000000001E-2</v>
      </c>
      <c r="R62" s="21">
        <v>0.22700000000000001</v>
      </c>
      <c r="S62" s="22">
        <v>79444</v>
      </c>
      <c r="T62" s="21">
        <v>0.72799999999999998</v>
      </c>
      <c r="U62" s="21">
        <v>0.13900000000000001</v>
      </c>
      <c r="V62" s="22">
        <v>201573</v>
      </c>
      <c r="W62" s="21">
        <v>7.3999999999999996E-2</v>
      </c>
      <c r="X62" s="21">
        <v>0.27300000000000002</v>
      </c>
      <c r="Y62" s="21">
        <v>0.434</v>
      </c>
      <c r="Z62" s="21">
        <v>0</v>
      </c>
      <c r="AA62" s="21">
        <v>0.84</v>
      </c>
      <c r="AB62" s="21">
        <v>0.56799999999999995</v>
      </c>
      <c r="AC62" s="21">
        <v>0</v>
      </c>
      <c r="AD62" s="21">
        <v>0.03</v>
      </c>
      <c r="AE62" s="20">
        <v>1246</v>
      </c>
      <c r="AF62" s="21">
        <v>6.0000000000000001E-3</v>
      </c>
      <c r="AG62" s="21">
        <v>0.18099999999999999</v>
      </c>
      <c r="AH62" s="21">
        <v>0.26700000000000002</v>
      </c>
      <c r="AI62" s="21">
        <v>0.152</v>
      </c>
      <c r="AJ62" s="21">
        <v>0.20200000000000001</v>
      </c>
      <c r="AK62" s="21">
        <v>0.193</v>
      </c>
      <c r="AL62" s="21">
        <v>0.96799999999999997</v>
      </c>
      <c r="AM62" s="21">
        <v>0.16600000000000001</v>
      </c>
      <c r="AN62" s="21">
        <v>0.79200000000000004</v>
      </c>
      <c r="AO62" s="20">
        <v>2.9</v>
      </c>
      <c r="AP62" s="20">
        <v>3329</v>
      </c>
      <c r="AQ62" s="20">
        <v>8636</v>
      </c>
      <c r="AR62" s="21">
        <v>0.67900000000000005</v>
      </c>
      <c r="AS62" s="21">
        <v>0.66300000000000003</v>
      </c>
      <c r="AT62" s="21">
        <v>5.0000000000000001E-3</v>
      </c>
      <c r="AU62" s="21">
        <v>0.32300000000000001</v>
      </c>
      <c r="AV62" s="20">
        <v>8761</v>
      </c>
      <c r="AW62" s="21">
        <v>0.69699999999999995</v>
      </c>
      <c r="AX62" s="21">
        <v>2.1999999999999999E-2</v>
      </c>
      <c r="AY62" s="21">
        <v>0.27500000000000002</v>
      </c>
      <c r="AZ62" s="19" t="str">
        <f>Partial_Indicators!B62</f>
        <v>German, Spanish, Panjabi (Punjabi), Akan (Twi), Urdu, Chinese (n.o.s.), Tagalog (Pilipino, Filipino)</v>
      </c>
      <c r="BA62" s="19" t="str">
        <f>Partial_Indicators!C62</f>
        <v>Southern Africa, Southeast Asia, Eastern Europe, Southern Asia, United States of America</v>
      </c>
      <c r="BB62" s="20">
        <v>4</v>
      </c>
      <c r="BC62" s="20">
        <v>15.3</v>
      </c>
      <c r="BD62" s="20">
        <v>4.9000000000000004</v>
      </c>
      <c r="BE62" s="20">
        <v>1.8</v>
      </c>
      <c r="BF62" s="20">
        <v>1015</v>
      </c>
      <c r="BG62" s="21">
        <v>5.8999999999999997E-2</v>
      </c>
      <c r="BH62" s="21">
        <v>0.13</v>
      </c>
      <c r="BI62" s="20">
        <v>23.8</v>
      </c>
      <c r="BJ62" s="20">
        <v>52.8</v>
      </c>
      <c r="BK62" s="20">
        <v>22.2</v>
      </c>
      <c r="BL62" s="21">
        <v>0.246</v>
      </c>
      <c r="BM62" s="21">
        <v>0.70599999999999996</v>
      </c>
      <c r="BN62" s="21">
        <v>0.86499999999999999</v>
      </c>
      <c r="BO62" s="28">
        <v>270.5</v>
      </c>
      <c r="BP62" s="28">
        <v>23.9</v>
      </c>
      <c r="BQ62" s="28">
        <v>12</v>
      </c>
      <c r="BR62" s="28" t="s">
        <v>303</v>
      </c>
      <c r="BS62" s="28">
        <v>12</v>
      </c>
      <c r="BT62" s="28">
        <v>246.5</v>
      </c>
      <c r="BU62" s="28">
        <v>16.5</v>
      </c>
      <c r="BV62" s="28">
        <v>27.1</v>
      </c>
      <c r="BW62" s="28" t="s">
        <v>303</v>
      </c>
      <c r="BX62" s="28">
        <v>9.4</v>
      </c>
      <c r="BY62" s="28">
        <v>541.79999999999995</v>
      </c>
      <c r="BZ62" s="28">
        <v>160.5</v>
      </c>
      <c r="CA62" s="28">
        <v>190</v>
      </c>
      <c r="CB62" s="28">
        <v>44.5</v>
      </c>
      <c r="CC62" s="29">
        <v>0.27300000000000002</v>
      </c>
      <c r="CD62" s="29">
        <v>3.6999999999999998E-2</v>
      </c>
      <c r="CE62" s="29">
        <v>3.5000000000000003E-2</v>
      </c>
      <c r="CF62" s="29">
        <v>0.374</v>
      </c>
      <c r="CG62" s="29">
        <v>9.0999999999999998E-2</v>
      </c>
      <c r="CH62" s="29">
        <v>3.5999999999999997E-2</v>
      </c>
      <c r="CI62" s="28" t="s">
        <v>303</v>
      </c>
      <c r="CJ62" s="29">
        <v>5.8000000000000003E-2</v>
      </c>
      <c r="CK62" s="29">
        <v>5.8000000000000003E-2</v>
      </c>
      <c r="CL62" s="29">
        <v>3.9E-2</v>
      </c>
      <c r="CM62" s="28" t="s">
        <v>303</v>
      </c>
      <c r="CN62" s="28" t="s">
        <v>303</v>
      </c>
      <c r="CO62" s="28" t="s">
        <v>303</v>
      </c>
      <c r="CP62" s="28" t="s">
        <v>303</v>
      </c>
      <c r="CQ62" s="28">
        <v>781</v>
      </c>
      <c r="CR62" s="28">
        <v>4721</v>
      </c>
      <c r="CS62" s="28">
        <v>7654</v>
      </c>
      <c r="CT62" s="28">
        <v>2344</v>
      </c>
      <c r="CU62" s="28">
        <v>340</v>
      </c>
      <c r="CV62" s="28">
        <v>15840</v>
      </c>
      <c r="CW62" s="28">
        <v>722</v>
      </c>
      <c r="CX62" s="28">
        <v>4899</v>
      </c>
      <c r="CY62" s="28">
        <v>7676</v>
      </c>
      <c r="CZ62" s="28">
        <v>2169</v>
      </c>
      <c r="DA62" s="28">
        <v>328</v>
      </c>
      <c r="DB62" s="28">
        <v>15794</v>
      </c>
      <c r="DC62" s="28">
        <v>751</v>
      </c>
      <c r="DD62" s="28">
        <v>5079</v>
      </c>
      <c r="DE62" s="28">
        <v>8583</v>
      </c>
      <c r="DF62" s="28">
        <v>2161</v>
      </c>
      <c r="DG62" s="28">
        <v>334</v>
      </c>
      <c r="DH62" s="28">
        <v>16908</v>
      </c>
      <c r="DI62" s="28">
        <v>297.89999999999998</v>
      </c>
      <c r="DJ62" s="28">
        <v>75</v>
      </c>
      <c r="DK62" s="28">
        <v>3929.9</v>
      </c>
      <c r="DL62" s="28">
        <v>10</v>
      </c>
      <c r="DM62" s="28">
        <v>554.1</v>
      </c>
      <c r="DN62" s="28">
        <v>316.2</v>
      </c>
      <c r="DO62" s="28">
        <v>1441</v>
      </c>
      <c r="DP62" s="28">
        <v>565.9</v>
      </c>
      <c r="DQ62" s="28">
        <v>60.6</v>
      </c>
      <c r="DR62" s="28">
        <v>404.2</v>
      </c>
      <c r="DS62" s="28">
        <v>857.4</v>
      </c>
      <c r="DT62" s="28">
        <v>31.4</v>
      </c>
      <c r="DU62" s="28">
        <v>97.3</v>
      </c>
      <c r="DV62" s="28">
        <v>117.4</v>
      </c>
      <c r="DW62" s="28">
        <v>120.5</v>
      </c>
      <c r="DX62" s="28">
        <v>119.9</v>
      </c>
      <c r="DY62" s="28">
        <v>43.7</v>
      </c>
      <c r="DZ62" s="28">
        <v>337.3</v>
      </c>
      <c r="EA62" s="28">
        <v>149.4</v>
      </c>
      <c r="EB62" s="28">
        <v>0</v>
      </c>
      <c r="EC62" s="28">
        <v>127.7</v>
      </c>
      <c r="ED62" s="28">
        <v>197.9</v>
      </c>
      <c r="EE62" s="28">
        <v>15.9</v>
      </c>
      <c r="EF62" s="29">
        <v>0.23799999999999999</v>
      </c>
      <c r="EG62" s="28">
        <v>502.6</v>
      </c>
      <c r="EH62" s="29">
        <v>0.14199999999999999</v>
      </c>
      <c r="EI62" s="28">
        <v>533.4</v>
      </c>
      <c r="EJ62" s="28">
        <v>649.9</v>
      </c>
      <c r="EK62" s="28">
        <v>17110.2</v>
      </c>
      <c r="EL62" s="28">
        <v>4.9000000000000004</v>
      </c>
      <c r="EM62" s="28">
        <v>1.8</v>
      </c>
      <c r="EN62" s="28">
        <v>2</v>
      </c>
      <c r="EO62" s="29">
        <v>0.46899999999999997</v>
      </c>
      <c r="EP62" s="30">
        <v>115.41</v>
      </c>
      <c r="EQ62" s="28" t="s">
        <v>476</v>
      </c>
      <c r="ER62" s="28">
        <v>79.8</v>
      </c>
      <c r="ES62" s="28">
        <v>26209</v>
      </c>
      <c r="ET62" s="28">
        <v>30854</v>
      </c>
      <c r="EU62" s="28">
        <v>0.45929999999999999</v>
      </c>
      <c r="EV62" s="28">
        <v>0.54069999999999996</v>
      </c>
      <c r="EW62" s="29">
        <v>0.52900000000000003</v>
      </c>
      <c r="EX62" s="29">
        <v>0.47099999999999997</v>
      </c>
      <c r="EY62" s="28">
        <v>1788</v>
      </c>
      <c r="EZ62" s="28">
        <v>1591</v>
      </c>
      <c r="FA62" s="19" t="str">
        <f>Partial_Indicators!D62</f>
        <v>University of Alberta Hospital</v>
      </c>
      <c r="FB62" s="19" t="s">
        <v>80</v>
      </c>
      <c r="FC62" s="19" t="s">
        <v>56</v>
      </c>
      <c r="FD62" s="19" t="str">
        <f>Partial_Indicators!E62</f>
        <v>Daysland Health Centre</v>
      </c>
      <c r="FE62" s="19" t="s">
        <v>56</v>
      </c>
      <c r="FF62" s="19" t="s">
        <v>59</v>
      </c>
      <c r="FG62" s="19" t="s">
        <v>135</v>
      </c>
      <c r="FH62" s="15">
        <v>94</v>
      </c>
      <c r="FI62" s="15">
        <v>20.766200000000001</v>
      </c>
      <c r="FJ62" s="19" t="s">
        <v>115</v>
      </c>
      <c r="FK62" s="21">
        <v>4.9000000000000002E-2</v>
      </c>
      <c r="FL62" s="21">
        <v>-8.8999999999999996E-2</v>
      </c>
      <c r="FM62" s="21">
        <v>0.375</v>
      </c>
      <c r="FN62" s="20" t="s">
        <v>303</v>
      </c>
      <c r="FO62" s="21">
        <v>0.13400000000000001</v>
      </c>
      <c r="FP62" s="21">
        <v>-0.217</v>
      </c>
      <c r="FQ62" s="21">
        <v>0.121</v>
      </c>
      <c r="FR62" s="21">
        <v>-7.8E-2</v>
      </c>
      <c r="FT62" s="35" t="s">
        <v>494</v>
      </c>
      <c r="FU62" s="39">
        <v>0.37356792144026185</v>
      </c>
      <c r="FV62" s="39">
        <v>0.27291325695581015</v>
      </c>
      <c r="FW62" s="39">
        <v>5.7692307692307696E-2</v>
      </c>
      <c r="FX62" s="39">
        <v>9.0834697217675939E-2</v>
      </c>
      <c r="FY62" s="39">
        <v>3.4779050736497542E-2</v>
      </c>
      <c r="FZ62" s="39">
        <v>3.6006546644844518E-2</v>
      </c>
      <c r="GA62" s="39">
        <v>3.8870703764320787E-2</v>
      </c>
      <c r="GB62" s="39">
        <v>3.6824877250409165E-2</v>
      </c>
      <c r="GC62" s="39">
        <v>2.3731587561374796E-2</v>
      </c>
      <c r="GD62" s="39">
        <v>9.0016366612111296E-3</v>
      </c>
      <c r="GE62" s="39">
        <v>2.4549918166939444E-3</v>
      </c>
      <c r="GF62" s="39">
        <v>4.0916530278232409E-3</v>
      </c>
      <c r="GG62" s="39">
        <v>9.4108019639934527E-3</v>
      </c>
      <c r="GH62" s="39">
        <v>5.7283142389525366E-3</v>
      </c>
      <c r="GI62" s="39">
        <v>2.4549918166939444E-3</v>
      </c>
      <c r="GJ62" s="39">
        <v>8.1833060556464816E-4</v>
      </c>
      <c r="GK62" s="39">
        <v>0</v>
      </c>
      <c r="GL62" s="39">
        <v>0</v>
      </c>
    </row>
    <row r="63" spans="1:194" ht="14.25" customHeight="1">
      <c r="A63" s="19" t="s">
        <v>498</v>
      </c>
      <c r="B63" s="33" t="s">
        <v>800</v>
      </c>
      <c r="C63" s="20">
        <v>7897</v>
      </c>
      <c r="D63" s="21">
        <v>0.13300000000000001</v>
      </c>
      <c r="E63" s="20">
        <v>7383</v>
      </c>
      <c r="F63" s="21">
        <v>1.2E-2</v>
      </c>
      <c r="G63" s="21">
        <v>0.216</v>
      </c>
      <c r="H63" s="21">
        <v>0.20100000000000001</v>
      </c>
      <c r="I63" s="21">
        <v>0.40799999999999997</v>
      </c>
      <c r="J63" s="21">
        <v>0.11700000000000001</v>
      </c>
      <c r="K63" s="21">
        <v>4.5999999999999999E-2</v>
      </c>
      <c r="L63" s="21">
        <v>0</v>
      </c>
      <c r="M63" s="21">
        <v>8.9999999999999993E-3</v>
      </c>
      <c r="N63" s="21">
        <v>5.1999999999999998E-2</v>
      </c>
      <c r="O63" s="21">
        <v>0.125</v>
      </c>
      <c r="P63" s="21">
        <v>0.36</v>
      </c>
      <c r="Q63" s="21">
        <v>2.1000000000000001E-2</v>
      </c>
      <c r="R63" s="21">
        <v>0.24199999999999999</v>
      </c>
      <c r="S63" s="22">
        <v>73243</v>
      </c>
      <c r="T63" s="21">
        <v>0.91900000000000004</v>
      </c>
      <c r="U63" s="21">
        <v>0.17699999999999999</v>
      </c>
      <c r="V63" s="22">
        <v>157505</v>
      </c>
      <c r="W63" s="21">
        <v>0.126</v>
      </c>
      <c r="X63" s="21">
        <v>7.3999999999999996E-2</v>
      </c>
      <c r="Y63" s="21">
        <v>0.182</v>
      </c>
      <c r="Z63" s="21">
        <v>0</v>
      </c>
      <c r="AA63" s="21">
        <v>0.94699999999999995</v>
      </c>
      <c r="AB63" s="21">
        <v>0.63600000000000001</v>
      </c>
      <c r="AC63" s="21">
        <v>0</v>
      </c>
      <c r="AD63" s="21">
        <v>2.5000000000000001E-2</v>
      </c>
      <c r="AE63" s="20">
        <v>130</v>
      </c>
      <c r="AF63" s="21">
        <v>0</v>
      </c>
      <c r="AG63" s="21">
        <v>0.17299999999999999</v>
      </c>
      <c r="AH63" s="21">
        <v>0.249</v>
      </c>
      <c r="AI63" s="21">
        <v>0.156</v>
      </c>
      <c r="AJ63" s="21">
        <v>0.22500000000000001</v>
      </c>
      <c r="AK63" s="21">
        <v>0.191</v>
      </c>
      <c r="AL63" s="21">
        <v>0.97599999999999998</v>
      </c>
      <c r="AM63" s="21">
        <v>0.16200000000000001</v>
      </c>
      <c r="AN63" s="21">
        <v>0.81399999999999995</v>
      </c>
      <c r="AO63" s="20">
        <v>2.8</v>
      </c>
      <c r="AP63" s="20">
        <v>250</v>
      </c>
      <c r="AQ63" s="20">
        <v>670</v>
      </c>
      <c r="AR63" s="21">
        <v>0.71599999999999997</v>
      </c>
      <c r="AS63" s="21">
        <v>0.70099999999999996</v>
      </c>
      <c r="AT63" s="21">
        <v>1.4999999999999999E-2</v>
      </c>
      <c r="AU63" s="21">
        <v>0.29099999999999998</v>
      </c>
      <c r="AV63" s="20">
        <v>675</v>
      </c>
      <c r="AW63" s="21">
        <v>0.88100000000000001</v>
      </c>
      <c r="AX63" s="21">
        <v>7.3999999999999996E-2</v>
      </c>
      <c r="AY63" s="21">
        <v>4.3999999999999997E-2</v>
      </c>
      <c r="AZ63" s="19" t="str">
        <f>Partial_Indicators!B63</f>
        <v>Korean, Akan (Twi)</v>
      </c>
      <c r="BA63" s="19" t="str">
        <f>Partial_Indicators!C63</f>
        <v>N/A</v>
      </c>
      <c r="BB63" s="20">
        <v>4.3</v>
      </c>
      <c r="BC63" s="20">
        <v>17</v>
      </c>
      <c r="BD63" s="20">
        <v>5.5</v>
      </c>
      <c r="BE63" s="20">
        <v>2.7</v>
      </c>
      <c r="BF63" s="20">
        <v>302</v>
      </c>
      <c r="BG63" s="21">
        <v>7.2999999999999995E-2</v>
      </c>
      <c r="BH63" s="21">
        <v>0.14899999999999999</v>
      </c>
      <c r="BI63" s="20">
        <v>26</v>
      </c>
      <c r="BJ63" s="20">
        <v>59.9</v>
      </c>
      <c r="BK63" s="20">
        <v>9.6999999999999993</v>
      </c>
      <c r="BL63" s="21">
        <v>0.16900000000000001</v>
      </c>
      <c r="BM63" s="21">
        <v>0.71299999999999997</v>
      </c>
      <c r="BN63" s="21">
        <v>0.876</v>
      </c>
      <c r="BO63" s="28">
        <v>128.6</v>
      </c>
      <c r="BP63" s="28">
        <v>21.4</v>
      </c>
      <c r="BQ63" s="28">
        <v>8.6</v>
      </c>
      <c r="BR63" s="28" t="s">
        <v>303</v>
      </c>
      <c r="BS63" s="28">
        <v>4.3</v>
      </c>
      <c r="BT63" s="28">
        <v>123.2</v>
      </c>
      <c r="BU63" s="28">
        <v>8.5</v>
      </c>
      <c r="BV63" s="28">
        <v>17</v>
      </c>
      <c r="BW63" s="28" t="s">
        <v>303</v>
      </c>
      <c r="BX63" s="28">
        <v>4.2</v>
      </c>
      <c r="BY63" s="28">
        <v>564.1</v>
      </c>
      <c r="BZ63" s="28">
        <v>184.8</v>
      </c>
      <c r="CA63" s="28">
        <v>178.2</v>
      </c>
      <c r="CB63" s="28">
        <v>49.2</v>
      </c>
      <c r="CC63" s="29">
        <v>0.28799999999999998</v>
      </c>
      <c r="CD63" s="29">
        <v>0.03</v>
      </c>
      <c r="CE63" s="29">
        <v>6.4000000000000001E-2</v>
      </c>
      <c r="CF63" s="29">
        <v>0.34699999999999998</v>
      </c>
      <c r="CG63" s="29">
        <v>6.2E-2</v>
      </c>
      <c r="CH63" s="29">
        <v>4.7E-2</v>
      </c>
      <c r="CI63" s="28" t="s">
        <v>303</v>
      </c>
      <c r="CJ63" s="29">
        <v>7.0999999999999994E-2</v>
      </c>
      <c r="CK63" s="29">
        <v>6.0999999999999999E-2</v>
      </c>
      <c r="CL63" s="29">
        <v>0.03</v>
      </c>
      <c r="CM63" s="28" t="s">
        <v>303</v>
      </c>
      <c r="CN63" s="28" t="s">
        <v>303</v>
      </c>
      <c r="CO63" s="28" t="s">
        <v>303</v>
      </c>
      <c r="CP63" s="28" t="s">
        <v>303</v>
      </c>
      <c r="CQ63" s="28">
        <v>241</v>
      </c>
      <c r="CR63" s="28">
        <v>1100</v>
      </c>
      <c r="CS63" s="28">
        <v>2685</v>
      </c>
      <c r="CT63" s="28">
        <v>2009</v>
      </c>
      <c r="CU63" s="28">
        <v>637</v>
      </c>
      <c r="CV63" s="28">
        <v>6672</v>
      </c>
      <c r="CW63" s="28">
        <v>260</v>
      </c>
      <c r="CX63" s="28">
        <v>1408</v>
      </c>
      <c r="CY63" s="28">
        <v>2714</v>
      </c>
      <c r="CZ63" s="28">
        <v>1688</v>
      </c>
      <c r="DA63" s="28">
        <v>516</v>
      </c>
      <c r="DB63" s="28">
        <v>6586</v>
      </c>
      <c r="DC63" s="28">
        <v>274</v>
      </c>
      <c r="DD63" s="28">
        <v>1393</v>
      </c>
      <c r="DE63" s="28">
        <v>2813</v>
      </c>
      <c r="DF63" s="28">
        <v>1675</v>
      </c>
      <c r="DG63" s="28">
        <v>531</v>
      </c>
      <c r="DH63" s="28">
        <v>6686</v>
      </c>
      <c r="DI63" s="28">
        <v>356.2</v>
      </c>
      <c r="DJ63" s="28">
        <v>212.1</v>
      </c>
      <c r="DK63" s="28">
        <v>7763.8</v>
      </c>
      <c r="DL63" s="28">
        <v>20</v>
      </c>
      <c r="DM63" s="28">
        <v>667.9</v>
      </c>
      <c r="DN63" s="28">
        <v>413.3</v>
      </c>
      <c r="DO63" s="28">
        <v>1456.4</v>
      </c>
      <c r="DP63" s="28">
        <v>148.5</v>
      </c>
      <c r="DQ63" s="28">
        <v>128</v>
      </c>
      <c r="DR63" s="28">
        <v>211.4</v>
      </c>
      <c r="DS63" s="28">
        <v>659.6</v>
      </c>
      <c r="DT63" s="28">
        <v>15.7</v>
      </c>
      <c r="DU63" s="28">
        <v>181.7</v>
      </c>
      <c r="DV63" s="28">
        <v>115.7</v>
      </c>
      <c r="DW63" s="28">
        <v>120.8</v>
      </c>
      <c r="DX63" s="28">
        <v>127.3</v>
      </c>
      <c r="DY63" s="28">
        <v>30.7</v>
      </c>
      <c r="DZ63" s="28">
        <v>414.6</v>
      </c>
      <c r="EA63" s="28">
        <v>169.2</v>
      </c>
      <c r="EB63" s="28">
        <v>14</v>
      </c>
      <c r="EC63" s="28">
        <v>212.8</v>
      </c>
      <c r="ED63" s="28">
        <v>171.4</v>
      </c>
      <c r="EE63" s="28">
        <v>64.8</v>
      </c>
      <c r="EF63" s="29">
        <v>0.45400000000000001</v>
      </c>
      <c r="EG63" s="28">
        <v>668.6</v>
      </c>
      <c r="EH63" s="29">
        <v>0.182</v>
      </c>
      <c r="EI63" s="28">
        <v>422.4</v>
      </c>
      <c r="EJ63" s="28">
        <v>830.7</v>
      </c>
      <c r="EK63" s="28">
        <v>19386.099999999999</v>
      </c>
      <c r="EL63" s="28">
        <v>5.5</v>
      </c>
      <c r="EM63" s="28">
        <v>2.7</v>
      </c>
      <c r="EN63" s="28">
        <v>2.6</v>
      </c>
      <c r="EO63" s="29">
        <v>0.44500000000000001</v>
      </c>
      <c r="EP63" s="30">
        <v>114.54</v>
      </c>
      <c r="EQ63" s="28" t="s">
        <v>500</v>
      </c>
      <c r="ER63" s="28">
        <v>79.400000000000006</v>
      </c>
      <c r="ES63" s="28">
        <v>7218</v>
      </c>
      <c r="ET63" s="28">
        <v>11437</v>
      </c>
      <c r="EU63" s="28">
        <v>0.38691999999999999</v>
      </c>
      <c r="EV63" s="28">
        <v>0.61307999999999996</v>
      </c>
      <c r="EW63" s="29">
        <v>0.27700000000000002</v>
      </c>
      <c r="EX63" s="29">
        <v>0.72299999999999998</v>
      </c>
      <c r="EY63" s="28">
        <v>253</v>
      </c>
      <c r="EZ63" s="28">
        <v>661</v>
      </c>
      <c r="FA63" s="19" t="str">
        <f>Partial_Indicators!D63</f>
        <v>University of Alberta Hospital</v>
      </c>
      <c r="FB63" s="19" t="s">
        <v>477</v>
      </c>
      <c r="FC63" s="19" t="s">
        <v>66</v>
      </c>
      <c r="FD63" s="19" t="str">
        <f>Partial_Indicators!E63</f>
        <v>Grey Nuns Community Hospital</v>
      </c>
      <c r="FE63" s="19" t="s">
        <v>56</v>
      </c>
      <c r="FF63" s="19" t="s">
        <v>477</v>
      </c>
      <c r="FG63" s="19" t="s">
        <v>135</v>
      </c>
      <c r="FH63" s="15">
        <v>88</v>
      </c>
      <c r="FI63" s="15">
        <v>22.242799999999999</v>
      </c>
      <c r="FJ63" s="19" t="s">
        <v>115</v>
      </c>
      <c r="FK63" s="21">
        <v>1.7999999999999999E-2</v>
      </c>
      <c r="FL63" s="21">
        <v>-4.2000000000000003E-2</v>
      </c>
      <c r="FM63" s="21">
        <v>-1.2E-2</v>
      </c>
      <c r="FN63" s="20" t="s">
        <v>303</v>
      </c>
      <c r="FO63" s="21">
        <v>-0.20599999999999999</v>
      </c>
      <c r="FP63" s="21">
        <v>-2.3E-2</v>
      </c>
      <c r="FQ63" s="21">
        <v>4.8000000000000001E-2</v>
      </c>
      <c r="FR63" s="21">
        <v>-0.16600000000000001</v>
      </c>
      <c r="FT63" s="35" t="s">
        <v>498</v>
      </c>
      <c r="FU63" s="39">
        <v>0.34696969696969698</v>
      </c>
      <c r="FV63" s="39">
        <v>0.2878787878787879</v>
      </c>
      <c r="FW63" s="39">
        <v>7.1212121212121213E-2</v>
      </c>
      <c r="FX63" s="39">
        <v>6.2121212121212119E-2</v>
      </c>
      <c r="FY63" s="39">
        <v>6.363636363636363E-2</v>
      </c>
      <c r="FZ63" s="39">
        <v>4.6969696969696967E-2</v>
      </c>
      <c r="GA63" s="39">
        <v>3.0303030303030304E-2</v>
      </c>
      <c r="GB63" s="39">
        <v>3.0303030303030304E-2</v>
      </c>
      <c r="GC63" s="39">
        <v>2.1212121212121213E-2</v>
      </c>
      <c r="GD63" s="39">
        <v>6.0606060606060606E-3</v>
      </c>
      <c r="GE63" s="39">
        <v>9.0909090909090905E-3</v>
      </c>
      <c r="GF63" s="39">
        <v>6.0606060606060606E-3</v>
      </c>
      <c r="GG63" s="39">
        <v>9.0909090909090905E-3</v>
      </c>
      <c r="GH63" s="39">
        <v>3.0303030303030303E-3</v>
      </c>
      <c r="GI63" s="39">
        <v>1.5151515151515152E-3</v>
      </c>
      <c r="GJ63" s="39">
        <v>4.5454545454545452E-3</v>
      </c>
      <c r="GK63" s="39">
        <v>0</v>
      </c>
      <c r="GL63" s="39">
        <v>0</v>
      </c>
    </row>
    <row r="64" spans="1:194" ht="14.25" customHeight="1">
      <c r="A64" s="19" t="s">
        <v>501</v>
      </c>
      <c r="B64" s="33" t="s">
        <v>801</v>
      </c>
      <c r="C64" s="20">
        <v>2632</v>
      </c>
      <c r="D64" s="21">
        <v>-5.7000000000000002E-2</v>
      </c>
      <c r="E64" s="20">
        <v>2596</v>
      </c>
      <c r="F64" s="21">
        <v>8.0000000000000002E-3</v>
      </c>
      <c r="G64" s="21">
        <v>0.20300000000000001</v>
      </c>
      <c r="H64" s="21">
        <v>0.19800000000000001</v>
      </c>
      <c r="I64" s="21">
        <v>0.38400000000000001</v>
      </c>
      <c r="J64" s="21">
        <v>0.14699999999999999</v>
      </c>
      <c r="K64" s="21">
        <v>0.06</v>
      </c>
      <c r="L64" s="21">
        <v>0</v>
      </c>
      <c r="M64" s="21">
        <v>3.0000000000000001E-3</v>
      </c>
      <c r="N64" s="21">
        <v>0</v>
      </c>
      <c r="O64" s="21">
        <v>3.3000000000000002E-2</v>
      </c>
      <c r="P64" s="21">
        <v>0.307</v>
      </c>
      <c r="Q64" s="21">
        <v>3.2000000000000001E-2</v>
      </c>
      <c r="R64" s="21">
        <v>8.4000000000000005E-2</v>
      </c>
      <c r="S64" s="22">
        <v>59160</v>
      </c>
      <c r="T64" s="21">
        <v>0.91300000000000003</v>
      </c>
      <c r="U64" s="21">
        <v>0.189</v>
      </c>
      <c r="V64" s="22">
        <v>118514</v>
      </c>
      <c r="W64" s="21">
        <v>0.19900000000000001</v>
      </c>
      <c r="X64" s="21">
        <v>8.6999999999999994E-2</v>
      </c>
      <c r="Y64" s="21">
        <v>0</v>
      </c>
      <c r="Z64" s="21">
        <v>0</v>
      </c>
      <c r="AA64" s="21">
        <v>0.95399999999999996</v>
      </c>
      <c r="AB64" s="21">
        <v>0.872</v>
      </c>
      <c r="AC64" s="21">
        <v>1.7000000000000001E-2</v>
      </c>
      <c r="AD64" s="21">
        <v>0.108</v>
      </c>
      <c r="AE64" s="20">
        <v>30</v>
      </c>
      <c r="AF64" s="21">
        <v>0</v>
      </c>
      <c r="AG64" s="21">
        <v>0.29499999999999998</v>
      </c>
      <c r="AH64" s="21">
        <v>0.255</v>
      </c>
      <c r="AI64" s="21">
        <v>0.153</v>
      </c>
      <c r="AJ64" s="21">
        <v>0.22700000000000001</v>
      </c>
      <c r="AK64" s="21">
        <v>6.5000000000000002E-2</v>
      </c>
      <c r="AL64" s="21">
        <v>0.91</v>
      </c>
      <c r="AM64" s="21">
        <v>9.6000000000000002E-2</v>
      </c>
      <c r="AN64" s="21">
        <v>0.80700000000000005</v>
      </c>
      <c r="AO64" s="20">
        <v>3.1</v>
      </c>
      <c r="AP64" s="20">
        <v>131</v>
      </c>
      <c r="AQ64" s="20">
        <v>408</v>
      </c>
      <c r="AR64" s="21">
        <v>0.74099999999999999</v>
      </c>
      <c r="AS64" s="21">
        <v>0.74099999999999999</v>
      </c>
      <c r="AT64" s="21">
        <v>0</v>
      </c>
      <c r="AU64" s="21">
        <v>0.24099999999999999</v>
      </c>
      <c r="AV64" s="20">
        <v>405</v>
      </c>
      <c r="AW64" s="21">
        <v>0.85199999999999998</v>
      </c>
      <c r="AX64" s="21">
        <v>8.6999999999999994E-2</v>
      </c>
      <c r="AY64" s="21">
        <v>7.3999999999999996E-2</v>
      </c>
      <c r="AZ64" s="19" t="str">
        <f>Partial_Indicators!B64</f>
        <v>German</v>
      </c>
      <c r="BA64" s="19" t="str">
        <f>Partial_Indicators!C64</f>
        <v>Central America</v>
      </c>
      <c r="BB64" s="20">
        <v>5.3</v>
      </c>
      <c r="BC64" s="20">
        <v>16</v>
      </c>
      <c r="BD64" s="20">
        <v>5.0999999999999996</v>
      </c>
      <c r="BE64" s="20">
        <v>3.1</v>
      </c>
      <c r="BF64" s="20">
        <v>74</v>
      </c>
      <c r="BG64" s="21">
        <v>1.4E-2</v>
      </c>
      <c r="BH64" s="21">
        <v>6.8000000000000005E-2</v>
      </c>
      <c r="BI64" s="20">
        <v>18.399999999999999</v>
      </c>
      <c r="BJ64" s="20">
        <v>43.8</v>
      </c>
      <c r="BK64" s="20">
        <v>6.7</v>
      </c>
      <c r="BL64" s="21">
        <v>0.152</v>
      </c>
      <c r="BM64" s="21">
        <v>0.80600000000000005</v>
      </c>
      <c r="BN64" s="21">
        <v>0.98</v>
      </c>
      <c r="BO64" s="28">
        <v>12.6</v>
      </c>
      <c r="BP64" s="28">
        <v>25.1</v>
      </c>
      <c r="BQ64" s="28" t="s">
        <v>303</v>
      </c>
      <c r="BR64" s="28" t="s">
        <v>303</v>
      </c>
      <c r="BS64" s="28" t="s">
        <v>303</v>
      </c>
      <c r="BT64" s="28">
        <v>50.5</v>
      </c>
      <c r="BU64" s="28" t="s">
        <v>303</v>
      </c>
      <c r="BV64" s="28">
        <v>25.2</v>
      </c>
      <c r="BW64" s="28" t="s">
        <v>303</v>
      </c>
      <c r="BX64" s="28" t="s">
        <v>303</v>
      </c>
      <c r="BY64" s="28">
        <v>606</v>
      </c>
      <c r="BZ64" s="28">
        <v>164.1</v>
      </c>
      <c r="CA64" s="28">
        <v>258.2</v>
      </c>
      <c r="CB64" s="28">
        <v>43.2</v>
      </c>
      <c r="CC64" s="29">
        <v>0.23799999999999999</v>
      </c>
      <c r="CD64" s="29">
        <v>5.6000000000000001E-2</v>
      </c>
      <c r="CE64" s="29">
        <v>2.1000000000000001E-2</v>
      </c>
      <c r="CF64" s="29">
        <v>0.47799999999999998</v>
      </c>
      <c r="CG64" s="29">
        <v>8.5000000000000006E-2</v>
      </c>
      <c r="CH64" s="29">
        <v>2.3E-2</v>
      </c>
      <c r="CI64" s="28" t="s">
        <v>303</v>
      </c>
      <c r="CJ64" s="29">
        <v>5.2999999999999999E-2</v>
      </c>
      <c r="CK64" s="29">
        <v>2.9000000000000001E-2</v>
      </c>
      <c r="CL64" s="29">
        <v>1.7999999999999999E-2</v>
      </c>
      <c r="CM64" s="28" t="s">
        <v>303</v>
      </c>
      <c r="CN64" s="28" t="s">
        <v>303</v>
      </c>
      <c r="CO64" s="28" t="s">
        <v>303</v>
      </c>
      <c r="CP64" s="28" t="s">
        <v>303</v>
      </c>
      <c r="CQ64" s="28">
        <v>44</v>
      </c>
      <c r="CR64" s="28">
        <v>409</v>
      </c>
      <c r="CS64" s="28">
        <v>1623</v>
      </c>
      <c r="CT64" s="28">
        <v>1293</v>
      </c>
      <c r="CU64" s="28">
        <v>224</v>
      </c>
      <c r="CV64" s="28">
        <v>3593</v>
      </c>
      <c r="CW64" s="28">
        <v>41</v>
      </c>
      <c r="CX64" s="28">
        <v>331</v>
      </c>
      <c r="CY64" s="28">
        <v>1754</v>
      </c>
      <c r="CZ64" s="28">
        <v>1152</v>
      </c>
      <c r="DA64" s="28">
        <v>335</v>
      </c>
      <c r="DB64" s="28">
        <v>3613</v>
      </c>
      <c r="DC64" s="28">
        <v>41</v>
      </c>
      <c r="DD64" s="28">
        <v>255</v>
      </c>
      <c r="DE64" s="28">
        <v>1144</v>
      </c>
      <c r="DF64" s="28">
        <v>797</v>
      </c>
      <c r="DG64" s="28">
        <v>186</v>
      </c>
      <c r="DH64" s="28">
        <v>2423</v>
      </c>
      <c r="DI64" s="28">
        <v>434.7</v>
      </c>
      <c r="DJ64" s="28">
        <v>302.8</v>
      </c>
      <c r="DK64" s="28">
        <v>13088.1</v>
      </c>
      <c r="DL64" s="28">
        <v>73.400000000000006</v>
      </c>
      <c r="DM64" s="28">
        <v>1425.8</v>
      </c>
      <c r="DN64" s="28">
        <v>532.4</v>
      </c>
      <c r="DO64" s="28">
        <v>2758.3</v>
      </c>
      <c r="DP64" s="28">
        <v>25.6</v>
      </c>
      <c r="DQ64" s="28">
        <v>96.6</v>
      </c>
      <c r="DR64" s="28">
        <v>268.60000000000002</v>
      </c>
      <c r="DS64" s="28">
        <v>2723.6</v>
      </c>
      <c r="DT64" s="28">
        <v>24.3</v>
      </c>
      <c r="DU64" s="28">
        <v>69.2</v>
      </c>
      <c r="DV64" s="28">
        <v>190</v>
      </c>
      <c r="DW64" s="28">
        <v>196.3</v>
      </c>
      <c r="DX64" s="28">
        <v>206.5</v>
      </c>
      <c r="DY64" s="28">
        <v>106</v>
      </c>
      <c r="DZ64" s="28">
        <v>710.3</v>
      </c>
      <c r="EA64" s="28">
        <v>319.10000000000002</v>
      </c>
      <c r="EB64" s="28">
        <v>48.6</v>
      </c>
      <c r="EC64" s="28">
        <v>492.4</v>
      </c>
      <c r="ED64" s="28">
        <v>184.8</v>
      </c>
      <c r="EE64" s="28">
        <v>56</v>
      </c>
      <c r="EF64" s="29">
        <v>0.22900000000000001</v>
      </c>
      <c r="EG64" s="28">
        <v>1174.7</v>
      </c>
      <c r="EH64" s="29">
        <v>0.26900000000000002</v>
      </c>
      <c r="EI64" s="28">
        <v>882.2</v>
      </c>
      <c r="EJ64" s="28">
        <v>2118.3000000000002</v>
      </c>
      <c r="EK64" s="28">
        <v>18947.3</v>
      </c>
      <c r="EL64" s="28">
        <v>5.0999999999999996</v>
      </c>
      <c r="EM64" s="28">
        <v>3.1</v>
      </c>
      <c r="EN64" s="28">
        <v>3.4</v>
      </c>
      <c r="EO64" s="29">
        <v>0.433</v>
      </c>
      <c r="EP64" s="30">
        <v>113.69</v>
      </c>
      <c r="EQ64" s="28" t="s">
        <v>503</v>
      </c>
      <c r="ER64" s="28">
        <v>79.099999999999994</v>
      </c>
      <c r="ES64" s="28">
        <v>4827</v>
      </c>
      <c r="ET64" s="28">
        <v>3391</v>
      </c>
      <c r="EU64" s="28">
        <v>0.58736999999999995</v>
      </c>
      <c r="EV64" s="28">
        <v>0.41263</v>
      </c>
      <c r="EW64" s="29">
        <v>0.67200000000000004</v>
      </c>
      <c r="EX64" s="29">
        <v>0.32800000000000001</v>
      </c>
      <c r="EY64" s="28">
        <v>336</v>
      </c>
      <c r="EZ64" s="28">
        <v>164</v>
      </c>
      <c r="FA64" s="19" t="str">
        <f>Partial_Indicators!D64</f>
        <v>University of Alberta Hospital</v>
      </c>
      <c r="FB64" s="19" t="s">
        <v>477</v>
      </c>
      <c r="FC64" s="19" t="s">
        <v>80</v>
      </c>
      <c r="FD64" s="19" t="str">
        <f>Partial_Indicators!E64</f>
        <v>University of Alberta Hospital</v>
      </c>
      <c r="FE64" s="19" t="s">
        <v>56</v>
      </c>
      <c r="FF64" s="19" t="s">
        <v>477</v>
      </c>
      <c r="FG64" s="19" t="s">
        <v>135</v>
      </c>
      <c r="FH64" s="15">
        <v>66</v>
      </c>
      <c r="FI64" s="15">
        <v>25.872599999999998</v>
      </c>
      <c r="FJ64" s="19" t="s">
        <v>115</v>
      </c>
      <c r="FK64" s="21">
        <v>1.2E-2</v>
      </c>
      <c r="FL64" s="21">
        <v>3.008</v>
      </c>
      <c r="FM64" s="20" t="s">
        <v>303</v>
      </c>
      <c r="FN64" s="20" t="s">
        <v>303</v>
      </c>
      <c r="FO64" s="21">
        <v>4.0000000000000001E-3</v>
      </c>
      <c r="FP64" s="20" t="s">
        <v>303</v>
      </c>
      <c r="FQ64" s="21">
        <v>-0.29499999999999998</v>
      </c>
      <c r="FR64" s="21">
        <v>-0.38400000000000001</v>
      </c>
      <c r="FT64" s="35" t="s">
        <v>501</v>
      </c>
      <c r="FU64" s="39">
        <v>0.47800586510263932</v>
      </c>
      <c r="FV64" s="39">
        <v>0.23753665689149561</v>
      </c>
      <c r="FW64" s="39">
        <v>5.2785923753665691E-2</v>
      </c>
      <c r="FX64" s="39">
        <v>8.5043988269794715E-2</v>
      </c>
      <c r="FY64" s="39">
        <v>2.0527859237536656E-2</v>
      </c>
      <c r="FZ64" s="39">
        <v>2.3460410557184751E-2</v>
      </c>
      <c r="GA64" s="39">
        <v>1.7595307917888565E-2</v>
      </c>
      <c r="GB64" s="39">
        <v>5.5718475073313782E-2</v>
      </c>
      <c r="GC64" s="39">
        <v>8.7976539589442824E-3</v>
      </c>
      <c r="GD64" s="39">
        <v>5.8651026392961877E-3</v>
      </c>
      <c r="GE64" s="39">
        <v>0</v>
      </c>
      <c r="GF64" s="39">
        <v>2.9325513196480938E-3</v>
      </c>
      <c r="GG64" s="39">
        <v>5.8651026392961877E-3</v>
      </c>
      <c r="GH64" s="39">
        <v>2.9325513196480938E-3</v>
      </c>
      <c r="GI64" s="39">
        <v>2.9325513196480938E-3</v>
      </c>
      <c r="GJ64" s="39">
        <v>0</v>
      </c>
      <c r="GK64" s="39">
        <v>0</v>
      </c>
      <c r="GL64" s="39">
        <v>0</v>
      </c>
    </row>
    <row r="65" spans="1:194" ht="14.25" customHeight="1">
      <c r="A65" s="19" t="s">
        <v>504</v>
      </c>
      <c r="B65" s="33" t="s">
        <v>802</v>
      </c>
      <c r="C65" s="20">
        <v>9250</v>
      </c>
      <c r="D65" s="21">
        <v>-6.8000000000000005E-2</v>
      </c>
      <c r="E65" s="20">
        <v>9102</v>
      </c>
      <c r="F65" s="21">
        <v>8.0000000000000002E-3</v>
      </c>
      <c r="G65" s="21">
        <v>0.20300000000000001</v>
      </c>
      <c r="H65" s="21">
        <v>0.20599999999999999</v>
      </c>
      <c r="I65" s="21">
        <v>0.39800000000000002</v>
      </c>
      <c r="J65" s="21">
        <v>0.13300000000000001</v>
      </c>
      <c r="K65" s="21">
        <v>5.1999999999999998E-2</v>
      </c>
      <c r="L65" s="21">
        <v>0</v>
      </c>
      <c r="M65" s="21">
        <v>3.0000000000000001E-3</v>
      </c>
      <c r="N65" s="21">
        <v>2.5000000000000001E-2</v>
      </c>
      <c r="O65" s="21">
        <v>0.04</v>
      </c>
      <c r="P65" s="21">
        <v>0.24399999999999999</v>
      </c>
      <c r="Q65" s="21">
        <v>1.7000000000000001E-2</v>
      </c>
      <c r="R65" s="21">
        <v>0.22</v>
      </c>
      <c r="S65" s="22">
        <v>72134</v>
      </c>
      <c r="T65" s="21">
        <v>0.92600000000000005</v>
      </c>
      <c r="U65" s="21">
        <v>9.2999999999999999E-2</v>
      </c>
      <c r="V65" s="22">
        <v>133802</v>
      </c>
      <c r="W65" s="21">
        <v>9.9000000000000005E-2</v>
      </c>
      <c r="X65" s="21">
        <v>7.0000000000000007E-2</v>
      </c>
      <c r="Y65" s="21">
        <v>0</v>
      </c>
      <c r="Z65" s="21">
        <v>0</v>
      </c>
      <c r="AA65" s="21">
        <v>0.91200000000000003</v>
      </c>
      <c r="AB65" s="21">
        <v>0.78800000000000003</v>
      </c>
      <c r="AC65" s="21">
        <v>0</v>
      </c>
      <c r="AD65" s="21">
        <v>3.3000000000000002E-2</v>
      </c>
      <c r="AE65" s="20">
        <v>111</v>
      </c>
      <c r="AF65" s="21">
        <v>3.0000000000000001E-3</v>
      </c>
      <c r="AG65" s="21">
        <v>0.22600000000000001</v>
      </c>
      <c r="AH65" s="21">
        <v>0.33700000000000002</v>
      </c>
      <c r="AI65" s="21">
        <v>0.14099999999999999</v>
      </c>
      <c r="AJ65" s="21">
        <v>0.187</v>
      </c>
      <c r="AK65" s="21">
        <v>0.108</v>
      </c>
      <c r="AL65" s="21">
        <v>0.97</v>
      </c>
      <c r="AM65" s="21">
        <v>9.7000000000000003E-2</v>
      </c>
      <c r="AN65" s="21">
        <v>0.873</v>
      </c>
      <c r="AO65" s="20">
        <v>3.1</v>
      </c>
      <c r="AP65" s="20">
        <v>425</v>
      </c>
      <c r="AQ65" s="20">
        <v>1285</v>
      </c>
      <c r="AR65" s="21">
        <v>0.77200000000000002</v>
      </c>
      <c r="AS65" s="21">
        <v>0.77900000000000003</v>
      </c>
      <c r="AT65" s="21">
        <v>0</v>
      </c>
      <c r="AU65" s="21">
        <v>0.23799999999999999</v>
      </c>
      <c r="AV65" s="20">
        <v>1283</v>
      </c>
      <c r="AW65" s="21">
        <v>0.89300000000000002</v>
      </c>
      <c r="AX65" s="21">
        <v>7.1999999999999995E-2</v>
      </c>
      <c r="AY65" s="21">
        <v>3.5000000000000003E-2</v>
      </c>
      <c r="AZ65" s="19" t="str">
        <f>Partial_Indicators!B65</f>
        <v>German</v>
      </c>
      <c r="BA65" s="19" t="str">
        <f>Partial_Indicators!C65</f>
        <v>Northern Europe</v>
      </c>
      <c r="BB65" s="20">
        <v>4.0999999999999996</v>
      </c>
      <c r="BC65" s="20">
        <v>15.7</v>
      </c>
      <c r="BD65" s="20">
        <v>5.2</v>
      </c>
      <c r="BE65" s="20">
        <v>2.2000000000000002</v>
      </c>
      <c r="BF65" s="20">
        <v>271</v>
      </c>
      <c r="BG65" s="21">
        <v>7.0000000000000007E-2</v>
      </c>
      <c r="BH65" s="21">
        <v>0.122</v>
      </c>
      <c r="BI65" s="20">
        <v>19.7</v>
      </c>
      <c r="BJ65" s="20">
        <v>45.3</v>
      </c>
      <c r="BK65" s="20">
        <v>10.7</v>
      </c>
      <c r="BL65" s="21">
        <v>0.19</v>
      </c>
      <c r="BM65" s="21">
        <v>0.77700000000000002</v>
      </c>
      <c r="BN65" s="21">
        <v>0.92100000000000004</v>
      </c>
      <c r="BO65" s="28">
        <v>118.2</v>
      </c>
      <c r="BP65" s="28">
        <v>14.3</v>
      </c>
      <c r="BQ65" s="28">
        <v>7.2</v>
      </c>
      <c r="BR65" s="28" t="s">
        <v>303</v>
      </c>
      <c r="BS65" s="28">
        <v>3.6</v>
      </c>
      <c r="BT65" s="28">
        <v>104.1</v>
      </c>
      <c r="BU65" s="28">
        <v>3.6</v>
      </c>
      <c r="BV65" s="28">
        <v>14.4</v>
      </c>
      <c r="BW65" s="28" t="s">
        <v>303</v>
      </c>
      <c r="BX65" s="28">
        <v>7.2</v>
      </c>
      <c r="BY65" s="28">
        <v>509.2</v>
      </c>
      <c r="BZ65" s="28">
        <v>157.6</v>
      </c>
      <c r="CA65" s="28">
        <v>162.19999999999999</v>
      </c>
      <c r="CB65" s="28">
        <v>53.6</v>
      </c>
      <c r="CC65" s="29">
        <v>0.26500000000000001</v>
      </c>
      <c r="CD65" s="29">
        <v>4.7E-2</v>
      </c>
      <c r="CE65" s="29">
        <v>4.4999999999999998E-2</v>
      </c>
      <c r="CF65" s="29">
        <v>0.375</v>
      </c>
      <c r="CG65" s="29">
        <v>8.6999999999999994E-2</v>
      </c>
      <c r="CH65" s="29">
        <v>3.6999999999999998E-2</v>
      </c>
      <c r="CI65" s="28" t="s">
        <v>303</v>
      </c>
      <c r="CJ65" s="29">
        <v>7.0999999999999994E-2</v>
      </c>
      <c r="CK65" s="29">
        <v>4.1000000000000002E-2</v>
      </c>
      <c r="CL65" s="29">
        <v>3.1E-2</v>
      </c>
      <c r="CM65" s="28" t="s">
        <v>303</v>
      </c>
      <c r="CN65" s="28" t="s">
        <v>303</v>
      </c>
      <c r="CO65" s="28" t="s">
        <v>303</v>
      </c>
      <c r="CP65" s="28" t="s">
        <v>303</v>
      </c>
      <c r="CQ65" s="28">
        <v>262</v>
      </c>
      <c r="CR65" s="28">
        <v>1257</v>
      </c>
      <c r="CS65" s="28">
        <v>4209</v>
      </c>
      <c r="CT65" s="28">
        <v>4811</v>
      </c>
      <c r="CU65" s="28">
        <v>494</v>
      </c>
      <c r="CV65" s="28">
        <v>11033</v>
      </c>
      <c r="CW65" s="28">
        <v>218</v>
      </c>
      <c r="CX65" s="28">
        <v>1199</v>
      </c>
      <c r="CY65" s="28">
        <v>4188</v>
      </c>
      <c r="CZ65" s="28">
        <v>3957</v>
      </c>
      <c r="DA65" s="28">
        <v>441</v>
      </c>
      <c r="DB65" s="28">
        <v>10003</v>
      </c>
      <c r="DC65" s="28">
        <v>234</v>
      </c>
      <c r="DD65" s="28">
        <v>1258</v>
      </c>
      <c r="DE65" s="28">
        <v>4485</v>
      </c>
      <c r="DF65" s="28">
        <v>3386</v>
      </c>
      <c r="DG65" s="28">
        <v>472</v>
      </c>
      <c r="DH65" s="28">
        <v>9835</v>
      </c>
      <c r="DI65" s="28">
        <v>484.9</v>
      </c>
      <c r="DJ65" s="28">
        <v>366.1</v>
      </c>
      <c r="DK65" s="28">
        <v>8675.6</v>
      </c>
      <c r="DL65" s="28">
        <v>52.1</v>
      </c>
      <c r="DM65" s="28">
        <v>975.3</v>
      </c>
      <c r="DN65" s="28">
        <v>512.5</v>
      </c>
      <c r="DO65" s="28">
        <v>3056.4</v>
      </c>
      <c r="DP65" s="28">
        <v>777.4</v>
      </c>
      <c r="DQ65" s="28">
        <v>187.7</v>
      </c>
      <c r="DR65" s="28">
        <v>240.2</v>
      </c>
      <c r="DS65" s="28">
        <v>3201.5</v>
      </c>
      <c r="DT65" s="28">
        <v>83.6</v>
      </c>
      <c r="DU65" s="28">
        <v>188.8</v>
      </c>
      <c r="DV65" s="28">
        <v>141.30000000000001</v>
      </c>
      <c r="DW65" s="28">
        <v>147.9</v>
      </c>
      <c r="DX65" s="28">
        <v>153.69999999999999</v>
      </c>
      <c r="DY65" s="28">
        <v>77.099999999999994</v>
      </c>
      <c r="DZ65" s="28">
        <v>272.2</v>
      </c>
      <c r="EA65" s="28">
        <v>345.7</v>
      </c>
      <c r="EB65" s="28">
        <v>14.1</v>
      </c>
      <c r="EC65" s="28">
        <v>253.9</v>
      </c>
      <c r="ED65" s="28">
        <v>153.19999999999999</v>
      </c>
      <c r="EE65" s="28">
        <v>17.399999999999999</v>
      </c>
      <c r="EF65" s="29">
        <v>0.22600000000000001</v>
      </c>
      <c r="EG65" s="28">
        <v>857.6</v>
      </c>
      <c r="EH65" s="29">
        <v>0.154</v>
      </c>
      <c r="EI65" s="28">
        <v>630.4</v>
      </c>
      <c r="EJ65" s="28">
        <v>930.3</v>
      </c>
      <c r="EK65" s="28">
        <v>19201.2</v>
      </c>
      <c r="EL65" s="28">
        <v>5.2</v>
      </c>
      <c r="EM65" s="28">
        <v>2.2000000000000002</v>
      </c>
      <c r="EN65" s="28">
        <v>2.4</v>
      </c>
      <c r="EO65" s="29">
        <v>0.42099999999999999</v>
      </c>
      <c r="EP65" s="30">
        <v>113.41</v>
      </c>
      <c r="EQ65" s="28" t="s">
        <v>505</v>
      </c>
      <c r="ER65" s="28">
        <v>80.5</v>
      </c>
      <c r="ES65" s="28">
        <v>11519</v>
      </c>
      <c r="ET65" s="28">
        <v>11762</v>
      </c>
      <c r="EU65" s="28">
        <v>0.49478</v>
      </c>
      <c r="EV65" s="28">
        <v>0.50522</v>
      </c>
      <c r="EW65" s="29">
        <v>0.49299999999999999</v>
      </c>
      <c r="EX65" s="29">
        <v>0.50700000000000001</v>
      </c>
      <c r="EY65" s="28">
        <v>644</v>
      </c>
      <c r="EZ65" s="28">
        <v>662</v>
      </c>
      <c r="FA65" s="19" t="str">
        <f>Partial_Indicators!D65</f>
        <v>St. Mary's Hospital</v>
      </c>
      <c r="FB65" s="19" t="s">
        <v>59</v>
      </c>
      <c r="FC65" s="19" t="s">
        <v>80</v>
      </c>
      <c r="FD65" s="19" t="str">
        <f>Partial_Indicators!E65</f>
        <v>St. Mary's Hospital</v>
      </c>
      <c r="FE65" s="19" t="s">
        <v>59</v>
      </c>
      <c r="FF65" s="19" t="s">
        <v>81</v>
      </c>
      <c r="FG65" s="19" t="s">
        <v>135</v>
      </c>
      <c r="FH65" s="15">
        <v>90</v>
      </c>
      <c r="FI65" s="15">
        <v>22.053000000000001</v>
      </c>
      <c r="FJ65" s="19" t="s">
        <v>115</v>
      </c>
      <c r="FK65" s="21">
        <v>1.2E-2</v>
      </c>
      <c r="FL65" s="21">
        <v>-0.11899999999999999</v>
      </c>
      <c r="FM65" s="21">
        <v>-0.5</v>
      </c>
      <c r="FN65" s="20" t="s">
        <v>303</v>
      </c>
      <c r="FO65" s="21">
        <v>7.0000000000000001E-3</v>
      </c>
      <c r="FP65" s="21">
        <v>1</v>
      </c>
      <c r="FQ65" s="21">
        <v>6.6000000000000003E-2</v>
      </c>
      <c r="FR65" s="21">
        <v>-0.29599999999999999</v>
      </c>
      <c r="FT65" s="35" t="s">
        <v>504</v>
      </c>
      <c r="FU65" s="39">
        <v>0.37515078407720143</v>
      </c>
      <c r="FV65" s="39">
        <v>0.26537997587454765</v>
      </c>
      <c r="FW65" s="39">
        <v>7.1170084439083237E-2</v>
      </c>
      <c r="FX65" s="39">
        <v>8.6851628468033779E-2</v>
      </c>
      <c r="FY65" s="39">
        <v>4.4632086851628471E-2</v>
      </c>
      <c r="FZ65" s="39">
        <v>3.739445114595899E-2</v>
      </c>
      <c r="GA65" s="39">
        <v>3.1363088057901084E-2</v>
      </c>
      <c r="GB65" s="39">
        <v>4.7044632086851626E-2</v>
      </c>
      <c r="GC65" s="39">
        <v>1.2062726176115802E-2</v>
      </c>
      <c r="GD65" s="39">
        <v>8.4439083232810616E-3</v>
      </c>
      <c r="GE65" s="39">
        <v>0</v>
      </c>
      <c r="GF65" s="39">
        <v>9.6501809408926411E-3</v>
      </c>
      <c r="GG65" s="39">
        <v>6.0313630880579009E-3</v>
      </c>
      <c r="GH65" s="39">
        <v>1.2062726176115801E-3</v>
      </c>
      <c r="GI65" s="39">
        <v>2.4125452352231603E-3</v>
      </c>
      <c r="GJ65" s="39">
        <v>1.2062726176115801E-3</v>
      </c>
      <c r="GK65" s="39">
        <v>0</v>
      </c>
      <c r="GL65" s="39">
        <v>0</v>
      </c>
    </row>
    <row r="66" spans="1:194" ht="14.25" customHeight="1">
      <c r="A66" s="19" t="s">
        <v>506</v>
      </c>
      <c r="B66" s="33" t="s">
        <v>803</v>
      </c>
      <c r="C66" s="20">
        <v>5773</v>
      </c>
      <c r="D66" s="21">
        <v>4.8000000000000001E-2</v>
      </c>
      <c r="E66" s="20">
        <v>5462</v>
      </c>
      <c r="F66" s="21">
        <v>1.2E-2</v>
      </c>
      <c r="G66" s="21">
        <v>0.26500000000000001</v>
      </c>
      <c r="H66" s="21">
        <v>0.22800000000000001</v>
      </c>
      <c r="I66" s="21">
        <v>0.37</v>
      </c>
      <c r="J66" s="21">
        <v>0.09</v>
      </c>
      <c r="K66" s="21">
        <v>3.5999999999999997E-2</v>
      </c>
      <c r="L66" s="21">
        <v>0</v>
      </c>
      <c r="M66" s="21">
        <v>6.0000000000000001E-3</v>
      </c>
      <c r="N66" s="21">
        <v>1.4999999999999999E-2</v>
      </c>
      <c r="O66" s="21">
        <v>4.5999999999999999E-2</v>
      </c>
      <c r="P66" s="21">
        <v>0.09</v>
      </c>
      <c r="Q66" s="21">
        <v>1.7999999999999999E-2</v>
      </c>
      <c r="R66" s="21">
        <v>0.26</v>
      </c>
      <c r="S66" s="22">
        <v>86088</v>
      </c>
      <c r="T66" s="21">
        <v>0.88500000000000001</v>
      </c>
      <c r="U66" s="21">
        <v>0.13</v>
      </c>
      <c r="V66" s="22">
        <v>154606</v>
      </c>
      <c r="W66" s="21">
        <v>8.1000000000000003E-2</v>
      </c>
      <c r="X66" s="21">
        <v>0.115</v>
      </c>
      <c r="Y66" s="21">
        <v>0</v>
      </c>
      <c r="Z66" s="21">
        <v>0</v>
      </c>
      <c r="AA66" s="21">
        <v>0.94199999999999995</v>
      </c>
      <c r="AB66" s="21">
        <v>0.84399999999999997</v>
      </c>
      <c r="AC66" s="21">
        <v>0</v>
      </c>
      <c r="AD66" s="21">
        <v>4.3999999999999997E-2</v>
      </c>
      <c r="AE66" s="20">
        <v>44</v>
      </c>
      <c r="AF66" s="21">
        <v>7.0000000000000001E-3</v>
      </c>
      <c r="AG66" s="21">
        <v>0.22700000000000001</v>
      </c>
      <c r="AH66" s="21">
        <v>0.318</v>
      </c>
      <c r="AI66" s="21">
        <v>0.193</v>
      </c>
      <c r="AJ66" s="21">
        <v>0.21</v>
      </c>
      <c r="AK66" s="21">
        <v>5.7000000000000002E-2</v>
      </c>
      <c r="AL66" s="21">
        <v>0.95499999999999996</v>
      </c>
      <c r="AM66" s="21">
        <v>8.6999999999999994E-2</v>
      </c>
      <c r="AN66" s="21">
        <v>0.874</v>
      </c>
      <c r="AO66" s="20">
        <v>3.2</v>
      </c>
      <c r="AP66" s="20">
        <v>235</v>
      </c>
      <c r="AQ66" s="20">
        <v>822</v>
      </c>
      <c r="AR66" s="21">
        <v>0.78600000000000003</v>
      </c>
      <c r="AS66" s="21">
        <v>0.76800000000000002</v>
      </c>
      <c r="AT66" s="21">
        <v>0</v>
      </c>
      <c r="AU66" s="21">
        <v>0.23200000000000001</v>
      </c>
      <c r="AV66" s="20">
        <v>837</v>
      </c>
      <c r="AW66" s="21">
        <v>0.88300000000000001</v>
      </c>
      <c r="AX66" s="21">
        <v>8.6999999999999994E-2</v>
      </c>
      <c r="AY66" s="21">
        <v>2.5000000000000001E-2</v>
      </c>
      <c r="AZ66" s="19" t="str">
        <f>Partial_Indicators!B66</f>
        <v>German, Korean, Akan (Twi)</v>
      </c>
      <c r="BA66" s="19" t="str">
        <f>Partial_Indicators!C66</f>
        <v>Eastern Asia, Northern Europe</v>
      </c>
      <c r="BB66" s="20">
        <v>3.7</v>
      </c>
      <c r="BC66" s="20">
        <v>16.7</v>
      </c>
      <c r="BD66" s="20">
        <v>5.2</v>
      </c>
      <c r="BE66" s="20">
        <v>1.7</v>
      </c>
      <c r="BF66" s="20">
        <v>194</v>
      </c>
      <c r="BG66" s="21">
        <v>5.1999999999999998E-2</v>
      </c>
      <c r="BH66" s="21">
        <v>0.13900000000000001</v>
      </c>
      <c r="BI66" s="20">
        <v>22.5</v>
      </c>
      <c r="BJ66" s="20">
        <v>46.3</v>
      </c>
      <c r="BK66" s="20">
        <v>11</v>
      </c>
      <c r="BL66" s="21">
        <v>0.156</v>
      </c>
      <c r="BM66" s="21">
        <v>0.81599999999999995</v>
      </c>
      <c r="BN66" s="21">
        <v>0.89200000000000002</v>
      </c>
      <c r="BO66" s="28">
        <v>182.1</v>
      </c>
      <c r="BP66" s="28">
        <v>17.600000000000001</v>
      </c>
      <c r="BQ66" s="28" t="s">
        <v>303</v>
      </c>
      <c r="BR66" s="28" t="s">
        <v>303</v>
      </c>
      <c r="BS66" s="28">
        <v>5.9</v>
      </c>
      <c r="BT66" s="28">
        <v>156.9</v>
      </c>
      <c r="BU66" s="28" t="s">
        <v>303</v>
      </c>
      <c r="BV66" s="28">
        <v>30.2</v>
      </c>
      <c r="BW66" s="28" t="s">
        <v>303</v>
      </c>
      <c r="BX66" s="28" t="s">
        <v>303</v>
      </c>
      <c r="BY66" s="28">
        <v>576.20000000000005</v>
      </c>
      <c r="BZ66" s="28">
        <v>158.80000000000001</v>
      </c>
      <c r="CA66" s="28">
        <v>152.19999999999999</v>
      </c>
      <c r="CB66" s="28">
        <v>54.2</v>
      </c>
      <c r="CC66" s="29">
        <v>0.247</v>
      </c>
      <c r="CD66" s="29">
        <v>4.2000000000000003E-2</v>
      </c>
      <c r="CE66" s="29">
        <v>2.8000000000000001E-2</v>
      </c>
      <c r="CF66" s="29">
        <v>0.35799999999999998</v>
      </c>
      <c r="CG66" s="29">
        <v>0.13200000000000001</v>
      </c>
      <c r="CH66" s="29">
        <v>2.8000000000000001E-2</v>
      </c>
      <c r="CI66" s="28" t="s">
        <v>303</v>
      </c>
      <c r="CJ66" s="29">
        <v>6.2E-2</v>
      </c>
      <c r="CK66" s="29">
        <v>6.7000000000000004E-2</v>
      </c>
      <c r="CL66" s="29">
        <v>3.6999999999999998E-2</v>
      </c>
      <c r="CM66" s="28" t="s">
        <v>303</v>
      </c>
      <c r="CN66" s="28" t="s">
        <v>303</v>
      </c>
      <c r="CO66" s="28" t="s">
        <v>303</v>
      </c>
      <c r="CP66" s="28" t="s">
        <v>303</v>
      </c>
      <c r="CQ66" s="28">
        <v>84</v>
      </c>
      <c r="CR66" s="28">
        <v>639</v>
      </c>
      <c r="CS66" s="28">
        <v>2685</v>
      </c>
      <c r="CT66" s="28">
        <v>1423</v>
      </c>
      <c r="CU66" s="28">
        <v>284</v>
      </c>
      <c r="CV66" s="28">
        <v>5115</v>
      </c>
      <c r="CW66" s="28">
        <v>80</v>
      </c>
      <c r="CX66" s="28">
        <v>534</v>
      </c>
      <c r="CY66" s="28">
        <v>2600</v>
      </c>
      <c r="CZ66" s="28">
        <v>1475</v>
      </c>
      <c r="DA66" s="28">
        <v>280</v>
      </c>
      <c r="DB66" s="28">
        <v>4969</v>
      </c>
      <c r="DC66" s="28">
        <v>74</v>
      </c>
      <c r="DD66" s="28">
        <v>607</v>
      </c>
      <c r="DE66" s="28">
        <v>2536</v>
      </c>
      <c r="DF66" s="28">
        <v>1372</v>
      </c>
      <c r="DG66" s="28">
        <v>290</v>
      </c>
      <c r="DH66" s="28">
        <v>4879</v>
      </c>
      <c r="DI66" s="28">
        <v>439.3</v>
      </c>
      <c r="DJ66" s="28">
        <v>237.7</v>
      </c>
      <c r="DK66" s="28">
        <v>8841</v>
      </c>
      <c r="DL66" s="28">
        <v>0</v>
      </c>
      <c r="DM66" s="28">
        <v>762</v>
      </c>
      <c r="DN66" s="28">
        <v>222.9</v>
      </c>
      <c r="DO66" s="28">
        <v>2147.4</v>
      </c>
      <c r="DP66" s="28">
        <v>111.3</v>
      </c>
      <c r="DQ66" s="28">
        <v>12.5</v>
      </c>
      <c r="DR66" s="28">
        <v>187</v>
      </c>
      <c r="DS66" s="28">
        <v>1924</v>
      </c>
      <c r="DT66" s="28">
        <v>20.6</v>
      </c>
      <c r="DU66" s="28">
        <v>300.2</v>
      </c>
      <c r="DV66" s="28">
        <v>118.7</v>
      </c>
      <c r="DW66" s="28">
        <v>112.3</v>
      </c>
      <c r="DX66" s="28">
        <v>131.30000000000001</v>
      </c>
      <c r="DY66" s="28">
        <v>122.8</v>
      </c>
      <c r="DZ66" s="28">
        <v>334.4</v>
      </c>
      <c r="EA66" s="28">
        <v>133.1</v>
      </c>
      <c r="EB66" s="28">
        <v>0</v>
      </c>
      <c r="EC66" s="28">
        <v>265</v>
      </c>
      <c r="ED66" s="28">
        <v>121.3</v>
      </c>
      <c r="EE66" s="28">
        <v>12.5</v>
      </c>
      <c r="EF66" s="29">
        <v>0.371</v>
      </c>
      <c r="EG66" s="28">
        <v>823.1</v>
      </c>
      <c r="EH66" s="29">
        <v>0.159</v>
      </c>
      <c r="EI66" s="28">
        <v>339.9</v>
      </c>
      <c r="EJ66" s="28">
        <v>948.7</v>
      </c>
      <c r="EK66" s="28">
        <v>18501.900000000001</v>
      </c>
      <c r="EL66" s="28">
        <v>5.2</v>
      </c>
      <c r="EM66" s="28">
        <v>1.7</v>
      </c>
      <c r="EN66" s="28">
        <v>2.2000000000000002</v>
      </c>
      <c r="EO66" s="29">
        <v>0.46899999999999997</v>
      </c>
      <c r="EP66" s="30">
        <v>112.92</v>
      </c>
      <c r="EQ66" s="30">
        <v>2.46</v>
      </c>
      <c r="ER66" s="28">
        <v>79.7</v>
      </c>
      <c r="ES66" s="28">
        <v>5436</v>
      </c>
      <c r="ET66" s="28">
        <v>7641</v>
      </c>
      <c r="EU66" s="28">
        <v>0.41569</v>
      </c>
      <c r="EV66" s="28">
        <v>0.58431</v>
      </c>
      <c r="EW66" s="29">
        <v>0.432</v>
      </c>
      <c r="EX66" s="29">
        <v>0.56799999999999995</v>
      </c>
      <c r="EY66" s="28">
        <v>296</v>
      </c>
      <c r="EZ66" s="28">
        <v>389</v>
      </c>
      <c r="FA66" s="19" t="str">
        <f>Partial_Indicators!D66</f>
        <v>Wainwright Health Centre</v>
      </c>
      <c r="FB66" s="19" t="s">
        <v>59</v>
      </c>
      <c r="FC66" s="19" t="s">
        <v>510</v>
      </c>
      <c r="FD66" s="19" t="str">
        <f>Partial_Indicators!E66</f>
        <v>Wainwright Health Centre</v>
      </c>
      <c r="FE66" s="19" t="s">
        <v>59</v>
      </c>
      <c r="FF66" s="19" t="s">
        <v>56</v>
      </c>
      <c r="FG66" s="19" t="s">
        <v>135</v>
      </c>
      <c r="FH66" s="15">
        <v>81</v>
      </c>
      <c r="FI66" s="15">
        <v>23.4481</v>
      </c>
      <c r="FJ66" s="19" t="s">
        <v>115</v>
      </c>
      <c r="FK66" s="21">
        <v>8.0000000000000002E-3</v>
      </c>
      <c r="FL66" s="21">
        <v>-0.13800000000000001</v>
      </c>
      <c r="FM66" s="20" t="s">
        <v>303</v>
      </c>
      <c r="FN66" s="20" t="s">
        <v>303</v>
      </c>
      <c r="FO66" s="21">
        <v>0.71599999999999997</v>
      </c>
      <c r="FP66" s="20" t="s">
        <v>303</v>
      </c>
      <c r="FQ66" s="21">
        <v>-5.5E-2</v>
      </c>
      <c r="FR66" s="21">
        <v>-3.5999999999999997E-2</v>
      </c>
      <c r="FT66" s="35" t="s">
        <v>506</v>
      </c>
      <c r="FU66" s="39">
        <v>0.35796766743648961</v>
      </c>
      <c r="FV66" s="39">
        <v>0.24711316397228639</v>
      </c>
      <c r="FW66" s="39">
        <v>6.2355658198614321E-2</v>
      </c>
      <c r="FX66" s="39">
        <v>0.13163972286374134</v>
      </c>
      <c r="FY66" s="39">
        <v>2.771362586605081E-2</v>
      </c>
      <c r="FZ66" s="39">
        <v>2.771362586605081E-2</v>
      </c>
      <c r="GA66" s="39">
        <v>3.695150115473441E-2</v>
      </c>
      <c r="GB66" s="39">
        <v>4.1570438799076209E-2</v>
      </c>
      <c r="GC66" s="39">
        <v>1.3856812933025405E-2</v>
      </c>
      <c r="GD66" s="39">
        <v>9.2378752886836026E-3</v>
      </c>
      <c r="GE66" s="39">
        <v>9.2378752886836026E-3</v>
      </c>
      <c r="GF66" s="39">
        <v>1.8475750577367205E-2</v>
      </c>
      <c r="GG66" s="39">
        <v>2.3094688221709007E-3</v>
      </c>
      <c r="GH66" s="39">
        <v>6.9284064665127024E-3</v>
      </c>
      <c r="GI66" s="39">
        <v>4.6189376443418013E-3</v>
      </c>
      <c r="GJ66" s="39">
        <v>2.3094688221709007E-3</v>
      </c>
      <c r="GK66" s="39">
        <v>0</v>
      </c>
      <c r="GL66" s="39">
        <v>0</v>
      </c>
    </row>
    <row r="67" spans="1:194" ht="14.25" customHeight="1">
      <c r="A67" s="19" t="s">
        <v>511</v>
      </c>
      <c r="B67" s="33" t="s">
        <v>804</v>
      </c>
      <c r="C67" s="20">
        <v>11089</v>
      </c>
      <c r="D67" s="21">
        <v>0.17899999999999999</v>
      </c>
      <c r="E67" s="20">
        <v>9638</v>
      </c>
      <c r="F67" s="21">
        <v>1.2E-2</v>
      </c>
      <c r="G67" s="21">
        <v>0.23</v>
      </c>
      <c r="H67" s="21">
        <v>0.23599999999999999</v>
      </c>
      <c r="I67" s="21">
        <v>0.39800000000000002</v>
      </c>
      <c r="J67" s="21">
        <v>8.6999999999999994E-2</v>
      </c>
      <c r="K67" s="21">
        <v>3.6999999999999998E-2</v>
      </c>
      <c r="L67" s="21">
        <v>0</v>
      </c>
      <c r="M67" s="21">
        <v>8.0000000000000002E-3</v>
      </c>
      <c r="N67" s="21">
        <v>3.5999999999999997E-2</v>
      </c>
      <c r="O67" s="21">
        <v>8.5000000000000006E-2</v>
      </c>
      <c r="P67" s="21">
        <v>0.314</v>
      </c>
      <c r="Q67" s="21">
        <v>2.9000000000000001E-2</v>
      </c>
      <c r="R67" s="21">
        <v>0.27700000000000002</v>
      </c>
      <c r="S67" s="22">
        <v>81636</v>
      </c>
      <c r="T67" s="21">
        <v>0.72299999999999998</v>
      </c>
      <c r="U67" s="21">
        <v>9.0999999999999998E-2</v>
      </c>
      <c r="V67" s="22">
        <v>175752</v>
      </c>
      <c r="W67" s="21">
        <v>7.1999999999999995E-2</v>
      </c>
      <c r="X67" s="21">
        <v>0.26700000000000002</v>
      </c>
      <c r="Y67" s="21">
        <v>0.25600000000000001</v>
      </c>
      <c r="Z67" s="21">
        <v>0</v>
      </c>
      <c r="AA67" s="21">
        <v>0.80900000000000005</v>
      </c>
      <c r="AB67" s="21">
        <v>0.51500000000000001</v>
      </c>
      <c r="AC67" s="21">
        <v>0</v>
      </c>
      <c r="AD67" s="21">
        <v>1.4999999999999999E-2</v>
      </c>
      <c r="AE67" s="20">
        <v>390</v>
      </c>
      <c r="AF67" s="21">
        <v>8.0000000000000002E-3</v>
      </c>
      <c r="AG67" s="21">
        <v>0.19800000000000001</v>
      </c>
      <c r="AH67" s="21">
        <v>0.32500000000000001</v>
      </c>
      <c r="AI67" s="21">
        <v>0.13400000000000001</v>
      </c>
      <c r="AJ67" s="21">
        <v>0.182</v>
      </c>
      <c r="AK67" s="21">
        <v>0.14699999999999999</v>
      </c>
      <c r="AL67" s="21">
        <v>0.96199999999999997</v>
      </c>
      <c r="AM67" s="21">
        <v>0.14699999999999999</v>
      </c>
      <c r="AN67" s="21">
        <v>0.80800000000000005</v>
      </c>
      <c r="AO67" s="20">
        <v>2.9</v>
      </c>
      <c r="AP67" s="20">
        <v>875</v>
      </c>
      <c r="AQ67" s="20">
        <v>3105</v>
      </c>
      <c r="AR67" s="21">
        <v>0.72</v>
      </c>
      <c r="AS67" s="21">
        <v>0.68400000000000005</v>
      </c>
      <c r="AT67" s="21">
        <v>1.6E-2</v>
      </c>
      <c r="AU67" s="21">
        <v>0.30099999999999999</v>
      </c>
      <c r="AV67" s="20">
        <v>3120</v>
      </c>
      <c r="AW67" s="21">
        <v>0.72399999999999998</v>
      </c>
      <c r="AX67" s="21">
        <v>6.7000000000000004E-2</v>
      </c>
      <c r="AY67" s="21">
        <v>0.2</v>
      </c>
      <c r="AZ67" s="19" t="str">
        <f>Partial_Indicators!B67</f>
        <v>Korean, Chinese (n.o.s.), Cantonese, Ukrainian, Tagalog (Pilipino, Filipino)</v>
      </c>
      <c r="BA67" s="19" t="str">
        <f>Partial_Indicators!C67</f>
        <v>Northern Europe, Eastern Asia, Western Africa, Southern Africa, Southeast Asia, Oceania and other</v>
      </c>
      <c r="BB67" s="20">
        <v>4.2</v>
      </c>
      <c r="BC67" s="20">
        <v>17.5</v>
      </c>
      <c r="BD67" s="20">
        <v>5</v>
      </c>
      <c r="BE67" s="20">
        <v>2.7</v>
      </c>
      <c r="BF67" s="20">
        <v>435</v>
      </c>
      <c r="BG67" s="21">
        <v>5.0999999999999997E-2</v>
      </c>
      <c r="BH67" s="21">
        <v>0.10299999999999999</v>
      </c>
      <c r="BI67" s="20">
        <v>27.1</v>
      </c>
      <c r="BJ67" s="20">
        <v>55.5</v>
      </c>
      <c r="BK67" s="20">
        <v>21</v>
      </c>
      <c r="BL67" s="21">
        <v>0.20399999999999999</v>
      </c>
      <c r="BM67" s="21">
        <v>0.81399999999999995</v>
      </c>
      <c r="BN67" s="21">
        <v>0.93300000000000005</v>
      </c>
      <c r="BO67" s="28">
        <v>223</v>
      </c>
      <c r="BP67" s="28">
        <v>15.7</v>
      </c>
      <c r="BQ67" s="28">
        <v>9.4</v>
      </c>
      <c r="BR67" s="28" t="s">
        <v>303</v>
      </c>
      <c r="BS67" s="28">
        <v>6.3</v>
      </c>
      <c r="BT67" s="28">
        <v>238.8</v>
      </c>
      <c r="BU67" s="28">
        <v>6</v>
      </c>
      <c r="BV67" s="28">
        <v>24.2</v>
      </c>
      <c r="BW67" s="28" t="s">
        <v>303</v>
      </c>
      <c r="BX67" s="28">
        <v>6</v>
      </c>
      <c r="BY67" s="28">
        <v>563.70000000000005</v>
      </c>
      <c r="BZ67" s="28">
        <v>189.2</v>
      </c>
      <c r="CA67" s="28">
        <v>133.19999999999999</v>
      </c>
      <c r="CB67" s="28">
        <v>48.5</v>
      </c>
      <c r="CC67" s="29">
        <v>0.27200000000000002</v>
      </c>
      <c r="CD67" s="29">
        <v>3.4000000000000002E-2</v>
      </c>
      <c r="CE67" s="29">
        <v>0.03</v>
      </c>
      <c r="CF67" s="29">
        <v>0.33800000000000002</v>
      </c>
      <c r="CG67" s="29">
        <v>0.106</v>
      </c>
      <c r="CH67" s="29">
        <v>4.2999999999999997E-2</v>
      </c>
      <c r="CI67" s="28" t="s">
        <v>303</v>
      </c>
      <c r="CJ67" s="29">
        <v>5.5E-2</v>
      </c>
      <c r="CK67" s="29">
        <v>8.6999999999999994E-2</v>
      </c>
      <c r="CL67" s="29">
        <v>3.5000000000000003E-2</v>
      </c>
      <c r="CM67" s="28" t="s">
        <v>303</v>
      </c>
      <c r="CN67" s="28" t="s">
        <v>303</v>
      </c>
      <c r="CO67" s="28" t="s">
        <v>303</v>
      </c>
      <c r="CP67" s="28" t="s">
        <v>303</v>
      </c>
      <c r="CQ67" s="28">
        <v>157</v>
      </c>
      <c r="CR67" s="28">
        <v>1309</v>
      </c>
      <c r="CS67" s="28">
        <v>8644</v>
      </c>
      <c r="CT67" s="28">
        <v>2919</v>
      </c>
      <c r="CU67" s="28">
        <v>978</v>
      </c>
      <c r="CV67" s="28">
        <v>14007</v>
      </c>
      <c r="CW67" s="28">
        <v>185</v>
      </c>
      <c r="CX67" s="28">
        <v>1567</v>
      </c>
      <c r="CY67" s="28">
        <v>8990</v>
      </c>
      <c r="CZ67" s="28">
        <v>1615</v>
      </c>
      <c r="DA67" s="28">
        <v>1733</v>
      </c>
      <c r="DB67" s="28">
        <v>14090</v>
      </c>
      <c r="DC67" s="28">
        <v>149</v>
      </c>
      <c r="DD67" s="28">
        <v>1576</v>
      </c>
      <c r="DE67" s="28">
        <v>8929</v>
      </c>
      <c r="DF67" s="28">
        <v>1134</v>
      </c>
      <c r="DG67" s="28">
        <v>1500</v>
      </c>
      <c r="DH67" s="28">
        <v>13288</v>
      </c>
      <c r="DI67" s="28">
        <v>805.2</v>
      </c>
      <c r="DJ67" s="28">
        <v>102.3</v>
      </c>
      <c r="DK67" s="28">
        <v>14492.8</v>
      </c>
      <c r="DL67" s="28">
        <v>94.1</v>
      </c>
      <c r="DM67" s="28">
        <v>903.6</v>
      </c>
      <c r="DN67" s="28">
        <v>366</v>
      </c>
      <c r="DO67" s="28">
        <v>4579.2</v>
      </c>
      <c r="DP67" s="28">
        <v>104</v>
      </c>
      <c r="DQ67" s="28">
        <v>67.3</v>
      </c>
      <c r="DR67" s="28">
        <v>354.2</v>
      </c>
      <c r="DS67" s="28">
        <v>3463.7</v>
      </c>
      <c r="DT67" s="28">
        <v>43.5</v>
      </c>
      <c r="DU67" s="28">
        <v>113.1</v>
      </c>
      <c r="DV67" s="28">
        <v>116</v>
      </c>
      <c r="DW67" s="28">
        <v>116.9</v>
      </c>
      <c r="DX67" s="28">
        <v>121.9</v>
      </c>
      <c r="DY67" s="28">
        <v>32.9</v>
      </c>
      <c r="DZ67" s="28">
        <v>361</v>
      </c>
      <c r="EA67" s="28">
        <v>193.6</v>
      </c>
      <c r="EB67" s="28">
        <v>0</v>
      </c>
      <c r="EC67" s="28">
        <v>128.30000000000001</v>
      </c>
      <c r="ED67" s="28">
        <v>100.1</v>
      </c>
      <c r="EE67" s="28">
        <v>9.3000000000000007</v>
      </c>
      <c r="EF67" s="29">
        <v>0.20599999999999999</v>
      </c>
      <c r="EG67" s="28">
        <v>864.8</v>
      </c>
      <c r="EH67" s="29">
        <v>0.19600000000000001</v>
      </c>
      <c r="EI67" s="28">
        <v>643.20000000000005</v>
      </c>
      <c r="EJ67" s="28">
        <v>1311.5</v>
      </c>
      <c r="EK67" s="28">
        <v>24418.5</v>
      </c>
      <c r="EL67" s="28">
        <v>5</v>
      </c>
      <c r="EM67" s="28">
        <v>2.7</v>
      </c>
      <c r="EN67" s="28">
        <v>2.5</v>
      </c>
      <c r="EO67" s="29">
        <v>0.52700000000000002</v>
      </c>
      <c r="EP67" s="30">
        <v>112.67</v>
      </c>
      <c r="EQ67" s="28" t="s">
        <v>514</v>
      </c>
      <c r="ER67" s="28">
        <v>79.2</v>
      </c>
      <c r="ES67" s="28">
        <v>18466</v>
      </c>
      <c r="ET67" s="28">
        <v>10671</v>
      </c>
      <c r="EU67" s="28">
        <v>0.63375999999999999</v>
      </c>
      <c r="EV67" s="28">
        <v>0.36624000000000001</v>
      </c>
      <c r="EW67" s="29">
        <v>0.55700000000000005</v>
      </c>
      <c r="EX67" s="29">
        <v>0.443</v>
      </c>
      <c r="EY67" s="28">
        <v>715</v>
      </c>
      <c r="EZ67" s="28">
        <v>569</v>
      </c>
      <c r="FA67" s="19" t="str">
        <f>Partial_Indicators!D67</f>
        <v>University of Alberta Hospital</v>
      </c>
      <c r="FB67" s="19" t="s">
        <v>56</v>
      </c>
      <c r="FC67" s="19" t="s">
        <v>81</v>
      </c>
      <c r="FD67" s="19" t="str">
        <f>Partial_Indicators!E67</f>
        <v>University of Alberta Hospital</v>
      </c>
      <c r="FE67" s="19" t="s">
        <v>81</v>
      </c>
      <c r="FF67" s="19" t="s">
        <v>56</v>
      </c>
      <c r="FG67" s="19" t="s">
        <v>135</v>
      </c>
      <c r="FH67" s="15">
        <v>55</v>
      </c>
      <c r="FI67" s="15">
        <v>28.000399999999999</v>
      </c>
      <c r="FJ67" s="19" t="s">
        <v>115</v>
      </c>
      <c r="FK67" s="21">
        <v>0.04</v>
      </c>
      <c r="FL67" s="21">
        <v>7.0999999999999994E-2</v>
      </c>
      <c r="FM67" s="21">
        <v>-0.36199999999999999</v>
      </c>
      <c r="FN67" s="20" t="s">
        <v>303</v>
      </c>
      <c r="FO67" s="21">
        <v>0.54100000000000004</v>
      </c>
      <c r="FP67" s="21">
        <v>-4.8000000000000001E-2</v>
      </c>
      <c r="FQ67" s="21">
        <v>3.3000000000000002E-2</v>
      </c>
      <c r="FR67" s="21">
        <v>-0.61199999999999999</v>
      </c>
      <c r="FT67" s="35" t="s">
        <v>511</v>
      </c>
      <c r="FU67" s="39">
        <v>0.33812010443864232</v>
      </c>
      <c r="FV67" s="39">
        <v>0.27154046997389036</v>
      </c>
      <c r="FW67" s="39">
        <v>5.4830287206266322E-2</v>
      </c>
      <c r="FX67" s="39">
        <v>0.10574412532637076</v>
      </c>
      <c r="FY67" s="39">
        <v>3.0026109660574413E-2</v>
      </c>
      <c r="FZ67" s="39">
        <v>4.3080939947780679E-2</v>
      </c>
      <c r="GA67" s="39">
        <v>3.5248041775456922E-2</v>
      </c>
      <c r="GB67" s="39">
        <v>3.3942558746736295E-2</v>
      </c>
      <c r="GC67" s="39">
        <v>2.7415143603133161E-2</v>
      </c>
      <c r="GD67" s="39">
        <v>1.5665796344647518E-2</v>
      </c>
      <c r="GE67" s="39">
        <v>1.0443864229765013E-2</v>
      </c>
      <c r="GF67" s="39">
        <v>2.4804177545691905E-2</v>
      </c>
      <c r="GG67" s="39">
        <v>2.6109660574412533E-3</v>
      </c>
      <c r="GH67" s="39">
        <v>5.2219321148825066E-3</v>
      </c>
      <c r="GI67" s="39">
        <v>1.3054830287206266E-3</v>
      </c>
      <c r="GJ67" s="39">
        <v>0</v>
      </c>
      <c r="GK67" s="39">
        <v>0</v>
      </c>
      <c r="GL67" s="39">
        <v>0</v>
      </c>
    </row>
    <row r="68" spans="1:194" ht="14.25" customHeight="1">
      <c r="A68" s="19" t="s">
        <v>515</v>
      </c>
      <c r="B68" s="33" t="s">
        <v>805</v>
      </c>
      <c r="C68" s="20">
        <v>6549</v>
      </c>
      <c r="D68" s="21">
        <v>-3.1E-2</v>
      </c>
      <c r="E68" s="20">
        <v>6522</v>
      </c>
      <c r="F68" s="21">
        <v>8.9999999999999993E-3</v>
      </c>
      <c r="G68" s="21">
        <v>0.189</v>
      </c>
      <c r="H68" s="21">
        <v>0.2</v>
      </c>
      <c r="I68" s="21">
        <v>0.42699999999999999</v>
      </c>
      <c r="J68" s="21">
        <v>0.127</v>
      </c>
      <c r="K68" s="21">
        <v>4.7E-2</v>
      </c>
      <c r="L68" s="21">
        <v>0</v>
      </c>
      <c r="M68" s="21">
        <v>1.2E-2</v>
      </c>
      <c r="N68" s="21">
        <v>0</v>
      </c>
      <c r="O68" s="21">
        <v>6.3E-2</v>
      </c>
      <c r="P68" s="21">
        <v>0.22900000000000001</v>
      </c>
      <c r="Q68" s="21">
        <v>0.05</v>
      </c>
      <c r="R68" s="21">
        <v>0.23899999999999999</v>
      </c>
      <c r="S68" s="22">
        <v>73356</v>
      </c>
      <c r="T68" s="21">
        <v>0.92100000000000004</v>
      </c>
      <c r="U68" s="21">
        <v>0.157</v>
      </c>
      <c r="V68" s="22">
        <v>187506</v>
      </c>
      <c r="W68" s="21">
        <v>0.13500000000000001</v>
      </c>
      <c r="X68" s="21">
        <v>9.6000000000000002E-2</v>
      </c>
      <c r="Y68" s="21">
        <v>0.29399999999999998</v>
      </c>
      <c r="Z68" s="21">
        <v>0</v>
      </c>
      <c r="AA68" s="21">
        <v>0.89500000000000002</v>
      </c>
      <c r="AB68" s="21">
        <v>0.78900000000000003</v>
      </c>
      <c r="AC68" s="21">
        <v>4.0000000000000001E-3</v>
      </c>
      <c r="AD68" s="21">
        <v>4.2999999999999997E-2</v>
      </c>
      <c r="AE68" s="20">
        <v>125</v>
      </c>
      <c r="AF68" s="21">
        <v>1.2999999999999999E-2</v>
      </c>
      <c r="AG68" s="21">
        <v>0.221</v>
      </c>
      <c r="AH68" s="21">
        <v>0.217</v>
      </c>
      <c r="AI68" s="21">
        <v>0.189</v>
      </c>
      <c r="AJ68" s="21">
        <v>0.25700000000000001</v>
      </c>
      <c r="AK68" s="21">
        <v>0.124</v>
      </c>
      <c r="AL68" s="21">
        <v>0.97699999999999998</v>
      </c>
      <c r="AM68" s="21">
        <v>9.9000000000000005E-2</v>
      </c>
      <c r="AN68" s="21">
        <v>0.878</v>
      </c>
      <c r="AO68" s="20">
        <v>2.9</v>
      </c>
      <c r="AP68" s="20">
        <v>350</v>
      </c>
      <c r="AQ68" s="20">
        <v>895</v>
      </c>
      <c r="AR68" s="21">
        <v>0.79300000000000004</v>
      </c>
      <c r="AS68" s="21">
        <v>0.78800000000000003</v>
      </c>
      <c r="AT68" s="21">
        <v>0</v>
      </c>
      <c r="AU68" s="21">
        <v>0.20100000000000001</v>
      </c>
      <c r="AV68" s="20">
        <v>895</v>
      </c>
      <c r="AW68" s="21">
        <v>0.93300000000000005</v>
      </c>
      <c r="AX68" s="21">
        <v>8.4000000000000005E-2</v>
      </c>
      <c r="AY68" s="21">
        <v>0</v>
      </c>
      <c r="AZ68" s="19" t="str">
        <f>Partial_Indicators!B68</f>
        <v>Ukrainian, German, Romanian</v>
      </c>
      <c r="BA68" s="19" t="str">
        <f>Partial_Indicators!C68</f>
        <v>United States of America, Central America</v>
      </c>
      <c r="BB68" s="20">
        <v>5.3</v>
      </c>
      <c r="BC68" s="20">
        <v>17.399999999999999</v>
      </c>
      <c r="BD68" s="20">
        <v>5.9</v>
      </c>
      <c r="BE68" s="20">
        <v>4</v>
      </c>
      <c r="BF68" s="20">
        <v>198</v>
      </c>
      <c r="BG68" s="21">
        <v>6.6000000000000003E-2</v>
      </c>
      <c r="BH68" s="21">
        <v>0.106</v>
      </c>
      <c r="BI68" s="20">
        <v>20.9</v>
      </c>
      <c r="BJ68" s="20">
        <v>48.3</v>
      </c>
      <c r="BK68" s="20">
        <v>16.8</v>
      </c>
      <c r="BL68" s="21">
        <v>0.30399999999999999</v>
      </c>
      <c r="BM68" s="21">
        <v>0.72499999999999998</v>
      </c>
      <c r="BN68" s="21">
        <v>0.9</v>
      </c>
      <c r="BO68" s="28">
        <v>102.2</v>
      </c>
      <c r="BP68" s="28">
        <v>10.199999999999999</v>
      </c>
      <c r="BQ68" s="28">
        <v>10.199999999999999</v>
      </c>
      <c r="BR68" s="28" t="s">
        <v>303</v>
      </c>
      <c r="BS68" s="28">
        <v>15.3</v>
      </c>
      <c r="BT68" s="28">
        <v>117.2</v>
      </c>
      <c r="BU68" s="28" t="s">
        <v>303</v>
      </c>
      <c r="BV68" s="28">
        <v>10.199999999999999</v>
      </c>
      <c r="BW68" s="28" t="s">
        <v>303</v>
      </c>
      <c r="BX68" s="28">
        <v>15.3</v>
      </c>
      <c r="BY68" s="28">
        <v>662.2</v>
      </c>
      <c r="BZ68" s="28">
        <v>174.5</v>
      </c>
      <c r="CA68" s="28">
        <v>180.3</v>
      </c>
      <c r="CB68" s="28">
        <v>82.5</v>
      </c>
      <c r="CC68" s="29">
        <v>0.27200000000000002</v>
      </c>
      <c r="CD68" s="29">
        <v>4.3999999999999997E-2</v>
      </c>
      <c r="CE68" s="29">
        <v>4.5999999999999999E-2</v>
      </c>
      <c r="CF68" s="29">
        <v>0.35</v>
      </c>
      <c r="CG68" s="29">
        <v>9.4E-2</v>
      </c>
      <c r="CH68" s="29">
        <v>4.2000000000000003E-2</v>
      </c>
      <c r="CI68" s="28" t="s">
        <v>303</v>
      </c>
      <c r="CJ68" s="29">
        <v>7.5999999999999998E-2</v>
      </c>
      <c r="CK68" s="29">
        <v>5.7000000000000002E-2</v>
      </c>
      <c r="CL68" s="29">
        <v>1.9E-2</v>
      </c>
      <c r="CM68" s="28" t="s">
        <v>303</v>
      </c>
      <c r="CN68" s="28" t="s">
        <v>303</v>
      </c>
      <c r="CO68" s="28" t="s">
        <v>303</v>
      </c>
      <c r="CP68" s="28" t="s">
        <v>303</v>
      </c>
      <c r="CQ68" s="28">
        <v>195</v>
      </c>
      <c r="CR68" s="28">
        <v>1120</v>
      </c>
      <c r="CS68" s="28">
        <v>2589</v>
      </c>
      <c r="CT68" s="28">
        <v>1985</v>
      </c>
      <c r="CU68" s="28">
        <v>293</v>
      </c>
      <c r="CV68" s="28">
        <v>6182</v>
      </c>
      <c r="CW68" s="28">
        <v>226</v>
      </c>
      <c r="CX68" s="28">
        <v>1118</v>
      </c>
      <c r="CY68" s="28">
        <v>2091</v>
      </c>
      <c r="CZ68" s="28">
        <v>2045</v>
      </c>
      <c r="DA68" s="28">
        <v>311</v>
      </c>
      <c r="DB68" s="28">
        <v>5791</v>
      </c>
      <c r="DC68" s="28">
        <v>230</v>
      </c>
      <c r="DD68" s="28">
        <v>1130</v>
      </c>
      <c r="DE68" s="28">
        <v>2142</v>
      </c>
      <c r="DF68" s="28">
        <v>1664</v>
      </c>
      <c r="DG68" s="28">
        <v>480</v>
      </c>
      <c r="DH68" s="28">
        <v>5646</v>
      </c>
      <c r="DI68" s="28">
        <v>327.10000000000002</v>
      </c>
      <c r="DJ68" s="28">
        <v>254.1</v>
      </c>
      <c r="DK68" s="28">
        <v>7717.1</v>
      </c>
      <c r="DL68" s="28">
        <v>49.6</v>
      </c>
      <c r="DM68" s="28">
        <v>723.6</v>
      </c>
      <c r="DN68" s="28">
        <v>513.6</v>
      </c>
      <c r="DO68" s="28">
        <v>1900.8</v>
      </c>
      <c r="DP68" s="28">
        <v>528.4</v>
      </c>
      <c r="DQ68" s="28">
        <v>395.1</v>
      </c>
      <c r="DR68" s="28">
        <v>457.9</v>
      </c>
      <c r="DS68" s="28">
        <v>1664.5</v>
      </c>
      <c r="DT68" s="28">
        <v>115.3</v>
      </c>
      <c r="DU68" s="28">
        <v>168.7</v>
      </c>
      <c r="DV68" s="28">
        <v>105.4</v>
      </c>
      <c r="DW68" s="28">
        <v>100.1</v>
      </c>
      <c r="DX68" s="28">
        <v>110.1</v>
      </c>
      <c r="DY68" s="28">
        <v>0</v>
      </c>
      <c r="DZ68" s="28">
        <v>228.8</v>
      </c>
      <c r="EA68" s="28">
        <v>220.4</v>
      </c>
      <c r="EB68" s="28">
        <v>0</v>
      </c>
      <c r="EC68" s="28">
        <v>151.6</v>
      </c>
      <c r="ED68" s="28">
        <v>97.1</v>
      </c>
      <c r="EE68" s="28">
        <v>44.8</v>
      </c>
      <c r="EF68" s="29">
        <v>0.42299999999999999</v>
      </c>
      <c r="EG68" s="28">
        <v>882.5</v>
      </c>
      <c r="EH68" s="29">
        <v>0.214</v>
      </c>
      <c r="EI68" s="28">
        <v>268.2</v>
      </c>
      <c r="EJ68" s="28">
        <v>854.5</v>
      </c>
      <c r="EK68" s="28">
        <v>21004.799999999999</v>
      </c>
      <c r="EL68" s="28">
        <v>5.9</v>
      </c>
      <c r="EM68" s="28">
        <v>4</v>
      </c>
      <c r="EN68" s="28">
        <v>3.5</v>
      </c>
      <c r="EO68" s="29">
        <v>0.46300000000000002</v>
      </c>
      <c r="EP68" s="30">
        <v>113.73</v>
      </c>
      <c r="EQ68" s="30">
        <v>18.47</v>
      </c>
      <c r="ER68" s="28">
        <v>77.900000000000006</v>
      </c>
      <c r="ES68" s="28">
        <v>6535</v>
      </c>
      <c r="ET68" s="28">
        <v>10735</v>
      </c>
      <c r="EU68" s="28">
        <v>0.37840000000000001</v>
      </c>
      <c r="EV68" s="28">
        <v>0.62160000000000004</v>
      </c>
      <c r="EW68" s="29">
        <v>0.26300000000000001</v>
      </c>
      <c r="EX68" s="29">
        <v>0.73699999999999999</v>
      </c>
      <c r="EY68" s="28">
        <v>181</v>
      </c>
      <c r="EZ68" s="28">
        <v>507</v>
      </c>
      <c r="FA68" s="19" t="str">
        <f>Partial_Indicators!D68</f>
        <v>University of Alberta Hospital</v>
      </c>
      <c r="FB68" s="19" t="s">
        <v>518</v>
      </c>
      <c r="FC68" s="19" t="s">
        <v>80</v>
      </c>
      <c r="FD68" s="19" t="str">
        <f>Partial_Indicators!E68</f>
        <v>Royal Alexandra Hospital</v>
      </c>
      <c r="FE68" s="19" t="s">
        <v>59</v>
      </c>
      <c r="FF68" s="19" t="s">
        <v>518</v>
      </c>
      <c r="FG68" s="19" t="s">
        <v>135</v>
      </c>
      <c r="FH68" s="15">
        <v>34</v>
      </c>
      <c r="FI68" s="15">
        <v>31.0337</v>
      </c>
      <c r="FJ68" s="19" t="s">
        <v>115</v>
      </c>
      <c r="FK68" s="21">
        <v>1.9E-2</v>
      </c>
      <c r="FL68" s="21">
        <v>0.14699999999999999</v>
      </c>
      <c r="FM68" s="20" t="s">
        <v>303</v>
      </c>
      <c r="FN68" s="20" t="s">
        <v>303</v>
      </c>
      <c r="FO68" s="21">
        <v>0</v>
      </c>
      <c r="FP68" s="21">
        <v>0</v>
      </c>
      <c r="FQ68" s="21">
        <v>-0.17299999999999999</v>
      </c>
      <c r="FR68" s="21">
        <v>-0.16200000000000001</v>
      </c>
      <c r="FT68" s="35" t="s">
        <v>515</v>
      </c>
      <c r="FU68" s="39">
        <v>0.34951456310679613</v>
      </c>
      <c r="FV68" s="39">
        <v>0.27184466019417475</v>
      </c>
      <c r="FW68" s="39">
        <v>7.6282940360610257E-2</v>
      </c>
      <c r="FX68" s="39">
        <v>9.4313453536754507E-2</v>
      </c>
      <c r="FY68" s="39">
        <v>4.5769764216366159E-2</v>
      </c>
      <c r="FZ68" s="39">
        <v>4.1608876560332873E-2</v>
      </c>
      <c r="GA68" s="39">
        <v>1.9417475728155338E-2</v>
      </c>
      <c r="GB68" s="39">
        <v>4.4382801664355064E-2</v>
      </c>
      <c r="GC68" s="39">
        <v>1.8030513176144243E-2</v>
      </c>
      <c r="GD68" s="39">
        <v>1.1095700416088766E-2</v>
      </c>
      <c r="GE68" s="39">
        <v>1.3869625520110957E-3</v>
      </c>
      <c r="GF68" s="39">
        <v>1.3869625520110958E-2</v>
      </c>
      <c r="GG68" s="39">
        <v>5.5478502080443829E-3</v>
      </c>
      <c r="GH68" s="39">
        <v>1.3869625520110957E-3</v>
      </c>
      <c r="GI68" s="39">
        <v>5.5478502080443829E-3</v>
      </c>
      <c r="GJ68" s="39">
        <v>0</v>
      </c>
      <c r="GK68" s="39">
        <v>0</v>
      </c>
      <c r="GL68" s="39">
        <v>0</v>
      </c>
    </row>
    <row r="69" spans="1:194" ht="14.25" customHeight="1">
      <c r="A69" s="19" t="s">
        <v>519</v>
      </c>
      <c r="B69" s="33" t="s">
        <v>806</v>
      </c>
      <c r="C69" s="20">
        <v>5510</v>
      </c>
      <c r="D69" s="21">
        <v>0.23599999999999999</v>
      </c>
      <c r="E69" s="20">
        <v>4494</v>
      </c>
      <c r="F69" s="21">
        <v>1.7000000000000001E-2</v>
      </c>
      <c r="G69" s="21">
        <v>0.28999999999999998</v>
      </c>
      <c r="H69" s="21">
        <v>0.19700000000000001</v>
      </c>
      <c r="I69" s="21">
        <v>0.32300000000000001</v>
      </c>
      <c r="J69" s="21">
        <v>0.123</v>
      </c>
      <c r="K69" s="21">
        <v>0.05</v>
      </c>
      <c r="L69" s="21">
        <v>0</v>
      </c>
      <c r="M69" s="21">
        <v>0.01</v>
      </c>
      <c r="N69" s="21">
        <v>1.7000000000000001E-2</v>
      </c>
      <c r="O69" s="21">
        <v>7.4999999999999997E-2</v>
      </c>
      <c r="P69" s="21">
        <v>0.38100000000000001</v>
      </c>
      <c r="Q69" s="21">
        <v>8.5999999999999993E-2</v>
      </c>
      <c r="R69" s="21">
        <v>7.8E-2</v>
      </c>
      <c r="S69" s="22">
        <v>52407</v>
      </c>
      <c r="T69" s="21">
        <v>0.80800000000000005</v>
      </c>
      <c r="U69" s="21">
        <v>0.25600000000000001</v>
      </c>
      <c r="V69" s="22">
        <v>105552</v>
      </c>
      <c r="W69" s="21">
        <v>0.16200000000000001</v>
      </c>
      <c r="X69" s="21">
        <v>0.187</v>
      </c>
      <c r="Y69" s="21">
        <v>0.45700000000000002</v>
      </c>
      <c r="Z69" s="21">
        <v>0</v>
      </c>
      <c r="AA69" s="21">
        <v>0.871</v>
      </c>
      <c r="AB69" s="21">
        <v>0.64100000000000001</v>
      </c>
      <c r="AC69" s="21">
        <v>3.1E-2</v>
      </c>
      <c r="AD69" s="21">
        <v>0.19800000000000001</v>
      </c>
      <c r="AE69" s="20">
        <v>235</v>
      </c>
      <c r="AF69" s="21">
        <v>1.4999999999999999E-2</v>
      </c>
      <c r="AG69" s="21">
        <v>0.4</v>
      </c>
      <c r="AH69" s="21">
        <v>0.23899999999999999</v>
      </c>
      <c r="AI69" s="21">
        <v>8.6999999999999994E-2</v>
      </c>
      <c r="AJ69" s="21">
        <v>0.183</v>
      </c>
      <c r="AK69" s="21">
        <v>0.104</v>
      </c>
      <c r="AL69" s="21">
        <v>0.93300000000000005</v>
      </c>
      <c r="AM69" s="21">
        <v>0.18</v>
      </c>
      <c r="AN69" s="21">
        <v>0.74399999999999999</v>
      </c>
      <c r="AO69" s="20">
        <v>3</v>
      </c>
      <c r="AP69" s="20">
        <v>420</v>
      </c>
      <c r="AQ69" s="20">
        <v>970</v>
      </c>
      <c r="AR69" s="21">
        <v>0.61899999999999999</v>
      </c>
      <c r="AS69" s="21">
        <v>0.60299999999999998</v>
      </c>
      <c r="AT69" s="21">
        <v>0</v>
      </c>
      <c r="AU69" s="21">
        <v>0.39700000000000002</v>
      </c>
      <c r="AV69" s="20">
        <v>985</v>
      </c>
      <c r="AW69" s="21">
        <v>0.90400000000000003</v>
      </c>
      <c r="AX69" s="21">
        <v>6.0999999999999999E-2</v>
      </c>
      <c r="AY69" s="21">
        <v>5.0999999999999997E-2</v>
      </c>
      <c r="AZ69" s="19" t="str">
        <f>Partial_Indicators!B69</f>
        <v>German, Ukrainian, Polish</v>
      </c>
      <c r="BA69" s="19" t="str">
        <f>Partial_Indicators!C69</f>
        <v>Central America</v>
      </c>
      <c r="BB69" s="20">
        <v>5.3</v>
      </c>
      <c r="BC69" s="20">
        <v>17</v>
      </c>
      <c r="BD69" s="20">
        <v>5.6</v>
      </c>
      <c r="BE69" s="20">
        <v>3.1</v>
      </c>
      <c r="BF69" s="20">
        <v>245</v>
      </c>
      <c r="BG69" s="21">
        <v>6.0999999999999999E-2</v>
      </c>
      <c r="BH69" s="21">
        <v>0.13100000000000001</v>
      </c>
      <c r="BI69" s="20">
        <v>31.9</v>
      </c>
      <c r="BJ69" s="20">
        <v>81.3</v>
      </c>
      <c r="BK69" s="20">
        <v>21.6</v>
      </c>
      <c r="BL69" s="21">
        <v>0.11899999999999999</v>
      </c>
      <c r="BM69" s="21">
        <v>0.69699999999999995</v>
      </c>
      <c r="BN69" s="21">
        <v>0.871</v>
      </c>
      <c r="BO69" s="28">
        <v>77.7</v>
      </c>
      <c r="BP69" s="28">
        <v>25.9</v>
      </c>
      <c r="BQ69" s="28">
        <v>6.5</v>
      </c>
      <c r="BR69" s="28" t="s">
        <v>303</v>
      </c>
      <c r="BS69" s="28">
        <v>13</v>
      </c>
      <c r="BT69" s="28">
        <v>81.900000000000006</v>
      </c>
      <c r="BU69" s="28">
        <v>12.6</v>
      </c>
      <c r="BV69" s="28">
        <v>25.2</v>
      </c>
      <c r="BW69" s="28" t="s">
        <v>303</v>
      </c>
      <c r="BX69" s="28">
        <v>12.6</v>
      </c>
      <c r="BY69" s="28">
        <v>665.6</v>
      </c>
      <c r="BZ69" s="28">
        <v>204.4</v>
      </c>
      <c r="CA69" s="28">
        <v>219</v>
      </c>
      <c r="CB69" s="28">
        <v>84.6</v>
      </c>
      <c r="CC69" s="29">
        <v>0.313</v>
      </c>
      <c r="CD69" s="29">
        <v>3.5000000000000003E-2</v>
      </c>
      <c r="CE69" s="28" t="s">
        <v>303</v>
      </c>
      <c r="CF69" s="29">
        <v>0.35499999999999998</v>
      </c>
      <c r="CG69" s="29">
        <v>6.4000000000000001E-2</v>
      </c>
      <c r="CH69" s="29">
        <v>2.9000000000000001E-2</v>
      </c>
      <c r="CI69" s="29">
        <v>3.1E-2</v>
      </c>
      <c r="CJ69" s="29">
        <v>5.8999999999999997E-2</v>
      </c>
      <c r="CK69" s="29">
        <v>6.6000000000000003E-2</v>
      </c>
      <c r="CL69" s="29">
        <v>4.5999999999999999E-2</v>
      </c>
      <c r="CM69" s="28" t="s">
        <v>303</v>
      </c>
      <c r="CN69" s="28" t="s">
        <v>303</v>
      </c>
      <c r="CO69" s="28" t="s">
        <v>303</v>
      </c>
      <c r="CP69" s="28" t="s">
        <v>303</v>
      </c>
      <c r="CQ69" s="28">
        <v>129</v>
      </c>
      <c r="CR69" s="28">
        <v>800</v>
      </c>
      <c r="CS69" s="28">
        <v>2122</v>
      </c>
      <c r="CT69" s="28">
        <v>1681</v>
      </c>
      <c r="CU69" s="28">
        <v>156</v>
      </c>
      <c r="CV69" s="28">
        <v>4888</v>
      </c>
      <c r="CW69" s="28">
        <v>131</v>
      </c>
      <c r="CX69" s="28">
        <v>859</v>
      </c>
      <c r="CY69" s="28">
        <v>2156</v>
      </c>
      <c r="CZ69" s="28">
        <v>1749</v>
      </c>
      <c r="DA69" s="28">
        <v>166</v>
      </c>
      <c r="DB69" s="28">
        <v>5061</v>
      </c>
      <c r="DC69" s="28">
        <v>150</v>
      </c>
      <c r="DD69" s="28">
        <v>914</v>
      </c>
      <c r="DE69" s="28">
        <v>2198</v>
      </c>
      <c r="DF69" s="28">
        <v>1587</v>
      </c>
      <c r="DG69" s="28">
        <v>171</v>
      </c>
      <c r="DH69" s="28">
        <v>5020</v>
      </c>
      <c r="DI69" s="28">
        <v>398.9</v>
      </c>
      <c r="DJ69" s="28">
        <v>288</v>
      </c>
      <c r="DK69" s="28">
        <v>7860.5</v>
      </c>
      <c r="DL69" s="28">
        <v>43.6</v>
      </c>
      <c r="DM69" s="28">
        <v>890</v>
      </c>
      <c r="DN69" s="28">
        <v>355.4</v>
      </c>
      <c r="DO69" s="28">
        <v>1764.1</v>
      </c>
      <c r="DP69" s="28">
        <v>570.70000000000005</v>
      </c>
      <c r="DQ69" s="28">
        <v>296.7</v>
      </c>
      <c r="DR69" s="28">
        <v>591.6</v>
      </c>
      <c r="DS69" s="28">
        <v>1330.6</v>
      </c>
      <c r="DT69" s="28">
        <v>50.1</v>
      </c>
      <c r="DU69" s="28">
        <v>209</v>
      </c>
      <c r="DV69" s="28">
        <v>133.9</v>
      </c>
      <c r="DW69" s="28">
        <v>132.5</v>
      </c>
      <c r="DX69" s="28">
        <v>123.7</v>
      </c>
      <c r="DY69" s="28">
        <v>47.8</v>
      </c>
      <c r="DZ69" s="28">
        <v>138.19999999999999</v>
      </c>
      <c r="EA69" s="28">
        <v>151.6</v>
      </c>
      <c r="EB69" s="28">
        <v>0</v>
      </c>
      <c r="EC69" s="28">
        <v>167.9</v>
      </c>
      <c r="ED69" s="28">
        <v>101.1</v>
      </c>
      <c r="EE69" s="28">
        <v>34.4</v>
      </c>
      <c r="EF69" s="29">
        <v>0.49</v>
      </c>
      <c r="EG69" s="28">
        <v>654.79999999999995</v>
      </c>
      <c r="EH69" s="29">
        <v>0.25</v>
      </c>
      <c r="EI69" s="28">
        <v>495.7</v>
      </c>
      <c r="EJ69" s="28">
        <v>1156.7</v>
      </c>
      <c r="EK69" s="28">
        <v>20609.5</v>
      </c>
      <c r="EL69" s="28">
        <v>5.6</v>
      </c>
      <c r="EM69" s="28">
        <v>3.1</v>
      </c>
      <c r="EN69" s="28">
        <v>3.1</v>
      </c>
      <c r="EO69" s="29">
        <v>0.39700000000000002</v>
      </c>
      <c r="EP69" s="30">
        <v>109.94</v>
      </c>
      <c r="EQ69" s="28" t="s">
        <v>521</v>
      </c>
      <c r="ER69" s="28">
        <v>78.8</v>
      </c>
      <c r="ES69" s="28">
        <v>5600</v>
      </c>
      <c r="ET69" s="28">
        <v>8699</v>
      </c>
      <c r="EU69" s="28">
        <v>0.39163999999999999</v>
      </c>
      <c r="EV69" s="28">
        <v>0.60836000000000001</v>
      </c>
      <c r="EW69" s="29">
        <v>0.26400000000000001</v>
      </c>
      <c r="EX69" s="29">
        <v>0.73599999999999999</v>
      </c>
      <c r="EY69" s="28">
        <v>195</v>
      </c>
      <c r="EZ69" s="28">
        <v>543</v>
      </c>
      <c r="FA69" s="19" t="str">
        <f>Partial_Indicators!D69</f>
        <v>University of Alberta Hospital</v>
      </c>
      <c r="FB69" s="19" t="s">
        <v>522</v>
      </c>
      <c r="FC69" s="19" t="s">
        <v>523</v>
      </c>
      <c r="FD69" s="19" t="str">
        <f>Partial_Indicators!E69</f>
        <v>Royal Alexandra Hospital</v>
      </c>
      <c r="FE69" s="19" t="s">
        <v>81</v>
      </c>
      <c r="FF69" s="19" t="s">
        <v>59</v>
      </c>
      <c r="FG69" s="19" t="s">
        <v>135</v>
      </c>
      <c r="FH69" s="15">
        <v>42</v>
      </c>
      <c r="FI69" s="15">
        <v>29.697900000000001</v>
      </c>
      <c r="FJ69" s="19" t="s">
        <v>115</v>
      </c>
      <c r="FK69" s="21">
        <v>5.1999999999999998E-2</v>
      </c>
      <c r="FL69" s="21">
        <v>5.3999999999999999E-2</v>
      </c>
      <c r="FM69" s="21">
        <v>0.93799999999999994</v>
      </c>
      <c r="FN69" s="20" t="s">
        <v>303</v>
      </c>
      <c r="FO69" s="21">
        <v>-2.7E-2</v>
      </c>
      <c r="FP69" s="21">
        <v>-3.1E-2</v>
      </c>
      <c r="FQ69" s="21">
        <v>3.5999999999999997E-2</v>
      </c>
      <c r="FR69" s="21">
        <v>-5.6000000000000001E-2</v>
      </c>
      <c r="FT69" s="35" t="s">
        <v>519</v>
      </c>
      <c r="FU69" s="39">
        <v>0.3547794117647059</v>
      </c>
      <c r="FV69" s="39">
        <v>0.3125</v>
      </c>
      <c r="FW69" s="39">
        <v>5.8823529411764705E-2</v>
      </c>
      <c r="FX69" s="39">
        <v>6.4338235294117641E-2</v>
      </c>
      <c r="FY69" s="39">
        <v>2.7573529411764705E-2</v>
      </c>
      <c r="FZ69" s="39">
        <v>2.9411764705882353E-2</v>
      </c>
      <c r="GA69" s="39">
        <v>4.595588235294118E-2</v>
      </c>
      <c r="GB69" s="39">
        <v>3.4926470588235295E-2</v>
      </c>
      <c r="GC69" s="39">
        <v>3.125E-2</v>
      </c>
      <c r="GD69" s="39">
        <v>7.3529411764705881E-3</v>
      </c>
      <c r="GE69" s="39">
        <v>0</v>
      </c>
      <c r="GF69" s="39">
        <v>3.6764705882352941E-3</v>
      </c>
      <c r="GG69" s="39">
        <v>5.5147058823529415E-3</v>
      </c>
      <c r="GH69" s="39">
        <v>7.3529411764705881E-3</v>
      </c>
      <c r="GI69" s="39">
        <v>5.5147058823529415E-3</v>
      </c>
      <c r="GJ69" s="39">
        <v>9.1911764705882356E-3</v>
      </c>
      <c r="GK69" s="39">
        <v>0</v>
      </c>
      <c r="GL69" s="39">
        <v>0</v>
      </c>
    </row>
    <row r="70" spans="1:194" ht="14.25" customHeight="1">
      <c r="A70" s="19" t="s">
        <v>524</v>
      </c>
      <c r="B70" s="33" t="s">
        <v>807</v>
      </c>
      <c r="C70" s="20">
        <v>10672</v>
      </c>
      <c r="D70" s="21">
        <v>4.2999999999999997E-2</v>
      </c>
      <c r="E70" s="20">
        <v>9998</v>
      </c>
      <c r="F70" s="21">
        <v>1.0999999999999999E-2</v>
      </c>
      <c r="G70" s="21">
        <v>0.189</v>
      </c>
      <c r="H70" s="21">
        <v>0.20100000000000001</v>
      </c>
      <c r="I70" s="21">
        <v>0.39600000000000002</v>
      </c>
      <c r="J70" s="21">
        <v>0.13600000000000001</v>
      </c>
      <c r="K70" s="21">
        <v>6.7000000000000004E-2</v>
      </c>
      <c r="L70" s="21">
        <v>0</v>
      </c>
      <c r="M70" s="21">
        <v>0.01</v>
      </c>
      <c r="N70" s="21">
        <v>1.2999999999999999E-2</v>
      </c>
      <c r="O70" s="21">
        <v>0.105</v>
      </c>
      <c r="P70" s="21">
        <v>0.40300000000000002</v>
      </c>
      <c r="Q70" s="21">
        <v>5.1999999999999998E-2</v>
      </c>
      <c r="R70" s="21">
        <v>0.217</v>
      </c>
      <c r="S70" s="22">
        <v>74391</v>
      </c>
      <c r="T70" s="21">
        <v>0.76100000000000001</v>
      </c>
      <c r="U70" s="21">
        <v>0.18099999999999999</v>
      </c>
      <c r="V70" s="22">
        <v>146771</v>
      </c>
      <c r="W70" s="21">
        <v>0.10199999999999999</v>
      </c>
      <c r="X70" s="21">
        <v>0.23699999999999999</v>
      </c>
      <c r="Y70" s="21">
        <v>0.38500000000000001</v>
      </c>
      <c r="Z70" s="21">
        <v>0</v>
      </c>
      <c r="AA70" s="21">
        <v>0.85899999999999999</v>
      </c>
      <c r="AB70" s="21">
        <v>0.61599999999999999</v>
      </c>
      <c r="AC70" s="21">
        <v>7.0000000000000001E-3</v>
      </c>
      <c r="AD70" s="21">
        <v>5.5E-2</v>
      </c>
      <c r="AE70" s="20">
        <v>525</v>
      </c>
      <c r="AF70" s="21">
        <v>0.01</v>
      </c>
      <c r="AG70" s="21">
        <v>0.215</v>
      </c>
      <c r="AH70" s="21">
        <v>0.23599999999999999</v>
      </c>
      <c r="AI70" s="21">
        <v>0.182</v>
      </c>
      <c r="AJ70" s="21">
        <v>0.216</v>
      </c>
      <c r="AK70" s="21">
        <v>0.13900000000000001</v>
      </c>
      <c r="AL70" s="21">
        <v>0.95299999999999996</v>
      </c>
      <c r="AM70" s="21">
        <v>0.16400000000000001</v>
      </c>
      <c r="AN70" s="21">
        <v>0.79</v>
      </c>
      <c r="AO70" s="20">
        <v>2.9</v>
      </c>
      <c r="AP70" s="20">
        <v>1465</v>
      </c>
      <c r="AQ70" s="20">
        <v>3390</v>
      </c>
      <c r="AR70" s="21">
        <v>0.65800000000000003</v>
      </c>
      <c r="AS70" s="21">
        <v>0.64200000000000002</v>
      </c>
      <c r="AT70" s="21">
        <v>6.0000000000000001E-3</v>
      </c>
      <c r="AU70" s="21">
        <v>0.34799999999999998</v>
      </c>
      <c r="AV70" s="20">
        <v>3400</v>
      </c>
      <c r="AW70" s="21">
        <v>0.81</v>
      </c>
      <c r="AX70" s="21">
        <v>2.8000000000000001E-2</v>
      </c>
      <c r="AY70" s="21">
        <v>0.16900000000000001</v>
      </c>
      <c r="AZ70" s="19" t="str">
        <f>Partial_Indicators!B70</f>
        <v>German, Ukrainian, Russian, Chinese (n.o.s.), Polish, Ilocano, Tagalog (Pilipino, Filipino)</v>
      </c>
      <c r="BA70" s="19" t="str">
        <f>Partial_Indicators!C70</f>
        <v>Eastern Europe, Southeast Asia, United States of America</v>
      </c>
      <c r="BB70" s="20">
        <v>5.0999999999999996</v>
      </c>
      <c r="BC70" s="20">
        <v>16</v>
      </c>
      <c r="BD70" s="20">
        <v>5.9</v>
      </c>
      <c r="BE70" s="20">
        <v>3</v>
      </c>
      <c r="BF70" s="20">
        <v>333</v>
      </c>
      <c r="BG70" s="21">
        <v>6.9000000000000006E-2</v>
      </c>
      <c r="BH70" s="21">
        <v>9.2999999999999999E-2</v>
      </c>
      <c r="BI70" s="20">
        <v>20.9</v>
      </c>
      <c r="BJ70" s="20">
        <v>49.6</v>
      </c>
      <c r="BK70" s="20">
        <v>17.3</v>
      </c>
      <c r="BL70" s="21">
        <v>0.23499999999999999</v>
      </c>
      <c r="BM70" s="21">
        <v>0.748</v>
      </c>
      <c r="BN70" s="21">
        <v>0.88100000000000001</v>
      </c>
      <c r="BO70" s="28">
        <v>127.7</v>
      </c>
      <c r="BP70" s="28">
        <v>28.7</v>
      </c>
      <c r="BQ70" s="28">
        <v>3.2</v>
      </c>
      <c r="BR70" s="28" t="s">
        <v>303</v>
      </c>
      <c r="BS70" s="28" t="s">
        <v>303</v>
      </c>
      <c r="BT70" s="28">
        <v>129.6</v>
      </c>
      <c r="BU70" s="28">
        <v>6.3</v>
      </c>
      <c r="BV70" s="28">
        <v>19</v>
      </c>
      <c r="BW70" s="28" t="s">
        <v>303</v>
      </c>
      <c r="BX70" s="28" t="s">
        <v>303</v>
      </c>
      <c r="BY70" s="28">
        <v>586.4</v>
      </c>
      <c r="BZ70" s="28">
        <v>176.2</v>
      </c>
      <c r="CA70" s="28">
        <v>178.5</v>
      </c>
      <c r="CB70" s="28">
        <v>64.7</v>
      </c>
      <c r="CC70" s="29">
        <v>0.28799999999999998</v>
      </c>
      <c r="CD70" s="29">
        <v>4.8000000000000001E-2</v>
      </c>
      <c r="CE70" s="29">
        <v>3.6999999999999998E-2</v>
      </c>
      <c r="CF70" s="29">
        <v>0.36399999999999999</v>
      </c>
      <c r="CG70" s="29">
        <v>8.5000000000000006E-2</v>
      </c>
      <c r="CH70" s="29">
        <v>3.5999999999999997E-2</v>
      </c>
      <c r="CI70" s="28" t="s">
        <v>303</v>
      </c>
      <c r="CJ70" s="29">
        <v>6.4000000000000001E-2</v>
      </c>
      <c r="CK70" s="29">
        <v>5.2999999999999999E-2</v>
      </c>
      <c r="CL70" s="29">
        <v>2.4E-2</v>
      </c>
      <c r="CM70" s="28" t="s">
        <v>303</v>
      </c>
      <c r="CN70" s="28" t="s">
        <v>303</v>
      </c>
      <c r="CO70" s="28" t="s">
        <v>303</v>
      </c>
      <c r="CP70" s="28" t="s">
        <v>303</v>
      </c>
      <c r="CQ70" s="28">
        <v>356</v>
      </c>
      <c r="CR70" s="28">
        <v>2217</v>
      </c>
      <c r="CS70" s="28">
        <v>5983</v>
      </c>
      <c r="CT70" s="28">
        <v>1817</v>
      </c>
      <c r="CU70" s="28">
        <v>624</v>
      </c>
      <c r="CV70" s="28">
        <v>10997</v>
      </c>
      <c r="CW70" s="28">
        <v>398</v>
      </c>
      <c r="CX70" s="28">
        <v>2475</v>
      </c>
      <c r="CY70" s="28">
        <v>6096</v>
      </c>
      <c r="CZ70" s="28">
        <v>2161</v>
      </c>
      <c r="DA70" s="28">
        <v>582</v>
      </c>
      <c r="DB70" s="28">
        <v>11712</v>
      </c>
      <c r="DC70" s="28">
        <v>360</v>
      </c>
      <c r="DD70" s="28">
        <v>2550</v>
      </c>
      <c r="DE70" s="28">
        <v>6234</v>
      </c>
      <c r="DF70" s="28">
        <v>2194</v>
      </c>
      <c r="DG70" s="28">
        <v>617</v>
      </c>
      <c r="DH70" s="28">
        <v>11955</v>
      </c>
      <c r="DI70" s="28">
        <v>584.1</v>
      </c>
      <c r="DJ70" s="28">
        <v>205.6</v>
      </c>
      <c r="DK70" s="28">
        <v>11673.3</v>
      </c>
      <c r="DL70" s="28">
        <v>47.9</v>
      </c>
      <c r="DM70" s="28">
        <v>1117.3</v>
      </c>
      <c r="DN70" s="28">
        <v>537.9</v>
      </c>
      <c r="DO70" s="28">
        <v>2266.5</v>
      </c>
      <c r="DP70" s="28">
        <v>1184.5</v>
      </c>
      <c r="DQ70" s="28">
        <v>503.1</v>
      </c>
      <c r="DR70" s="28">
        <v>377.7</v>
      </c>
      <c r="DS70" s="28">
        <v>1585.4</v>
      </c>
      <c r="DT70" s="28">
        <v>111.9</v>
      </c>
      <c r="DU70" s="28">
        <v>175.9</v>
      </c>
      <c r="DV70" s="28">
        <v>127.4</v>
      </c>
      <c r="DW70" s="28">
        <v>129</v>
      </c>
      <c r="DX70" s="28">
        <v>122.5</v>
      </c>
      <c r="DY70" s="28">
        <v>16.8</v>
      </c>
      <c r="DZ70" s="28">
        <v>240.3</v>
      </c>
      <c r="EA70" s="28">
        <v>248.2</v>
      </c>
      <c r="EB70" s="28">
        <v>11</v>
      </c>
      <c r="EC70" s="28">
        <v>273.89999999999998</v>
      </c>
      <c r="ED70" s="28">
        <v>117.9</v>
      </c>
      <c r="EE70" s="28">
        <v>53.1</v>
      </c>
      <c r="EF70" s="29">
        <v>0.28999999999999998</v>
      </c>
      <c r="EG70" s="28">
        <v>877.8</v>
      </c>
      <c r="EH70" s="29">
        <v>0.252</v>
      </c>
      <c r="EI70" s="28">
        <v>650.5</v>
      </c>
      <c r="EJ70" s="28">
        <v>1285.0999999999999</v>
      </c>
      <c r="EK70" s="28">
        <v>24341.5</v>
      </c>
      <c r="EL70" s="28">
        <v>5.9</v>
      </c>
      <c r="EM70" s="28">
        <v>3</v>
      </c>
      <c r="EN70" s="28">
        <v>3.1</v>
      </c>
      <c r="EO70" s="29">
        <v>0.439</v>
      </c>
      <c r="EP70" s="30">
        <v>113.89</v>
      </c>
      <c r="EQ70" s="30">
        <v>8.4499999999999993</v>
      </c>
      <c r="ER70" s="28">
        <v>79.8</v>
      </c>
      <c r="ES70" s="28">
        <v>15067</v>
      </c>
      <c r="ET70" s="28">
        <v>17258</v>
      </c>
      <c r="EU70" s="28">
        <v>0.46611000000000002</v>
      </c>
      <c r="EV70" s="28">
        <v>0.53388999999999998</v>
      </c>
      <c r="EW70" s="29">
        <v>0.29399999999999998</v>
      </c>
      <c r="EX70" s="29">
        <v>0.70599999999999996</v>
      </c>
      <c r="EY70" s="28">
        <v>400</v>
      </c>
      <c r="EZ70" s="28">
        <v>959</v>
      </c>
      <c r="FA70" s="19" t="str">
        <f>Partial_Indicators!D70</f>
        <v>University of Alberta Hospital</v>
      </c>
      <c r="FB70" s="19" t="s">
        <v>80</v>
      </c>
      <c r="FC70" s="19" t="s">
        <v>56</v>
      </c>
      <c r="FD70" s="19" t="str">
        <f>Partial_Indicators!E70</f>
        <v>Royal Alexandra Hospital</v>
      </c>
      <c r="FE70" s="19" t="s">
        <v>59</v>
      </c>
      <c r="FF70" s="19" t="s">
        <v>81</v>
      </c>
      <c r="FG70" s="19" t="s">
        <v>135</v>
      </c>
      <c r="FH70" s="15">
        <v>43</v>
      </c>
      <c r="FI70" s="15">
        <v>29.683700000000002</v>
      </c>
      <c r="FJ70" s="19" t="s">
        <v>115</v>
      </c>
      <c r="FK70" s="21">
        <v>5.2999999999999999E-2</v>
      </c>
      <c r="FL70" s="21">
        <v>1.4999999999999999E-2</v>
      </c>
      <c r="FM70" s="21">
        <v>0.96899999999999997</v>
      </c>
      <c r="FN70" s="20" t="s">
        <v>303</v>
      </c>
      <c r="FO70" s="21">
        <v>-0.33800000000000002</v>
      </c>
      <c r="FP70" s="20" t="s">
        <v>303</v>
      </c>
      <c r="FQ70" s="21">
        <v>4.2000000000000003E-2</v>
      </c>
      <c r="FR70" s="21">
        <v>0.20699999999999999</v>
      </c>
      <c r="FT70" s="35" t="s">
        <v>524</v>
      </c>
      <c r="FU70" s="39">
        <v>0.36442894507410639</v>
      </c>
      <c r="FV70" s="39">
        <v>0.28770706190061029</v>
      </c>
      <c r="FW70" s="39">
        <v>6.3644289450741062E-2</v>
      </c>
      <c r="FX70" s="39">
        <v>8.5440278988666088E-2</v>
      </c>
      <c r="FY70" s="39">
        <v>3.7489102005231034E-2</v>
      </c>
      <c r="FZ70" s="39">
        <v>3.5745422842197033E-2</v>
      </c>
      <c r="GA70" s="39">
        <v>2.4411508282476024E-2</v>
      </c>
      <c r="GB70" s="39">
        <v>4.7951176983435047E-2</v>
      </c>
      <c r="GC70" s="39">
        <v>2.0052310374891021E-2</v>
      </c>
      <c r="GD70" s="39">
        <v>1.3077593722755012E-2</v>
      </c>
      <c r="GE70" s="39">
        <v>8.7183958151700091E-4</v>
      </c>
      <c r="GF70" s="39">
        <v>8.7183958151700082E-3</v>
      </c>
      <c r="GG70" s="39">
        <v>3.4873583260680036E-3</v>
      </c>
      <c r="GH70" s="39">
        <v>8.7183958151700091E-4</v>
      </c>
      <c r="GI70" s="39">
        <v>3.4873583260680036E-3</v>
      </c>
      <c r="GJ70" s="39">
        <v>2.6155187445510027E-3</v>
      </c>
      <c r="GK70" s="39">
        <v>0</v>
      </c>
      <c r="GL70" s="39">
        <v>0</v>
      </c>
    </row>
    <row r="71" spans="1:194" ht="14.25" customHeight="1">
      <c r="A71" s="19" t="s">
        <v>527</v>
      </c>
      <c r="B71" s="33" t="s">
        <v>808</v>
      </c>
      <c r="C71" s="20">
        <v>35330</v>
      </c>
      <c r="D71" s="21">
        <v>0.38300000000000001</v>
      </c>
      <c r="E71" s="20">
        <v>30192</v>
      </c>
      <c r="F71" s="21">
        <v>1.2999999999999999E-2</v>
      </c>
      <c r="G71" s="21">
        <v>0.23599999999999999</v>
      </c>
      <c r="H71" s="21">
        <v>0.24099999999999999</v>
      </c>
      <c r="I71" s="21">
        <v>0.39100000000000001</v>
      </c>
      <c r="J71" s="21">
        <v>7.9000000000000001E-2</v>
      </c>
      <c r="K71" s="21">
        <v>0.04</v>
      </c>
      <c r="L71" s="21">
        <v>0</v>
      </c>
      <c r="M71" s="21">
        <v>1.4999999999999999E-2</v>
      </c>
      <c r="N71" s="21">
        <v>2.3E-2</v>
      </c>
      <c r="O71" s="21">
        <v>7.0999999999999994E-2</v>
      </c>
      <c r="P71" s="21">
        <v>0.317</v>
      </c>
      <c r="Q71" s="21">
        <v>3.3000000000000002E-2</v>
      </c>
      <c r="R71" s="21">
        <v>0.36399999999999999</v>
      </c>
      <c r="S71" s="22">
        <v>99699</v>
      </c>
      <c r="T71" s="21">
        <v>0.75600000000000001</v>
      </c>
      <c r="U71" s="21">
        <v>0.107</v>
      </c>
      <c r="V71" s="22">
        <v>225589</v>
      </c>
      <c r="W71" s="21">
        <v>6.7000000000000004E-2</v>
      </c>
      <c r="X71" s="21">
        <v>0.24199999999999999</v>
      </c>
      <c r="Y71" s="21">
        <v>0.27500000000000002</v>
      </c>
      <c r="Z71" s="21">
        <v>0</v>
      </c>
      <c r="AA71" s="21">
        <v>0.82199999999999995</v>
      </c>
      <c r="AB71" s="21">
        <v>0.53700000000000003</v>
      </c>
      <c r="AC71" s="21">
        <v>1E-3</v>
      </c>
      <c r="AD71" s="21">
        <v>1.0999999999999999E-2</v>
      </c>
      <c r="AE71" s="20">
        <v>815</v>
      </c>
      <c r="AF71" s="21">
        <v>3.0000000000000001E-3</v>
      </c>
      <c r="AG71" s="21">
        <v>0.17299999999999999</v>
      </c>
      <c r="AH71" s="21">
        <v>0.23400000000000001</v>
      </c>
      <c r="AI71" s="21">
        <v>0.16200000000000001</v>
      </c>
      <c r="AJ71" s="21">
        <v>0.24099999999999999</v>
      </c>
      <c r="AK71" s="21">
        <v>0.17899999999999999</v>
      </c>
      <c r="AL71" s="21">
        <v>0.97699999999999998</v>
      </c>
      <c r="AM71" s="21">
        <v>0.13600000000000001</v>
      </c>
      <c r="AN71" s="21">
        <v>0.83899999999999997</v>
      </c>
      <c r="AO71" s="20">
        <v>3</v>
      </c>
      <c r="AP71" s="20">
        <v>2575</v>
      </c>
      <c r="AQ71" s="20">
        <v>9595</v>
      </c>
      <c r="AR71" s="21">
        <v>0.73299999999999998</v>
      </c>
      <c r="AS71" s="21">
        <v>0.71</v>
      </c>
      <c r="AT71" s="21">
        <v>1.0999999999999999E-2</v>
      </c>
      <c r="AU71" s="21">
        <v>0.27700000000000002</v>
      </c>
      <c r="AV71" s="20">
        <v>9625</v>
      </c>
      <c r="AW71" s="21">
        <v>0.71899999999999997</v>
      </c>
      <c r="AX71" s="21">
        <v>2.7E-2</v>
      </c>
      <c r="AY71" s="21">
        <v>0.252</v>
      </c>
      <c r="AZ71" s="19" t="str">
        <f>Partial_Indicators!B71</f>
        <v>German, Chinese (n.o.s.), Ukrainian, Panjabi (Punjabi), Persian (Farsi)</v>
      </c>
      <c r="BA71" s="19" t="str">
        <f>Partial_Indicators!C71</f>
        <v>West Central Asia and the Middle East, Eastern Europe, Southern Asia, United States of America, Western Europe</v>
      </c>
      <c r="BB71" s="20">
        <v>3.5</v>
      </c>
      <c r="BC71" s="20">
        <v>15.8</v>
      </c>
      <c r="BD71" s="20">
        <v>4.9000000000000004</v>
      </c>
      <c r="BE71" s="20">
        <v>2</v>
      </c>
      <c r="BF71" s="20">
        <v>211</v>
      </c>
      <c r="BG71" s="21">
        <v>0.152</v>
      </c>
      <c r="BH71" s="21">
        <v>9.5000000000000001E-2</v>
      </c>
      <c r="BI71" s="20">
        <v>4.2</v>
      </c>
      <c r="BJ71" s="20">
        <v>8.6</v>
      </c>
      <c r="BK71" s="20">
        <v>2</v>
      </c>
      <c r="BL71" s="21">
        <v>2.9000000000000001E-2</v>
      </c>
      <c r="BM71" s="21">
        <v>0.77</v>
      </c>
      <c r="BN71" s="21">
        <v>0.89200000000000002</v>
      </c>
      <c r="BO71" s="28">
        <v>59.1</v>
      </c>
      <c r="BP71" s="28">
        <v>4</v>
      </c>
      <c r="BQ71" s="28">
        <v>4</v>
      </c>
      <c r="BR71" s="28" t="s">
        <v>303</v>
      </c>
      <c r="BS71" s="28" t="s">
        <v>303</v>
      </c>
      <c r="BT71" s="28">
        <v>65.3</v>
      </c>
      <c r="BU71" s="28">
        <v>3.9</v>
      </c>
      <c r="BV71" s="28">
        <v>4.9000000000000004</v>
      </c>
      <c r="BW71" s="28">
        <v>1</v>
      </c>
      <c r="BX71" s="28" t="s">
        <v>303</v>
      </c>
      <c r="BY71" s="28">
        <v>340.9</v>
      </c>
      <c r="BZ71" s="28">
        <v>91.5</v>
      </c>
      <c r="CA71" s="28">
        <v>102.3</v>
      </c>
      <c r="CB71" s="28">
        <v>34.4</v>
      </c>
      <c r="CC71" s="29">
        <v>0.23300000000000001</v>
      </c>
      <c r="CD71" s="29">
        <v>4.8000000000000001E-2</v>
      </c>
      <c r="CE71" s="29">
        <v>5.1999999999999998E-2</v>
      </c>
      <c r="CF71" s="29">
        <v>0.34</v>
      </c>
      <c r="CG71" s="29">
        <v>9.8000000000000004E-2</v>
      </c>
      <c r="CH71" s="29">
        <v>3.5000000000000003E-2</v>
      </c>
      <c r="CI71" s="28" t="s">
        <v>303</v>
      </c>
      <c r="CJ71" s="29">
        <v>7.9000000000000001E-2</v>
      </c>
      <c r="CK71" s="29">
        <v>8.1000000000000003E-2</v>
      </c>
      <c r="CL71" s="29">
        <v>3.5999999999999997E-2</v>
      </c>
      <c r="CM71" s="28" t="s">
        <v>303</v>
      </c>
      <c r="CN71" s="28" t="s">
        <v>303</v>
      </c>
      <c r="CO71" s="28" t="s">
        <v>303</v>
      </c>
      <c r="CP71" s="28" t="s">
        <v>303</v>
      </c>
      <c r="CQ71" s="28">
        <v>319</v>
      </c>
      <c r="CR71" s="28">
        <v>1254</v>
      </c>
      <c r="CS71" s="28">
        <v>4237</v>
      </c>
      <c r="CT71" s="28">
        <v>3920</v>
      </c>
      <c r="CU71" s="28">
        <v>757</v>
      </c>
      <c r="CV71" s="28">
        <v>10487</v>
      </c>
      <c r="CW71" s="28">
        <v>377</v>
      </c>
      <c r="CX71" s="28">
        <v>1874</v>
      </c>
      <c r="CY71" s="28">
        <v>4229</v>
      </c>
      <c r="CZ71" s="28">
        <v>2846</v>
      </c>
      <c r="DA71" s="28">
        <v>780</v>
      </c>
      <c r="DB71" s="28">
        <v>10106</v>
      </c>
      <c r="DC71" s="28">
        <v>384</v>
      </c>
      <c r="DD71" s="28">
        <v>2168</v>
      </c>
      <c r="DE71" s="28">
        <v>5217</v>
      </c>
      <c r="DF71" s="28">
        <v>2538</v>
      </c>
      <c r="DG71" s="28">
        <v>806</v>
      </c>
      <c r="DH71" s="28">
        <v>11113</v>
      </c>
      <c r="DI71" s="28">
        <v>147.69999999999999</v>
      </c>
      <c r="DJ71" s="28">
        <v>71.8</v>
      </c>
      <c r="DK71" s="28">
        <v>2690.4</v>
      </c>
      <c r="DL71" s="28">
        <v>10.199999999999999</v>
      </c>
      <c r="DM71" s="28">
        <v>171.9</v>
      </c>
      <c r="DN71" s="28">
        <v>156.9</v>
      </c>
      <c r="DO71" s="28">
        <v>683.4</v>
      </c>
      <c r="DP71" s="28">
        <v>38.200000000000003</v>
      </c>
      <c r="DQ71" s="28">
        <v>41.9</v>
      </c>
      <c r="DR71" s="28">
        <v>89.3</v>
      </c>
      <c r="DS71" s="28">
        <v>409.8</v>
      </c>
      <c r="DT71" s="28">
        <v>14.6</v>
      </c>
      <c r="DU71" s="28">
        <v>47.5</v>
      </c>
      <c r="DV71" s="28">
        <v>50.5</v>
      </c>
      <c r="DW71" s="28">
        <v>43.6</v>
      </c>
      <c r="DX71" s="28">
        <v>44.5</v>
      </c>
      <c r="DY71" s="28">
        <v>8</v>
      </c>
      <c r="DZ71" s="28">
        <v>233.3</v>
      </c>
      <c r="EA71" s="28">
        <v>70.599999999999994</v>
      </c>
      <c r="EB71" s="28">
        <v>1.6</v>
      </c>
      <c r="EC71" s="28">
        <v>79.599999999999994</v>
      </c>
      <c r="ED71" s="28">
        <v>46.6</v>
      </c>
      <c r="EE71" s="28">
        <v>16.899999999999999</v>
      </c>
      <c r="EF71" s="29">
        <v>0.122</v>
      </c>
      <c r="EG71" s="28">
        <v>464.2</v>
      </c>
      <c r="EH71" s="29">
        <v>0.23899999999999999</v>
      </c>
      <c r="EI71" s="28">
        <v>115.8</v>
      </c>
      <c r="EJ71" s="28">
        <v>222.7</v>
      </c>
      <c r="EK71" s="28">
        <v>6245.5</v>
      </c>
      <c r="EL71" s="28">
        <v>4.9000000000000004</v>
      </c>
      <c r="EM71" s="28">
        <v>2</v>
      </c>
      <c r="EN71" s="28">
        <v>1.9</v>
      </c>
      <c r="EO71" s="29">
        <v>0.19700000000000001</v>
      </c>
      <c r="EP71" s="30">
        <v>134.74</v>
      </c>
      <c r="EQ71" s="28" t="s">
        <v>530</v>
      </c>
      <c r="ER71" s="28">
        <v>84.7</v>
      </c>
      <c r="ES71" s="28">
        <v>2964</v>
      </c>
      <c r="ET71" s="28">
        <v>34437</v>
      </c>
      <c r="EU71" s="28">
        <v>7.9250000000000001E-2</v>
      </c>
      <c r="EV71" s="28">
        <v>0.92074999999999996</v>
      </c>
      <c r="EW71" s="29">
        <v>0</v>
      </c>
      <c r="EX71" s="29">
        <v>1</v>
      </c>
      <c r="EY71" s="28">
        <v>0</v>
      </c>
      <c r="EZ71" s="28">
        <v>1784</v>
      </c>
      <c r="FA71" s="19" t="str">
        <f>Partial_Indicators!D71</f>
        <v>Vermilion Health Centre</v>
      </c>
      <c r="FB71" s="19" t="s">
        <v>59</v>
      </c>
      <c r="FC71" s="19" t="s">
        <v>56</v>
      </c>
      <c r="FD71" s="19" t="str">
        <f>Partial_Indicators!E71</f>
        <v>Vermilion Health Centre</v>
      </c>
      <c r="FE71" s="19" t="s">
        <v>56</v>
      </c>
      <c r="FF71" s="19" t="s">
        <v>59</v>
      </c>
      <c r="FG71" s="19" t="s">
        <v>135</v>
      </c>
      <c r="FH71" s="15">
        <v>129</v>
      </c>
      <c r="FI71" s="15">
        <v>2.0106000000000002</v>
      </c>
      <c r="FJ71" s="19" t="s">
        <v>115</v>
      </c>
      <c r="FK71" s="21">
        <v>2.7E-2</v>
      </c>
      <c r="FL71" s="21">
        <v>0.105</v>
      </c>
      <c r="FM71" s="21">
        <v>-2.5000000000000001E-2</v>
      </c>
      <c r="FN71" s="20" t="s">
        <v>303</v>
      </c>
      <c r="FO71" s="21">
        <v>0.22500000000000001</v>
      </c>
      <c r="FP71" s="20" t="s">
        <v>303</v>
      </c>
      <c r="FQ71" s="21">
        <v>0.23100000000000001</v>
      </c>
      <c r="FR71" s="21">
        <v>-0.35299999999999998</v>
      </c>
      <c r="FT71" s="35" t="s">
        <v>527</v>
      </c>
      <c r="FU71" s="39">
        <v>0.33886407147415443</v>
      </c>
      <c r="FV71" s="39">
        <v>0.23292916400765795</v>
      </c>
      <c r="FW71" s="39">
        <v>7.8493937460114863E-2</v>
      </c>
      <c r="FX71" s="39">
        <v>9.7638800255264835E-2</v>
      </c>
      <c r="FY71" s="39">
        <v>5.1691129546904913E-2</v>
      </c>
      <c r="FZ71" s="39">
        <v>3.4460753031269942E-2</v>
      </c>
      <c r="GA71" s="39">
        <v>3.5737077217613274E-2</v>
      </c>
      <c r="GB71" s="39">
        <v>4.7862156987874924E-2</v>
      </c>
      <c r="GC71" s="39">
        <v>2.8079132099553285E-2</v>
      </c>
      <c r="GD71" s="39">
        <v>6.3816209317166563E-3</v>
      </c>
      <c r="GE71" s="39">
        <v>5.1052967453733252E-3</v>
      </c>
      <c r="GF71" s="39">
        <v>1.6592214422463305E-2</v>
      </c>
      <c r="GG71" s="39">
        <v>9.5724313975749844E-3</v>
      </c>
      <c r="GH71" s="39">
        <v>1.0848755583918315E-2</v>
      </c>
      <c r="GI71" s="39">
        <v>2.5526483726866626E-3</v>
      </c>
      <c r="GJ71" s="39">
        <v>1.2763241863433313E-3</v>
      </c>
      <c r="GK71" s="39">
        <v>0</v>
      </c>
      <c r="GL71" s="39">
        <v>0</v>
      </c>
    </row>
    <row r="72" spans="1:194" ht="14.25" customHeight="1">
      <c r="A72" s="19" t="s">
        <v>532</v>
      </c>
      <c r="B72" s="33" t="s">
        <v>809</v>
      </c>
      <c r="C72" s="20">
        <v>35208</v>
      </c>
      <c r="D72" s="21">
        <v>0.45500000000000002</v>
      </c>
      <c r="E72" s="20">
        <v>27845</v>
      </c>
      <c r="F72" s="21">
        <v>1.4999999999999999E-2</v>
      </c>
      <c r="G72" s="21">
        <v>0.21299999999999999</v>
      </c>
      <c r="H72" s="21">
        <v>0.316</v>
      </c>
      <c r="I72" s="21">
        <v>0.374</v>
      </c>
      <c r="J72" s="21">
        <v>6.4000000000000001E-2</v>
      </c>
      <c r="K72" s="21">
        <v>1.9E-2</v>
      </c>
      <c r="L72" s="21">
        <v>0</v>
      </c>
      <c r="M72" s="21">
        <v>2.1000000000000001E-2</v>
      </c>
      <c r="N72" s="21">
        <v>0.04</v>
      </c>
      <c r="O72" s="21">
        <v>0.17299999999999999</v>
      </c>
      <c r="P72" s="21">
        <v>0.26</v>
      </c>
      <c r="Q72" s="21">
        <v>6.5000000000000002E-2</v>
      </c>
      <c r="R72" s="21">
        <v>0.23100000000000001</v>
      </c>
      <c r="S72" s="22">
        <v>78711</v>
      </c>
      <c r="T72" s="21">
        <v>0.63400000000000001</v>
      </c>
      <c r="U72" s="21">
        <v>0.152</v>
      </c>
      <c r="V72" s="22">
        <v>216361</v>
      </c>
      <c r="W72" s="21">
        <v>6.4000000000000001E-2</v>
      </c>
      <c r="X72" s="21">
        <v>0.36699999999999999</v>
      </c>
      <c r="Y72" s="21">
        <v>0.316</v>
      </c>
      <c r="Z72" s="21">
        <v>0</v>
      </c>
      <c r="AA72" s="21">
        <v>0.71799999999999997</v>
      </c>
      <c r="AB72" s="21">
        <v>0.40100000000000002</v>
      </c>
      <c r="AC72" s="21">
        <v>5.0000000000000001E-3</v>
      </c>
      <c r="AD72" s="21">
        <v>0.04</v>
      </c>
      <c r="AE72" s="20">
        <v>2271</v>
      </c>
      <c r="AF72" s="21">
        <v>1.7999999999999999E-2</v>
      </c>
      <c r="AG72" s="21">
        <v>0.19700000000000001</v>
      </c>
      <c r="AH72" s="21">
        <v>0.28999999999999998</v>
      </c>
      <c r="AI72" s="21">
        <v>0.14899999999999999</v>
      </c>
      <c r="AJ72" s="21">
        <v>0.22700000000000001</v>
      </c>
      <c r="AK72" s="21">
        <v>0.129</v>
      </c>
      <c r="AL72" s="21">
        <v>0.98699999999999999</v>
      </c>
      <c r="AM72" s="21">
        <v>0.19700000000000001</v>
      </c>
      <c r="AN72" s="21">
        <v>0.78800000000000003</v>
      </c>
      <c r="AO72" s="20">
        <v>2.8</v>
      </c>
      <c r="AP72" s="20">
        <v>2118</v>
      </c>
      <c r="AQ72" s="20">
        <v>11458</v>
      </c>
      <c r="AR72" s="21">
        <v>0.71699999999999997</v>
      </c>
      <c r="AS72" s="21">
        <v>0.68100000000000005</v>
      </c>
      <c r="AT72" s="21">
        <v>1.7000000000000001E-2</v>
      </c>
      <c r="AU72" s="21">
        <v>0.30099999999999999</v>
      </c>
      <c r="AV72" s="20">
        <v>11459</v>
      </c>
      <c r="AW72" s="21">
        <v>0.47799999999999998</v>
      </c>
      <c r="AX72" s="21">
        <v>7.3999999999999996E-2</v>
      </c>
      <c r="AY72" s="21">
        <v>0.44600000000000001</v>
      </c>
      <c r="AZ72" s="19" t="str">
        <f>Partial_Indicators!B72</f>
        <v>Spanish, Tagalog (Pilipino, Filipino), Chinese (n.o.s.), Panjabi (Punjabi), Vietnamese</v>
      </c>
      <c r="BA72" s="19" t="str">
        <f>Partial_Indicators!C72</f>
        <v>Southeast Asia, South America, Southern Asia, Eastern Europe, West Central Asia and the Middle East</v>
      </c>
      <c r="BB72" s="20">
        <v>4.5</v>
      </c>
      <c r="BC72" s="20">
        <v>14</v>
      </c>
      <c r="BD72" s="20">
        <v>5.0999999999999996</v>
      </c>
      <c r="BE72" s="20">
        <v>2</v>
      </c>
      <c r="BF72" s="20">
        <v>1612</v>
      </c>
      <c r="BG72" s="21">
        <v>6.8000000000000005E-2</v>
      </c>
      <c r="BH72" s="21">
        <v>0.11600000000000001</v>
      </c>
      <c r="BI72" s="20">
        <v>33.200000000000003</v>
      </c>
      <c r="BJ72" s="20">
        <v>60</v>
      </c>
      <c r="BK72" s="20">
        <v>28.6</v>
      </c>
      <c r="BL72" s="21">
        <v>0.30099999999999999</v>
      </c>
      <c r="BM72" s="21">
        <v>0.55600000000000005</v>
      </c>
      <c r="BN72" s="21">
        <v>0.78500000000000003</v>
      </c>
      <c r="BO72" s="28">
        <v>519.1</v>
      </c>
      <c r="BP72" s="28">
        <v>27.5</v>
      </c>
      <c r="BQ72" s="28">
        <v>22.4</v>
      </c>
      <c r="BR72" s="28">
        <v>2</v>
      </c>
      <c r="BS72" s="28">
        <v>5.0999999999999996</v>
      </c>
      <c r="BT72" s="28">
        <v>486</v>
      </c>
      <c r="BU72" s="28">
        <v>16.5</v>
      </c>
      <c r="BV72" s="28">
        <v>30.1</v>
      </c>
      <c r="BW72" s="28">
        <v>1.9</v>
      </c>
      <c r="BX72" s="28">
        <v>5.8</v>
      </c>
      <c r="BY72" s="28">
        <v>557</v>
      </c>
      <c r="BZ72" s="28">
        <v>156.9</v>
      </c>
      <c r="CA72" s="28">
        <v>191.5</v>
      </c>
      <c r="CB72" s="28">
        <v>44.9</v>
      </c>
      <c r="CC72" s="29">
        <v>0.27300000000000002</v>
      </c>
      <c r="CD72" s="29">
        <v>3.7999999999999999E-2</v>
      </c>
      <c r="CE72" s="29">
        <v>3.5999999999999997E-2</v>
      </c>
      <c r="CF72" s="29">
        <v>0.33</v>
      </c>
      <c r="CG72" s="29">
        <v>7.0999999999999994E-2</v>
      </c>
      <c r="CH72" s="29">
        <v>4.1000000000000002E-2</v>
      </c>
      <c r="CI72" s="28" t="s">
        <v>303</v>
      </c>
      <c r="CJ72" s="29">
        <v>0.112</v>
      </c>
      <c r="CK72" s="29">
        <v>7.6999999999999999E-2</v>
      </c>
      <c r="CL72" s="29">
        <v>2.3E-2</v>
      </c>
      <c r="CM72" s="28" t="s">
        <v>303</v>
      </c>
      <c r="CN72" s="28" t="s">
        <v>303</v>
      </c>
      <c r="CO72" s="28" t="s">
        <v>303</v>
      </c>
      <c r="CP72" s="28" t="s">
        <v>303</v>
      </c>
      <c r="CQ72" s="28">
        <v>987</v>
      </c>
      <c r="CR72" s="28">
        <v>6338</v>
      </c>
      <c r="CS72" s="28">
        <v>7781</v>
      </c>
      <c r="CT72" s="28">
        <v>1291</v>
      </c>
      <c r="CU72" s="28">
        <v>415</v>
      </c>
      <c r="CV72" s="28">
        <v>16812</v>
      </c>
      <c r="CW72" s="28">
        <v>1379</v>
      </c>
      <c r="CX72" s="28">
        <v>6225</v>
      </c>
      <c r="CY72" s="28">
        <v>7240</v>
      </c>
      <c r="CZ72" s="28">
        <v>1287</v>
      </c>
      <c r="DA72" s="28">
        <v>348</v>
      </c>
      <c r="DB72" s="28">
        <v>16479</v>
      </c>
      <c r="DC72" s="28">
        <v>1365</v>
      </c>
      <c r="DD72" s="28">
        <v>6300</v>
      </c>
      <c r="DE72" s="28">
        <v>7670</v>
      </c>
      <c r="DF72" s="28">
        <v>1411</v>
      </c>
      <c r="DG72" s="28">
        <v>322</v>
      </c>
      <c r="DH72" s="28">
        <v>17068</v>
      </c>
      <c r="DI72" s="28">
        <v>217.8</v>
      </c>
      <c r="DJ72" s="28">
        <v>40.1</v>
      </c>
      <c r="DK72" s="28">
        <v>1376.2</v>
      </c>
      <c r="DL72" s="28">
        <v>11.3</v>
      </c>
      <c r="DM72" s="28">
        <v>443.8</v>
      </c>
      <c r="DN72" s="28">
        <v>195.2</v>
      </c>
      <c r="DO72" s="28">
        <v>383.6</v>
      </c>
      <c r="DP72" s="28">
        <v>179.5</v>
      </c>
      <c r="DQ72" s="28">
        <v>38</v>
      </c>
      <c r="DR72" s="28">
        <v>560.6</v>
      </c>
      <c r="DS72" s="28">
        <v>206.4</v>
      </c>
      <c r="DT72" s="28">
        <v>34.9</v>
      </c>
      <c r="DU72" s="28">
        <v>142.19999999999999</v>
      </c>
      <c r="DV72" s="28">
        <v>98.5</v>
      </c>
      <c r="DW72" s="28">
        <v>99.4</v>
      </c>
      <c r="DX72" s="28">
        <v>108.5</v>
      </c>
      <c r="DY72" s="28">
        <v>52.2</v>
      </c>
      <c r="DZ72" s="28">
        <v>472</v>
      </c>
      <c r="EA72" s="28">
        <v>118.7</v>
      </c>
      <c r="EB72" s="28">
        <v>4.2</v>
      </c>
      <c r="EC72" s="28">
        <v>152.5</v>
      </c>
      <c r="ED72" s="28">
        <v>126.3</v>
      </c>
      <c r="EE72" s="28">
        <v>23.7</v>
      </c>
      <c r="EF72" s="29">
        <v>0.66600000000000004</v>
      </c>
      <c r="EG72" s="28">
        <v>686.1</v>
      </c>
      <c r="EH72" s="29">
        <v>0.14899999999999999</v>
      </c>
      <c r="EI72" s="28">
        <v>502.4</v>
      </c>
      <c r="EJ72" s="28">
        <v>676.1</v>
      </c>
      <c r="EK72" s="28">
        <v>15345.5</v>
      </c>
      <c r="EL72" s="28">
        <v>5.0999999999999996</v>
      </c>
      <c r="EM72" s="28">
        <v>2</v>
      </c>
      <c r="EN72" s="28">
        <v>2.4</v>
      </c>
      <c r="EO72" s="29">
        <v>0.39500000000000002</v>
      </c>
      <c r="EP72" s="30">
        <v>129.96</v>
      </c>
      <c r="EQ72" s="30">
        <v>7.19</v>
      </c>
      <c r="ER72" s="28">
        <v>79.599999999999994</v>
      </c>
      <c r="ES72" s="28">
        <v>0</v>
      </c>
      <c r="ET72" s="28">
        <v>60189</v>
      </c>
      <c r="EU72" s="28">
        <v>0</v>
      </c>
      <c r="EV72" s="28">
        <v>1</v>
      </c>
      <c r="EW72" s="29">
        <v>0</v>
      </c>
      <c r="EX72" s="29">
        <v>1</v>
      </c>
      <c r="EY72" s="28">
        <v>0</v>
      </c>
      <c r="EZ72" s="28">
        <v>3466</v>
      </c>
      <c r="FA72" s="19" t="str">
        <f>Partial_Indicators!D72</f>
        <v>Red Deer Regional Hospital Centre</v>
      </c>
      <c r="FB72" s="19" t="s">
        <v>59</v>
      </c>
      <c r="FC72" s="19" t="s">
        <v>93</v>
      </c>
      <c r="FD72" s="19" t="str">
        <f>Partial_Indicators!E72</f>
        <v>Red Deer Regional Hospital Centre</v>
      </c>
      <c r="FE72" s="19" t="s">
        <v>76</v>
      </c>
      <c r="FF72" s="19" t="s">
        <v>56</v>
      </c>
      <c r="FG72" s="19" t="s">
        <v>138</v>
      </c>
      <c r="FH72" s="15">
        <v>40</v>
      </c>
      <c r="FI72" s="15">
        <v>30.130400000000002</v>
      </c>
      <c r="FJ72" s="19" t="s">
        <v>115</v>
      </c>
      <c r="FK72" s="21">
        <v>8.2000000000000003E-2</v>
      </c>
      <c r="FL72" s="21">
        <v>-6.4000000000000001E-2</v>
      </c>
      <c r="FM72" s="21">
        <v>-0.26300000000000001</v>
      </c>
      <c r="FN72" s="21">
        <v>-0.05</v>
      </c>
      <c r="FO72" s="21">
        <v>9.5000000000000001E-2</v>
      </c>
      <c r="FP72" s="21">
        <v>0.13700000000000001</v>
      </c>
      <c r="FQ72" s="21">
        <v>-1.4E-2</v>
      </c>
      <c r="FR72" s="21">
        <v>9.2999999999999999E-2</v>
      </c>
      <c r="FT72" s="35" t="s">
        <v>532</v>
      </c>
      <c r="FU72" s="39">
        <v>0.33033033033033032</v>
      </c>
      <c r="FV72" s="39">
        <v>0.27252252252252251</v>
      </c>
      <c r="FW72" s="39">
        <v>0.11186186186186187</v>
      </c>
      <c r="FX72" s="39">
        <v>7.0570570570570576E-2</v>
      </c>
      <c r="FY72" s="39">
        <v>3.6036036036036036E-2</v>
      </c>
      <c r="FZ72" s="39">
        <v>4.0540540540540543E-2</v>
      </c>
      <c r="GA72" s="39">
        <v>2.3273273273273273E-2</v>
      </c>
      <c r="GB72" s="39">
        <v>3.8288288288288286E-2</v>
      </c>
      <c r="GC72" s="39">
        <v>1.5765765765765764E-2</v>
      </c>
      <c r="GD72" s="39">
        <v>1.5765765765765764E-2</v>
      </c>
      <c r="GE72" s="39">
        <v>1.3513513513513514E-2</v>
      </c>
      <c r="GF72" s="39">
        <v>7.5075075075075074E-3</v>
      </c>
      <c r="GG72" s="39">
        <v>6.7567567567567571E-3</v>
      </c>
      <c r="GH72" s="39">
        <v>9.0090090090090089E-3</v>
      </c>
      <c r="GI72" s="39">
        <v>5.2552552552552556E-3</v>
      </c>
      <c r="GJ72" s="39">
        <v>2.2522522522522522E-3</v>
      </c>
      <c r="GK72" s="39">
        <v>7.5075075075075074E-4</v>
      </c>
      <c r="GL72" s="39">
        <v>0</v>
      </c>
    </row>
    <row r="73" spans="1:194" ht="14.25" customHeight="1">
      <c r="A73" s="19" t="s">
        <v>534</v>
      </c>
      <c r="B73" s="33" t="s">
        <v>810</v>
      </c>
      <c r="C73" s="20">
        <v>16809</v>
      </c>
      <c r="D73" s="21">
        <v>0.26500000000000001</v>
      </c>
      <c r="E73" s="20">
        <v>15411</v>
      </c>
      <c r="F73" s="21">
        <v>1.0999999999999999E-2</v>
      </c>
      <c r="G73" s="21">
        <v>0.16200000000000001</v>
      </c>
      <c r="H73" s="21">
        <v>0.27400000000000002</v>
      </c>
      <c r="I73" s="21">
        <v>0.40400000000000003</v>
      </c>
      <c r="J73" s="21">
        <v>9.9000000000000005E-2</v>
      </c>
      <c r="K73" s="21">
        <v>0.05</v>
      </c>
      <c r="L73" s="21">
        <v>0</v>
      </c>
      <c r="M73" s="21">
        <v>2.4E-2</v>
      </c>
      <c r="N73" s="21">
        <v>3.5999999999999997E-2</v>
      </c>
      <c r="O73" s="21">
        <v>0.14399999999999999</v>
      </c>
      <c r="P73" s="21">
        <v>0.45100000000000001</v>
      </c>
      <c r="Q73" s="21">
        <v>7.9000000000000001E-2</v>
      </c>
      <c r="R73" s="21">
        <v>0.154</v>
      </c>
      <c r="S73" s="22">
        <v>66864</v>
      </c>
      <c r="T73" s="21">
        <v>0.35399999999999998</v>
      </c>
      <c r="U73" s="21">
        <v>0.17199999999999999</v>
      </c>
      <c r="V73" s="22">
        <v>208486</v>
      </c>
      <c r="W73" s="21">
        <v>8.3000000000000004E-2</v>
      </c>
      <c r="X73" s="21">
        <v>0.64700000000000002</v>
      </c>
      <c r="Y73" s="21">
        <v>0.39900000000000002</v>
      </c>
      <c r="Z73" s="21">
        <v>0</v>
      </c>
      <c r="AA73" s="21">
        <v>0.70299999999999996</v>
      </c>
      <c r="AB73" s="21">
        <v>0.376</v>
      </c>
      <c r="AC73" s="21">
        <v>7.0000000000000001E-3</v>
      </c>
      <c r="AD73" s="21">
        <v>5.7000000000000002E-2</v>
      </c>
      <c r="AE73" s="20">
        <v>1470</v>
      </c>
      <c r="AF73" s="21">
        <v>2.4E-2</v>
      </c>
      <c r="AG73" s="21">
        <v>0.21</v>
      </c>
      <c r="AH73" s="21">
        <v>0.28499999999999998</v>
      </c>
      <c r="AI73" s="21">
        <v>0.127</v>
      </c>
      <c r="AJ73" s="21">
        <v>0.215</v>
      </c>
      <c r="AK73" s="21">
        <v>0.156</v>
      </c>
      <c r="AL73" s="21">
        <v>0.96399999999999997</v>
      </c>
      <c r="AM73" s="21">
        <v>0.36699999999999999</v>
      </c>
      <c r="AN73" s="21">
        <v>0.59299999999999997</v>
      </c>
      <c r="AO73" s="20">
        <v>2.6</v>
      </c>
      <c r="AP73" s="20">
        <v>2056</v>
      </c>
      <c r="AQ73" s="20">
        <v>6857</v>
      </c>
      <c r="AR73" s="21">
        <v>0.45500000000000002</v>
      </c>
      <c r="AS73" s="21">
        <v>0.44400000000000001</v>
      </c>
      <c r="AT73" s="21">
        <v>8.0000000000000002E-3</v>
      </c>
      <c r="AU73" s="21">
        <v>0.55000000000000004</v>
      </c>
      <c r="AV73" s="20">
        <v>6862</v>
      </c>
      <c r="AW73" s="21">
        <v>0.20499999999999999</v>
      </c>
      <c r="AX73" s="21">
        <v>1.4999999999999999E-2</v>
      </c>
      <c r="AY73" s="21">
        <v>0.78700000000000003</v>
      </c>
      <c r="AZ73" s="19" t="str">
        <f>Partial_Indicators!B73</f>
        <v>Spanish, Vietnamese, Tagalog (Pilipino, Filipino), Serbo-Croatian, Russian</v>
      </c>
      <c r="BA73" s="19" t="str">
        <f>Partial_Indicators!C73</f>
        <v>Northern Africa, South America, Southeast Asia, Eastern Asia, West Central Asia and the Middle East</v>
      </c>
      <c r="BB73" s="20">
        <v>4.5</v>
      </c>
      <c r="BC73" s="20">
        <v>13.3</v>
      </c>
      <c r="BD73" s="20">
        <v>4.9000000000000004</v>
      </c>
      <c r="BE73" s="20">
        <v>2.2000000000000002</v>
      </c>
      <c r="BF73" s="20">
        <v>528</v>
      </c>
      <c r="BG73" s="21">
        <v>6.8000000000000005E-2</v>
      </c>
      <c r="BH73" s="21">
        <v>9.2999999999999999E-2</v>
      </c>
      <c r="BI73" s="20">
        <v>21.6</v>
      </c>
      <c r="BJ73" s="20">
        <v>43.8</v>
      </c>
      <c r="BK73" s="20">
        <v>37.4</v>
      </c>
      <c r="BL73" s="21">
        <v>0.35699999999999998</v>
      </c>
      <c r="BM73" s="21">
        <v>0.55100000000000005</v>
      </c>
      <c r="BN73" s="21">
        <v>0.77600000000000002</v>
      </c>
      <c r="BO73" s="28">
        <v>1592.2</v>
      </c>
      <c r="BP73" s="28">
        <v>77.5</v>
      </c>
      <c r="BQ73" s="28">
        <v>106</v>
      </c>
      <c r="BR73" s="28">
        <v>10.199999999999999</v>
      </c>
      <c r="BS73" s="28">
        <v>28.5</v>
      </c>
      <c r="BT73" s="28">
        <v>1812.7</v>
      </c>
      <c r="BU73" s="28">
        <v>98.1</v>
      </c>
      <c r="BV73" s="28">
        <v>96.1</v>
      </c>
      <c r="BW73" s="28">
        <v>8</v>
      </c>
      <c r="BX73" s="28">
        <v>22</v>
      </c>
      <c r="BY73" s="28">
        <v>573</v>
      </c>
      <c r="BZ73" s="28">
        <v>158.30000000000001</v>
      </c>
      <c r="CA73" s="28">
        <v>147.19999999999999</v>
      </c>
      <c r="CB73" s="28">
        <v>78.599999999999994</v>
      </c>
      <c r="CC73" s="29">
        <v>0.24099999999999999</v>
      </c>
      <c r="CD73" s="29">
        <v>3.6999999999999998E-2</v>
      </c>
      <c r="CE73" s="29">
        <v>4.1000000000000002E-2</v>
      </c>
      <c r="CF73" s="29">
        <v>0.34200000000000003</v>
      </c>
      <c r="CG73" s="29">
        <v>8.4000000000000005E-2</v>
      </c>
      <c r="CH73" s="29">
        <v>5.7000000000000002E-2</v>
      </c>
      <c r="CI73" s="28" t="s">
        <v>303</v>
      </c>
      <c r="CJ73" s="29">
        <v>9.9000000000000005E-2</v>
      </c>
      <c r="CK73" s="29">
        <v>5.6000000000000001E-2</v>
      </c>
      <c r="CL73" s="29">
        <v>4.2999999999999997E-2</v>
      </c>
      <c r="CM73" s="28" t="s">
        <v>303</v>
      </c>
      <c r="CN73" s="28" t="s">
        <v>303</v>
      </c>
      <c r="CO73" s="28" t="s">
        <v>303</v>
      </c>
      <c r="CP73" s="28" t="s">
        <v>303</v>
      </c>
      <c r="CQ73" s="28">
        <v>696</v>
      </c>
      <c r="CR73" s="28">
        <v>3830</v>
      </c>
      <c r="CS73" s="28">
        <v>4693</v>
      </c>
      <c r="CT73" s="28">
        <v>818</v>
      </c>
      <c r="CU73" s="28">
        <v>227</v>
      </c>
      <c r="CV73" s="28">
        <v>10264</v>
      </c>
      <c r="CW73" s="28">
        <v>855</v>
      </c>
      <c r="CX73" s="28">
        <v>3810</v>
      </c>
      <c r="CY73" s="28">
        <v>4105</v>
      </c>
      <c r="CZ73" s="28">
        <v>829</v>
      </c>
      <c r="DA73" s="28">
        <v>196</v>
      </c>
      <c r="DB73" s="28">
        <v>9795</v>
      </c>
      <c r="DC73" s="28">
        <v>916</v>
      </c>
      <c r="DD73" s="28">
        <v>3937</v>
      </c>
      <c r="DE73" s="28">
        <v>4050</v>
      </c>
      <c r="DF73" s="28">
        <v>855</v>
      </c>
      <c r="DG73" s="28">
        <v>190</v>
      </c>
      <c r="DH73" s="28">
        <v>9948</v>
      </c>
      <c r="DI73" s="28">
        <v>240.9</v>
      </c>
      <c r="DJ73" s="28">
        <v>50.9</v>
      </c>
      <c r="DK73" s="28">
        <v>1562</v>
      </c>
      <c r="DL73" s="28">
        <v>16</v>
      </c>
      <c r="DM73" s="28">
        <v>597.6</v>
      </c>
      <c r="DN73" s="28">
        <v>329.3</v>
      </c>
      <c r="DO73" s="28">
        <v>379.3</v>
      </c>
      <c r="DP73" s="28">
        <v>224.5</v>
      </c>
      <c r="DQ73" s="28">
        <v>56.3</v>
      </c>
      <c r="DR73" s="28">
        <v>1065.8</v>
      </c>
      <c r="DS73" s="28">
        <v>224.7</v>
      </c>
      <c r="DT73" s="28">
        <v>66.599999999999994</v>
      </c>
      <c r="DU73" s="28">
        <v>133.5</v>
      </c>
      <c r="DV73" s="28">
        <v>123</v>
      </c>
      <c r="DW73" s="28">
        <v>126.2</v>
      </c>
      <c r="DX73" s="28">
        <v>130.30000000000001</v>
      </c>
      <c r="DY73" s="28">
        <v>51.4</v>
      </c>
      <c r="DZ73" s="28">
        <v>413.2</v>
      </c>
      <c r="EA73" s="28">
        <v>184</v>
      </c>
      <c r="EB73" s="28">
        <v>2.2999999999999998</v>
      </c>
      <c r="EC73" s="28">
        <v>127.3</v>
      </c>
      <c r="ED73" s="28">
        <v>282.10000000000002</v>
      </c>
      <c r="EE73" s="28">
        <v>47.9</v>
      </c>
      <c r="EF73" s="29">
        <v>0.47699999999999998</v>
      </c>
      <c r="EG73" s="28">
        <v>812.1</v>
      </c>
      <c r="EH73" s="29">
        <v>0.16400000000000001</v>
      </c>
      <c r="EI73" s="28">
        <v>768.7</v>
      </c>
      <c r="EJ73" s="28">
        <v>1016.1</v>
      </c>
      <c r="EK73" s="28">
        <v>16489.099999999999</v>
      </c>
      <c r="EL73" s="28">
        <v>4.9000000000000004</v>
      </c>
      <c r="EM73" s="28">
        <v>2.2000000000000002</v>
      </c>
      <c r="EN73" s="28">
        <v>2.2999999999999998</v>
      </c>
      <c r="EO73" s="29">
        <v>0.42299999999999999</v>
      </c>
      <c r="EP73" s="30">
        <v>132.22999999999999</v>
      </c>
      <c r="EQ73" s="30">
        <v>1.62</v>
      </c>
      <c r="ER73" s="28">
        <v>78.099999999999994</v>
      </c>
      <c r="ES73" s="28">
        <v>25751</v>
      </c>
      <c r="ET73" s="28">
        <v>10166</v>
      </c>
      <c r="EU73" s="28">
        <v>0.71696000000000004</v>
      </c>
      <c r="EV73" s="28">
        <v>0.28304000000000001</v>
      </c>
      <c r="EW73" s="29">
        <v>0.77</v>
      </c>
      <c r="EX73" s="29">
        <v>0.23</v>
      </c>
      <c r="EY73" s="28">
        <v>1591</v>
      </c>
      <c r="EZ73" s="28">
        <v>475</v>
      </c>
      <c r="FA73" s="19" t="str">
        <f>Partial_Indicators!D73</f>
        <v>University of Alberta Hospital</v>
      </c>
      <c r="FB73" s="19" t="s">
        <v>76</v>
      </c>
      <c r="FC73" s="19" t="s">
        <v>317</v>
      </c>
      <c r="FD73" s="19" t="str">
        <f>Partial_Indicators!E73</f>
        <v>The Centennial Centre for Mental Health and Brain Injury</v>
      </c>
      <c r="FE73" s="19" t="s">
        <v>76</v>
      </c>
      <c r="FF73" s="19" t="s">
        <v>59</v>
      </c>
      <c r="FG73" s="19" t="s">
        <v>138</v>
      </c>
      <c r="FH73" s="15">
        <v>20</v>
      </c>
      <c r="FI73" s="15">
        <v>33.189599999999999</v>
      </c>
      <c r="FJ73" s="19" t="s">
        <v>115</v>
      </c>
      <c r="FK73" s="21">
        <v>9.5000000000000001E-2</v>
      </c>
      <c r="FL73" s="21">
        <v>0.13800000000000001</v>
      </c>
      <c r="FM73" s="21">
        <v>-7.4999999999999997E-2</v>
      </c>
      <c r="FN73" s="21">
        <v>-0.216</v>
      </c>
      <c r="FO73" s="21">
        <v>0.24</v>
      </c>
      <c r="FP73" s="21">
        <v>-0.22800000000000001</v>
      </c>
      <c r="FQ73" s="21">
        <v>-0.13700000000000001</v>
      </c>
      <c r="FR73" s="21">
        <v>4.4999999999999998E-2</v>
      </c>
      <c r="FT73" s="35" t="s">
        <v>534</v>
      </c>
      <c r="FU73" s="39">
        <v>0.34185082872928174</v>
      </c>
      <c r="FV73" s="39">
        <v>0.24102209944751382</v>
      </c>
      <c r="FW73" s="39">
        <v>9.9447513812154692E-2</v>
      </c>
      <c r="FX73" s="39">
        <v>8.4254143646408847E-2</v>
      </c>
      <c r="FY73" s="39">
        <v>4.074585635359116E-2</v>
      </c>
      <c r="FZ73" s="39">
        <v>5.7320441988950276E-2</v>
      </c>
      <c r="GA73" s="39">
        <v>4.2817679558011051E-2</v>
      </c>
      <c r="GB73" s="39">
        <v>3.6602209944751378E-2</v>
      </c>
      <c r="GC73" s="39">
        <v>1.3812154696132596E-2</v>
      </c>
      <c r="GD73" s="39">
        <v>1.0359116022099447E-2</v>
      </c>
      <c r="GE73" s="39">
        <v>8.2872928176795577E-3</v>
      </c>
      <c r="GF73" s="39">
        <v>5.5248618784530384E-3</v>
      </c>
      <c r="GG73" s="39">
        <v>1.1049723756906077E-2</v>
      </c>
      <c r="GH73" s="39">
        <v>2.0718232044198894E-3</v>
      </c>
      <c r="GI73" s="39">
        <v>4.1436464088397788E-3</v>
      </c>
      <c r="GJ73" s="39">
        <v>6.9060773480662981E-4</v>
      </c>
      <c r="GK73" s="39">
        <v>0</v>
      </c>
      <c r="GL73" s="39">
        <v>0</v>
      </c>
    </row>
    <row r="74" spans="1:194" ht="14.25" customHeight="1">
      <c r="A74" s="19" t="s">
        <v>535</v>
      </c>
      <c r="B74" s="33" t="s">
        <v>811</v>
      </c>
      <c r="C74" s="20">
        <v>49029</v>
      </c>
      <c r="D74" s="21">
        <v>1.0229999999999999</v>
      </c>
      <c r="E74" s="20">
        <v>39146</v>
      </c>
      <c r="F74" s="21">
        <v>1.4E-2</v>
      </c>
      <c r="G74" s="21">
        <v>0.219</v>
      </c>
      <c r="H74" s="21">
        <v>0.26900000000000002</v>
      </c>
      <c r="I74" s="21">
        <v>0.4</v>
      </c>
      <c r="J74" s="21">
        <v>7.0999999999999994E-2</v>
      </c>
      <c r="K74" s="21">
        <v>2.5999999999999999E-2</v>
      </c>
      <c r="L74" s="21">
        <v>0</v>
      </c>
      <c r="M74" s="21">
        <v>8.9999999999999993E-3</v>
      </c>
      <c r="N74" s="21">
        <v>2.7E-2</v>
      </c>
      <c r="O74" s="21">
        <v>0.109</v>
      </c>
      <c r="P74" s="21">
        <v>0.23799999999999999</v>
      </c>
      <c r="Q74" s="21">
        <v>3.4000000000000002E-2</v>
      </c>
      <c r="R74" s="21">
        <v>0.40899999999999997</v>
      </c>
      <c r="S74" s="22">
        <v>104930</v>
      </c>
      <c r="T74" s="21">
        <v>0.83499999999999996</v>
      </c>
      <c r="U74" s="21">
        <v>0.13800000000000001</v>
      </c>
      <c r="V74" s="22">
        <v>270676</v>
      </c>
      <c r="W74" s="21">
        <v>3.2000000000000001E-2</v>
      </c>
      <c r="X74" s="21">
        <v>0.16400000000000001</v>
      </c>
      <c r="Y74" s="21">
        <v>0.32400000000000001</v>
      </c>
      <c r="Z74" s="21">
        <v>0</v>
      </c>
      <c r="AA74" s="21">
        <v>0.78300000000000003</v>
      </c>
      <c r="AB74" s="21">
        <v>0.42799999999999999</v>
      </c>
      <c r="AC74" s="21">
        <v>3.0000000000000001E-3</v>
      </c>
      <c r="AD74" s="21">
        <v>0.03</v>
      </c>
      <c r="AE74" s="20">
        <v>3962</v>
      </c>
      <c r="AF74" s="21">
        <v>0.02</v>
      </c>
      <c r="AG74" s="21">
        <v>0.123</v>
      </c>
      <c r="AH74" s="21">
        <v>0.25600000000000001</v>
      </c>
      <c r="AI74" s="21">
        <v>0.13900000000000001</v>
      </c>
      <c r="AJ74" s="21">
        <v>0.246</v>
      </c>
      <c r="AK74" s="21">
        <v>0.23300000000000001</v>
      </c>
      <c r="AL74" s="21">
        <v>0.98099999999999998</v>
      </c>
      <c r="AM74" s="21">
        <v>0.13700000000000001</v>
      </c>
      <c r="AN74" s="21">
        <v>0.84199999999999997</v>
      </c>
      <c r="AO74" s="20">
        <v>3</v>
      </c>
      <c r="AP74" s="20">
        <v>3105</v>
      </c>
      <c r="AQ74" s="20">
        <v>14841</v>
      </c>
      <c r="AR74" s="21">
        <v>0.77700000000000002</v>
      </c>
      <c r="AS74" s="21">
        <v>0.74199999999999999</v>
      </c>
      <c r="AT74" s="21">
        <v>1.4E-2</v>
      </c>
      <c r="AU74" s="21">
        <v>0.24</v>
      </c>
      <c r="AV74" s="20">
        <v>14867</v>
      </c>
      <c r="AW74" s="21">
        <v>0.69699999999999995</v>
      </c>
      <c r="AX74" s="21">
        <v>1E-3</v>
      </c>
      <c r="AY74" s="21">
        <v>0.30399999999999999</v>
      </c>
      <c r="AZ74" s="19" t="str">
        <f>Partial_Indicators!B74</f>
        <v>Spanish, Tagalog (Pilipino, Filipino), Chinese (n.o.s.), Cantonese, Greek</v>
      </c>
      <c r="BA74" s="19" t="str">
        <f>Partial_Indicators!C74</f>
        <v>South America, Southeast Asia, United States of America, Southern Africa, Northern Europe</v>
      </c>
      <c r="BB74" s="20">
        <v>4</v>
      </c>
      <c r="BC74" s="20">
        <v>13.4</v>
      </c>
      <c r="BD74" s="20">
        <v>4.3</v>
      </c>
      <c r="BE74" s="20">
        <v>1.3</v>
      </c>
      <c r="BF74" s="20">
        <v>1906</v>
      </c>
      <c r="BG74" s="21">
        <v>6.8000000000000005E-2</v>
      </c>
      <c r="BH74" s="21">
        <v>0.113</v>
      </c>
      <c r="BI74" s="20">
        <v>27.5</v>
      </c>
      <c r="BJ74" s="20">
        <v>51.8</v>
      </c>
      <c r="BK74" s="20">
        <v>11.3</v>
      </c>
      <c r="BL74" s="21">
        <v>0.17</v>
      </c>
      <c r="BM74" s="21">
        <v>0.58899999999999997</v>
      </c>
      <c r="BN74" s="21">
        <v>0.79600000000000004</v>
      </c>
      <c r="BO74" s="28">
        <v>305.8</v>
      </c>
      <c r="BP74" s="28">
        <v>30.7</v>
      </c>
      <c r="BQ74" s="28">
        <v>11</v>
      </c>
      <c r="BR74" s="28" t="s">
        <v>303</v>
      </c>
      <c r="BS74" s="28">
        <v>5.9</v>
      </c>
      <c r="BT74" s="28">
        <v>284</v>
      </c>
      <c r="BU74" s="28">
        <v>9.1999999999999993</v>
      </c>
      <c r="BV74" s="28">
        <v>29.7</v>
      </c>
      <c r="BW74" s="28" t="s">
        <v>303</v>
      </c>
      <c r="BX74" s="28">
        <v>2.1</v>
      </c>
      <c r="BY74" s="28">
        <v>472.4</v>
      </c>
      <c r="BZ74" s="28">
        <v>137.19999999999999</v>
      </c>
      <c r="CA74" s="28">
        <v>140</v>
      </c>
      <c r="CB74" s="28">
        <v>36.1</v>
      </c>
      <c r="CC74" s="29">
        <v>0.307</v>
      </c>
      <c r="CD74" s="29">
        <v>0.03</v>
      </c>
      <c r="CE74" s="29">
        <v>4.5999999999999999E-2</v>
      </c>
      <c r="CF74" s="29">
        <v>0.32</v>
      </c>
      <c r="CG74" s="29">
        <v>0.08</v>
      </c>
      <c r="CH74" s="29">
        <v>4.2000000000000003E-2</v>
      </c>
      <c r="CI74" s="28" t="s">
        <v>303</v>
      </c>
      <c r="CJ74" s="29">
        <v>0.08</v>
      </c>
      <c r="CK74" s="29">
        <v>6.5000000000000002E-2</v>
      </c>
      <c r="CL74" s="29">
        <v>2.9000000000000001E-2</v>
      </c>
      <c r="CM74" s="28" t="s">
        <v>303</v>
      </c>
      <c r="CN74" s="28" t="s">
        <v>303</v>
      </c>
      <c r="CO74" s="28" t="s">
        <v>303</v>
      </c>
      <c r="CP74" s="28" t="s">
        <v>303</v>
      </c>
      <c r="CQ74" s="28">
        <v>1136</v>
      </c>
      <c r="CR74" s="28">
        <v>6958</v>
      </c>
      <c r="CS74" s="28">
        <v>8412</v>
      </c>
      <c r="CT74" s="28">
        <v>1310</v>
      </c>
      <c r="CU74" s="28">
        <v>319</v>
      </c>
      <c r="CV74" s="28">
        <v>18135</v>
      </c>
      <c r="CW74" s="28">
        <v>1492</v>
      </c>
      <c r="CX74" s="28">
        <v>6811</v>
      </c>
      <c r="CY74" s="28">
        <v>7808</v>
      </c>
      <c r="CZ74" s="28">
        <v>1393</v>
      </c>
      <c r="DA74" s="28">
        <v>313</v>
      </c>
      <c r="DB74" s="28">
        <v>17817</v>
      </c>
      <c r="DC74" s="28">
        <v>1615</v>
      </c>
      <c r="DD74" s="28">
        <v>7389</v>
      </c>
      <c r="DE74" s="28">
        <v>8136</v>
      </c>
      <c r="DF74" s="28">
        <v>1388</v>
      </c>
      <c r="DG74" s="28">
        <v>329</v>
      </c>
      <c r="DH74" s="28">
        <v>18857</v>
      </c>
      <c r="DI74" s="28">
        <v>165.9</v>
      </c>
      <c r="DJ74" s="28">
        <v>28.3</v>
      </c>
      <c r="DK74" s="28">
        <v>1317.9</v>
      </c>
      <c r="DL74" s="28">
        <v>4</v>
      </c>
      <c r="DM74" s="28">
        <v>423.1</v>
      </c>
      <c r="DN74" s="28">
        <v>148.1</v>
      </c>
      <c r="DO74" s="28">
        <v>353</v>
      </c>
      <c r="DP74" s="28">
        <v>133.19999999999999</v>
      </c>
      <c r="DQ74" s="28">
        <v>50.6</v>
      </c>
      <c r="DR74" s="28">
        <v>296</v>
      </c>
      <c r="DS74" s="28">
        <v>156.5</v>
      </c>
      <c r="DT74" s="28">
        <v>18.2</v>
      </c>
      <c r="DU74" s="28">
        <v>127.6</v>
      </c>
      <c r="DV74" s="28">
        <v>93.6</v>
      </c>
      <c r="DW74" s="28">
        <v>90.2</v>
      </c>
      <c r="DX74" s="28">
        <v>94.8</v>
      </c>
      <c r="DY74" s="28">
        <v>40.4</v>
      </c>
      <c r="DZ74" s="28">
        <v>380</v>
      </c>
      <c r="EA74" s="28">
        <v>88.3</v>
      </c>
      <c r="EB74" s="28">
        <v>0</v>
      </c>
      <c r="EC74" s="28">
        <v>146.9</v>
      </c>
      <c r="ED74" s="28">
        <v>100.8</v>
      </c>
      <c r="EE74" s="28">
        <v>54.2</v>
      </c>
      <c r="EF74" s="29">
        <v>0.67300000000000004</v>
      </c>
      <c r="EG74" s="28">
        <v>559.9</v>
      </c>
      <c r="EH74" s="29">
        <v>0.13500000000000001</v>
      </c>
      <c r="EI74" s="28">
        <v>338.7</v>
      </c>
      <c r="EJ74" s="28">
        <v>468.8</v>
      </c>
      <c r="EK74" s="28">
        <v>13174.3</v>
      </c>
      <c r="EL74" s="28">
        <v>4.3</v>
      </c>
      <c r="EM74" s="28">
        <v>1.3</v>
      </c>
      <c r="EN74" s="28">
        <v>1.9</v>
      </c>
      <c r="EO74" s="29">
        <v>0.46500000000000002</v>
      </c>
      <c r="EP74" s="30">
        <v>128.97</v>
      </c>
      <c r="EQ74" s="30">
        <v>10.31</v>
      </c>
      <c r="ER74" s="28">
        <v>81</v>
      </c>
      <c r="ES74" s="28">
        <v>0</v>
      </c>
      <c r="ET74" s="28">
        <v>78545</v>
      </c>
      <c r="EU74" s="28">
        <v>0</v>
      </c>
      <c r="EV74" s="28">
        <v>1</v>
      </c>
      <c r="EW74" s="29">
        <v>0</v>
      </c>
      <c r="EX74" s="29">
        <v>1</v>
      </c>
      <c r="EY74" s="28">
        <v>0</v>
      </c>
      <c r="EZ74" s="28">
        <v>4585</v>
      </c>
      <c r="FA74" s="19" t="str">
        <f>Partial_Indicators!D74</f>
        <v>Red Deer Regional Hospital Centre</v>
      </c>
      <c r="FB74" s="19" t="s">
        <v>59</v>
      </c>
      <c r="FC74" s="19" t="s">
        <v>93</v>
      </c>
      <c r="FD74" s="19" t="str">
        <f>Partial_Indicators!E74</f>
        <v>Red Deer Regional Hospital Centre</v>
      </c>
      <c r="FE74" s="19" t="s">
        <v>76</v>
      </c>
      <c r="FF74" s="19" t="s">
        <v>59</v>
      </c>
      <c r="FG74" s="19" t="s">
        <v>138</v>
      </c>
      <c r="FH74" s="15">
        <v>109</v>
      </c>
      <c r="FI74" s="15">
        <v>14.7919</v>
      </c>
      <c r="FJ74" s="19" t="s">
        <v>115</v>
      </c>
      <c r="FK74" s="21">
        <v>0.10100000000000001</v>
      </c>
      <c r="FL74" s="21">
        <v>-7.0999999999999994E-2</v>
      </c>
      <c r="FM74" s="21">
        <v>-0.16400000000000001</v>
      </c>
      <c r="FN74" s="20" t="s">
        <v>303</v>
      </c>
      <c r="FO74" s="21">
        <v>-3.3000000000000002E-2</v>
      </c>
      <c r="FP74" s="21">
        <v>-0.64400000000000002</v>
      </c>
      <c r="FQ74" s="21">
        <v>-3.3000000000000002E-2</v>
      </c>
      <c r="FR74" s="21">
        <v>0.06</v>
      </c>
      <c r="FT74" s="35" t="s">
        <v>535</v>
      </c>
      <c r="FU74" s="39">
        <v>0.32013201320132012</v>
      </c>
      <c r="FV74" s="39">
        <v>0.30693069306930693</v>
      </c>
      <c r="FW74" s="39">
        <v>8.0308030803080313E-2</v>
      </c>
      <c r="FX74" s="39">
        <v>8.0308030803080313E-2</v>
      </c>
      <c r="FY74" s="39">
        <v>4.6204620462046202E-2</v>
      </c>
      <c r="FZ74" s="39">
        <v>4.2354235423542351E-2</v>
      </c>
      <c r="GA74" s="39">
        <v>2.8602860286028604E-2</v>
      </c>
      <c r="GB74" s="39">
        <v>2.9702970297029702E-2</v>
      </c>
      <c r="GC74" s="39">
        <v>2.0352035203520351E-2</v>
      </c>
      <c r="GD74" s="39">
        <v>1.4851485148514851E-2</v>
      </c>
      <c r="GE74" s="39">
        <v>8.8008800880088004E-3</v>
      </c>
      <c r="GF74" s="39">
        <v>4.4004400440044002E-3</v>
      </c>
      <c r="GG74" s="39">
        <v>4.9504950495049506E-3</v>
      </c>
      <c r="GH74" s="39">
        <v>6.0506050605060504E-3</v>
      </c>
      <c r="GI74" s="39">
        <v>4.4004400440044002E-3</v>
      </c>
      <c r="GJ74" s="39">
        <v>1.1001100110011001E-3</v>
      </c>
      <c r="GK74" s="39">
        <v>0</v>
      </c>
      <c r="GL74" s="39">
        <v>0</v>
      </c>
    </row>
    <row r="75" spans="1:194" ht="14.25" customHeight="1">
      <c r="A75" s="19" t="s">
        <v>537</v>
      </c>
      <c r="B75" s="33" t="s">
        <v>812</v>
      </c>
      <c r="C75" s="20">
        <v>58178</v>
      </c>
      <c r="D75" s="21">
        <v>0.14399999999999999</v>
      </c>
      <c r="E75" s="20">
        <v>51832</v>
      </c>
      <c r="F75" s="21">
        <v>1.0999999999999999E-2</v>
      </c>
      <c r="G75" s="21">
        <v>0.126</v>
      </c>
      <c r="H75" s="21">
        <v>0.316</v>
      </c>
      <c r="I75" s="21">
        <v>0.41899999999999998</v>
      </c>
      <c r="J75" s="21">
        <v>8.4000000000000005E-2</v>
      </c>
      <c r="K75" s="21">
        <v>4.3999999999999997E-2</v>
      </c>
      <c r="L75" s="21">
        <v>0</v>
      </c>
      <c r="M75" s="21">
        <v>5.0999999999999997E-2</v>
      </c>
      <c r="N75" s="21">
        <v>0.04</v>
      </c>
      <c r="O75" s="21">
        <v>0.161</v>
      </c>
      <c r="P75" s="21">
        <v>0.496</v>
      </c>
      <c r="Q75" s="21">
        <v>0.13100000000000001</v>
      </c>
      <c r="R75" s="21">
        <v>0.19</v>
      </c>
      <c r="S75" s="22">
        <v>70307</v>
      </c>
      <c r="T75" s="21">
        <v>0.36099999999999999</v>
      </c>
      <c r="U75" s="21">
        <v>0.21199999999999999</v>
      </c>
      <c r="V75" s="22">
        <v>212361</v>
      </c>
      <c r="W75" s="21">
        <v>0.08</v>
      </c>
      <c r="X75" s="21">
        <v>0.63700000000000001</v>
      </c>
      <c r="Y75" s="21">
        <v>0.41699999999999998</v>
      </c>
      <c r="Z75" s="21">
        <v>0</v>
      </c>
      <c r="AA75" s="21">
        <v>0.72199999999999998</v>
      </c>
      <c r="AB75" s="21">
        <v>0.38400000000000001</v>
      </c>
      <c r="AC75" s="21">
        <v>1.4E-2</v>
      </c>
      <c r="AD75" s="21">
        <v>0.10199999999999999</v>
      </c>
      <c r="AE75" s="20">
        <v>10652</v>
      </c>
      <c r="AF75" s="21">
        <v>4.8000000000000001E-2</v>
      </c>
      <c r="AG75" s="21">
        <v>0.152</v>
      </c>
      <c r="AH75" s="21">
        <v>0.22500000000000001</v>
      </c>
      <c r="AI75" s="21">
        <v>9.6000000000000002E-2</v>
      </c>
      <c r="AJ75" s="21">
        <v>0.214</v>
      </c>
      <c r="AK75" s="21">
        <v>0.31</v>
      </c>
      <c r="AL75" s="21">
        <v>0.98299999999999998</v>
      </c>
      <c r="AM75" s="21">
        <v>0.41399999999999998</v>
      </c>
      <c r="AN75" s="21">
        <v>0.56799999999999995</v>
      </c>
      <c r="AO75" s="20">
        <v>2.6</v>
      </c>
      <c r="AP75" s="20">
        <v>7433</v>
      </c>
      <c r="AQ75" s="20">
        <v>29389</v>
      </c>
      <c r="AR75" s="21">
        <v>0.40200000000000002</v>
      </c>
      <c r="AS75" s="21">
        <v>0.38600000000000001</v>
      </c>
      <c r="AT75" s="21">
        <v>6.0000000000000001E-3</v>
      </c>
      <c r="AU75" s="21">
        <v>0.60499999999999998</v>
      </c>
      <c r="AV75" s="20">
        <v>29435</v>
      </c>
      <c r="AW75" s="21">
        <v>0.215</v>
      </c>
      <c r="AX75" s="21">
        <v>0</v>
      </c>
      <c r="AY75" s="21">
        <v>0.78300000000000003</v>
      </c>
      <c r="AZ75" s="19" t="str">
        <f>Partial_Indicators!B75</f>
        <v>Chinese (n.o.s.), Vietnamese, Tagalog (Pilipino, Filipino), Spanish, Polish</v>
      </c>
      <c r="BA75" s="19" t="str">
        <f>Partial_Indicators!C75</f>
        <v>Southeast Asia, Eastern Africa, Eastern Asia, West Central Asia and the Middle East, Southern Asia</v>
      </c>
      <c r="BB75" s="20">
        <v>3.9</v>
      </c>
      <c r="BC75" s="20">
        <v>13.8</v>
      </c>
      <c r="BD75" s="20">
        <v>5.7</v>
      </c>
      <c r="BE75" s="20">
        <v>2.5</v>
      </c>
      <c r="BF75" s="20">
        <v>1882</v>
      </c>
      <c r="BG75" s="21">
        <v>7.1999999999999995E-2</v>
      </c>
      <c r="BH75" s="21">
        <v>9.9000000000000005E-2</v>
      </c>
      <c r="BI75" s="20">
        <v>22.8</v>
      </c>
      <c r="BJ75" s="20">
        <v>41.6</v>
      </c>
      <c r="BK75" s="20">
        <v>38.4</v>
      </c>
      <c r="BL75" s="21">
        <v>0.21099999999999999</v>
      </c>
      <c r="BM75" s="21">
        <v>0.72299999999999998</v>
      </c>
      <c r="BN75" s="21">
        <v>0.86899999999999999</v>
      </c>
      <c r="BO75" s="28">
        <v>529.9</v>
      </c>
      <c r="BP75" s="28">
        <v>62.1</v>
      </c>
      <c r="BQ75" s="28">
        <v>82.4</v>
      </c>
      <c r="BR75" s="28">
        <v>8.4</v>
      </c>
      <c r="BS75" s="28">
        <v>19.7</v>
      </c>
      <c r="BT75" s="28">
        <v>541.20000000000005</v>
      </c>
      <c r="BU75" s="28">
        <v>87.1</v>
      </c>
      <c r="BV75" s="28">
        <v>57.3</v>
      </c>
      <c r="BW75" s="28">
        <v>9.9</v>
      </c>
      <c r="BX75" s="28">
        <v>14.6</v>
      </c>
      <c r="BY75" s="28">
        <v>620.20000000000005</v>
      </c>
      <c r="BZ75" s="28">
        <v>174.2</v>
      </c>
      <c r="CA75" s="28">
        <v>180.3</v>
      </c>
      <c r="CB75" s="28">
        <v>64.599999999999994</v>
      </c>
      <c r="CC75" s="29">
        <v>0.27</v>
      </c>
      <c r="CD75" s="29">
        <v>2.4E-2</v>
      </c>
      <c r="CE75" s="29">
        <v>3.9E-2</v>
      </c>
      <c r="CF75" s="29">
        <v>0.33100000000000002</v>
      </c>
      <c r="CG75" s="29">
        <v>9.8000000000000004E-2</v>
      </c>
      <c r="CH75" s="29">
        <v>5.0999999999999997E-2</v>
      </c>
      <c r="CI75" s="28" t="s">
        <v>303</v>
      </c>
      <c r="CJ75" s="29">
        <v>8.2000000000000003E-2</v>
      </c>
      <c r="CK75" s="29">
        <v>6.9000000000000006E-2</v>
      </c>
      <c r="CL75" s="29">
        <v>3.5999999999999997E-2</v>
      </c>
      <c r="CM75" s="28" t="s">
        <v>303</v>
      </c>
      <c r="CN75" s="28" t="s">
        <v>303</v>
      </c>
      <c r="CO75" s="28" t="s">
        <v>303</v>
      </c>
      <c r="CP75" s="28" t="s">
        <v>303</v>
      </c>
      <c r="CQ75" s="28">
        <v>3136</v>
      </c>
      <c r="CR75" s="28">
        <v>9807</v>
      </c>
      <c r="CS75" s="28">
        <v>6386</v>
      </c>
      <c r="CT75" s="28">
        <v>1891</v>
      </c>
      <c r="CU75" s="28">
        <v>357</v>
      </c>
      <c r="CV75" s="28">
        <v>21577</v>
      </c>
      <c r="CW75" s="28">
        <v>3086</v>
      </c>
      <c r="CX75" s="28">
        <v>9720</v>
      </c>
      <c r="CY75" s="28">
        <v>6167</v>
      </c>
      <c r="CZ75" s="28">
        <v>1730</v>
      </c>
      <c r="DA75" s="28">
        <v>216</v>
      </c>
      <c r="DB75" s="28">
        <v>20919</v>
      </c>
      <c r="DC75" s="28">
        <v>3421</v>
      </c>
      <c r="DD75" s="28">
        <v>10542</v>
      </c>
      <c r="DE75" s="28">
        <v>6639</v>
      </c>
      <c r="DF75" s="28">
        <v>1707</v>
      </c>
      <c r="DG75" s="28">
        <v>239</v>
      </c>
      <c r="DH75" s="28">
        <v>22548</v>
      </c>
      <c r="DI75" s="28">
        <v>114.1</v>
      </c>
      <c r="DJ75" s="28">
        <v>29.3</v>
      </c>
      <c r="DK75" s="28">
        <v>1150.2</v>
      </c>
      <c r="DL75" s="28">
        <v>6.2</v>
      </c>
      <c r="DM75" s="28">
        <v>405.5</v>
      </c>
      <c r="DN75" s="28">
        <v>193</v>
      </c>
      <c r="DO75" s="28">
        <v>267.3</v>
      </c>
      <c r="DP75" s="28">
        <v>103.8</v>
      </c>
      <c r="DQ75" s="28">
        <v>29.2</v>
      </c>
      <c r="DR75" s="28">
        <v>649.4</v>
      </c>
      <c r="DS75" s="28">
        <v>133</v>
      </c>
      <c r="DT75" s="28">
        <v>55.1</v>
      </c>
      <c r="DU75" s="28">
        <v>106.8</v>
      </c>
      <c r="DV75" s="28">
        <v>91.4</v>
      </c>
      <c r="DW75" s="28">
        <v>90.4</v>
      </c>
      <c r="DX75" s="28">
        <v>94</v>
      </c>
      <c r="DY75" s="28">
        <v>30.5</v>
      </c>
      <c r="DZ75" s="28">
        <v>157.80000000000001</v>
      </c>
      <c r="EA75" s="28">
        <v>97.8</v>
      </c>
      <c r="EB75" s="28">
        <v>1.6</v>
      </c>
      <c r="EC75" s="28">
        <v>88.6</v>
      </c>
      <c r="ED75" s="28">
        <v>136</v>
      </c>
      <c r="EE75" s="28">
        <v>45.8</v>
      </c>
      <c r="EF75" s="29">
        <v>0.69199999999999995</v>
      </c>
      <c r="EG75" s="28">
        <v>484.6</v>
      </c>
      <c r="EH75" s="29">
        <v>0.13300000000000001</v>
      </c>
      <c r="EI75" s="28">
        <v>355.9</v>
      </c>
      <c r="EJ75" s="28">
        <v>465.6</v>
      </c>
      <c r="EK75" s="28">
        <v>10055.4</v>
      </c>
      <c r="EL75" s="28">
        <v>5.7</v>
      </c>
      <c r="EM75" s="28">
        <v>2.5</v>
      </c>
      <c r="EN75" s="28">
        <v>2.7</v>
      </c>
      <c r="EO75" s="29">
        <v>0.36599999999999999</v>
      </c>
      <c r="EP75" s="30">
        <v>127.9</v>
      </c>
      <c r="EQ75" s="28" t="s">
        <v>540</v>
      </c>
      <c r="ER75" s="28">
        <v>78.7</v>
      </c>
      <c r="ES75" s="28">
        <v>25705</v>
      </c>
      <c r="ET75" s="28">
        <v>88893</v>
      </c>
      <c r="EU75" s="28">
        <v>0.22431000000000001</v>
      </c>
      <c r="EV75" s="28">
        <v>0.77568999999999999</v>
      </c>
      <c r="EW75" s="29">
        <v>2.1000000000000001E-2</v>
      </c>
      <c r="EX75" s="29">
        <v>0.97899999999999998</v>
      </c>
      <c r="EY75" s="28">
        <v>106</v>
      </c>
      <c r="EZ75" s="28">
        <v>5054</v>
      </c>
      <c r="FA75" s="19" t="str">
        <f>Partial_Indicators!D75</f>
        <v>University of Alberta Hospital</v>
      </c>
      <c r="FB75" s="19" t="s">
        <v>56</v>
      </c>
      <c r="FC75" s="19" t="s">
        <v>74</v>
      </c>
      <c r="FD75" s="19" t="str">
        <f>Partial_Indicators!E75</f>
        <v>Royal Alexandra Hospital</v>
      </c>
      <c r="FE75" s="19" t="s">
        <v>59</v>
      </c>
      <c r="FF75" s="19" t="s">
        <v>74</v>
      </c>
      <c r="FG75" s="19" t="s">
        <v>137</v>
      </c>
      <c r="FH75" s="15">
        <v>7</v>
      </c>
      <c r="FI75" s="15">
        <v>38.783799999999999</v>
      </c>
      <c r="FJ75" s="19" t="s">
        <v>108</v>
      </c>
      <c r="FK75" s="21">
        <v>0.20599999999999999</v>
      </c>
      <c r="FL75" s="21">
        <v>2.1000000000000001E-2</v>
      </c>
      <c r="FM75" s="21">
        <v>5.7000000000000002E-2</v>
      </c>
      <c r="FN75" s="21">
        <v>0.17899999999999999</v>
      </c>
      <c r="FO75" s="21">
        <v>-7.6999999999999999E-2</v>
      </c>
      <c r="FP75" s="21">
        <v>-0.25900000000000001</v>
      </c>
      <c r="FQ75" s="21">
        <v>0.04</v>
      </c>
      <c r="FR75" s="21">
        <v>-9.7000000000000003E-2</v>
      </c>
      <c r="FT75" s="35" t="s">
        <v>537</v>
      </c>
      <c r="FU75" s="39">
        <v>0.33076245041868663</v>
      </c>
      <c r="FV75" s="39">
        <v>0.27016306743058616</v>
      </c>
      <c r="FW75" s="39">
        <v>8.1974438078448661E-2</v>
      </c>
      <c r="FX75" s="39">
        <v>9.7620096959012775E-2</v>
      </c>
      <c r="FY75" s="39">
        <v>3.856324371970031E-2</v>
      </c>
      <c r="FZ75" s="39">
        <v>5.0683120317320404E-2</v>
      </c>
      <c r="GA75" s="39">
        <v>3.5478184222124287E-2</v>
      </c>
      <c r="GB75" s="39">
        <v>2.4460114587924197E-2</v>
      </c>
      <c r="GC75" s="39">
        <v>2.2256500661084179E-2</v>
      </c>
      <c r="GD75" s="39">
        <v>2.0934332304980166E-2</v>
      </c>
      <c r="GE75" s="39">
        <v>7.2719259585720579E-3</v>
      </c>
      <c r="GF75" s="39">
        <v>5.0683120317320408E-3</v>
      </c>
      <c r="GG75" s="39">
        <v>6.1701189951520498E-3</v>
      </c>
      <c r="GH75" s="39">
        <v>3.3054208902600266E-3</v>
      </c>
      <c r="GI75" s="39">
        <v>2.8646981048920227E-3</v>
      </c>
      <c r="GJ75" s="39">
        <v>1.5425297487880124E-3</v>
      </c>
      <c r="GK75" s="39">
        <v>0</v>
      </c>
      <c r="GL75" s="39">
        <v>0</v>
      </c>
    </row>
    <row r="76" spans="1:194" ht="14.25" customHeight="1">
      <c r="A76" s="19" t="s">
        <v>541</v>
      </c>
      <c r="B76" s="33" t="s">
        <v>813</v>
      </c>
      <c r="C76" s="20">
        <v>29391</v>
      </c>
      <c r="D76" s="21">
        <v>1.0999999999999999E-2</v>
      </c>
      <c r="E76" s="20">
        <v>27444</v>
      </c>
      <c r="F76" s="21">
        <v>1.2E-2</v>
      </c>
      <c r="G76" s="21">
        <v>0.17899999999999999</v>
      </c>
      <c r="H76" s="21">
        <v>0.23899999999999999</v>
      </c>
      <c r="I76" s="21">
        <v>0.43</v>
      </c>
      <c r="J76" s="21">
        <v>9.1999999999999998E-2</v>
      </c>
      <c r="K76" s="21">
        <v>4.7E-2</v>
      </c>
      <c r="L76" s="21">
        <v>0</v>
      </c>
      <c r="M76" s="21">
        <v>4.1000000000000002E-2</v>
      </c>
      <c r="N76" s="21">
        <v>4.5999999999999999E-2</v>
      </c>
      <c r="O76" s="21">
        <v>0.17499999999999999</v>
      </c>
      <c r="P76" s="21">
        <v>0.373</v>
      </c>
      <c r="Q76" s="21">
        <v>9.4E-2</v>
      </c>
      <c r="R76" s="21">
        <v>0.26200000000000001</v>
      </c>
      <c r="S76" s="22">
        <v>87048</v>
      </c>
      <c r="T76" s="21">
        <v>0.61299999999999999</v>
      </c>
      <c r="U76" s="21">
        <v>0.151</v>
      </c>
      <c r="V76" s="22">
        <v>250838</v>
      </c>
      <c r="W76" s="21">
        <v>8.7999999999999995E-2</v>
      </c>
      <c r="X76" s="21">
        <v>0.38600000000000001</v>
      </c>
      <c r="Y76" s="21">
        <v>0.38200000000000001</v>
      </c>
      <c r="Z76" s="21">
        <v>0</v>
      </c>
      <c r="AA76" s="21">
        <v>0.84099999999999997</v>
      </c>
      <c r="AB76" s="21">
        <v>0.57399999999999995</v>
      </c>
      <c r="AC76" s="21">
        <v>7.0000000000000001E-3</v>
      </c>
      <c r="AD76" s="21">
        <v>5.6000000000000001E-2</v>
      </c>
      <c r="AE76" s="20">
        <v>4012</v>
      </c>
      <c r="AF76" s="21">
        <v>1.6E-2</v>
      </c>
      <c r="AG76" s="21">
        <v>0.17599999999999999</v>
      </c>
      <c r="AH76" s="21">
        <v>0.23599999999999999</v>
      </c>
      <c r="AI76" s="21">
        <v>0.13400000000000001</v>
      </c>
      <c r="AJ76" s="21">
        <v>0.20499999999999999</v>
      </c>
      <c r="AK76" s="21">
        <v>0.24199999999999999</v>
      </c>
      <c r="AL76" s="21">
        <v>0.99399999999999999</v>
      </c>
      <c r="AM76" s="21">
        <v>0.23300000000000001</v>
      </c>
      <c r="AN76" s="21">
        <v>0.76700000000000002</v>
      </c>
      <c r="AO76" s="20">
        <v>2.8</v>
      </c>
      <c r="AP76" s="20">
        <v>4051</v>
      </c>
      <c r="AQ76" s="20">
        <v>11736</v>
      </c>
      <c r="AR76" s="21">
        <v>0.624</v>
      </c>
      <c r="AS76" s="21">
        <v>0.59199999999999997</v>
      </c>
      <c r="AT76" s="21">
        <v>1.4E-2</v>
      </c>
      <c r="AU76" s="21">
        <v>0.39400000000000002</v>
      </c>
      <c r="AV76" s="20">
        <v>11708</v>
      </c>
      <c r="AW76" s="21">
        <v>0.58499999999999996</v>
      </c>
      <c r="AX76" s="21">
        <v>1.4999999999999999E-2</v>
      </c>
      <c r="AY76" s="21">
        <v>0.4</v>
      </c>
      <c r="AZ76" s="19" t="str">
        <f>Partial_Indicators!B76</f>
        <v>Chinese (n.o.s.), Cantonese, Tagalog (Pilipino, Filipino), Italian, Vietnamese</v>
      </c>
      <c r="BA76" s="19" t="str">
        <f>Partial_Indicators!C76</f>
        <v>Southeast Asia, Eastern Europe, Western Africa, Southern Europe, Oceania and other</v>
      </c>
      <c r="BB76" s="20">
        <v>3.9</v>
      </c>
      <c r="BC76" s="20">
        <v>13.7</v>
      </c>
      <c r="BD76" s="20">
        <v>5.5</v>
      </c>
      <c r="BE76" s="20">
        <v>2.2999999999999998</v>
      </c>
      <c r="BF76" s="20">
        <v>974</v>
      </c>
      <c r="BG76" s="21">
        <v>8.2000000000000003E-2</v>
      </c>
      <c r="BH76" s="21">
        <v>0.111</v>
      </c>
      <c r="BI76" s="20">
        <v>22.8</v>
      </c>
      <c r="BJ76" s="20">
        <v>46.9</v>
      </c>
      <c r="BK76" s="20">
        <v>20</v>
      </c>
      <c r="BL76" s="21">
        <v>0.249</v>
      </c>
      <c r="BM76" s="21">
        <v>0.75900000000000001</v>
      </c>
      <c r="BN76" s="21">
        <v>0.875</v>
      </c>
      <c r="BO76" s="28">
        <v>399.9</v>
      </c>
      <c r="BP76" s="28">
        <v>43.4</v>
      </c>
      <c r="BQ76" s="28">
        <v>51.6</v>
      </c>
      <c r="BR76" s="28">
        <v>5.9</v>
      </c>
      <c r="BS76" s="28">
        <v>8.1999999999999993</v>
      </c>
      <c r="BT76" s="28">
        <v>407.6</v>
      </c>
      <c r="BU76" s="28">
        <v>40.5</v>
      </c>
      <c r="BV76" s="28">
        <v>45.2</v>
      </c>
      <c r="BW76" s="28">
        <v>3.5</v>
      </c>
      <c r="BX76" s="28">
        <v>4.5999999999999996</v>
      </c>
      <c r="BY76" s="28">
        <v>517.6</v>
      </c>
      <c r="BZ76" s="28">
        <v>148.9</v>
      </c>
      <c r="CA76" s="28">
        <v>155.19999999999999</v>
      </c>
      <c r="CB76" s="28">
        <v>48.7</v>
      </c>
      <c r="CC76" s="29">
        <v>0.28999999999999998</v>
      </c>
      <c r="CD76" s="29">
        <v>2.5999999999999999E-2</v>
      </c>
      <c r="CE76" s="29">
        <v>3.7999999999999999E-2</v>
      </c>
      <c r="CF76" s="29">
        <v>0.33400000000000002</v>
      </c>
      <c r="CG76" s="29">
        <v>0.1</v>
      </c>
      <c r="CH76" s="29">
        <v>0.04</v>
      </c>
      <c r="CI76" s="28" t="s">
        <v>303</v>
      </c>
      <c r="CJ76" s="29">
        <v>7.9000000000000001E-2</v>
      </c>
      <c r="CK76" s="29">
        <v>0.06</v>
      </c>
      <c r="CL76" s="29">
        <v>3.3000000000000002E-2</v>
      </c>
      <c r="CM76" s="28" t="s">
        <v>303</v>
      </c>
      <c r="CN76" s="28" t="s">
        <v>303</v>
      </c>
      <c r="CO76" s="28" t="s">
        <v>303</v>
      </c>
      <c r="CP76" s="28" t="s">
        <v>303</v>
      </c>
      <c r="CQ76" s="28">
        <v>1536</v>
      </c>
      <c r="CR76" s="28">
        <v>4904</v>
      </c>
      <c r="CS76" s="28">
        <v>3006</v>
      </c>
      <c r="CT76" s="28">
        <v>634</v>
      </c>
      <c r="CU76" s="28">
        <v>131</v>
      </c>
      <c r="CV76" s="28">
        <v>10211</v>
      </c>
      <c r="CW76" s="28">
        <v>1620</v>
      </c>
      <c r="CX76" s="28">
        <v>4834</v>
      </c>
      <c r="CY76" s="28">
        <v>2943</v>
      </c>
      <c r="CZ76" s="28">
        <v>698</v>
      </c>
      <c r="DA76" s="28">
        <v>110</v>
      </c>
      <c r="DB76" s="28">
        <v>10205</v>
      </c>
      <c r="DC76" s="28">
        <v>1687</v>
      </c>
      <c r="DD76" s="28">
        <v>5197</v>
      </c>
      <c r="DE76" s="28">
        <v>3278</v>
      </c>
      <c r="DF76" s="28">
        <v>733</v>
      </c>
      <c r="DG76" s="28">
        <v>116</v>
      </c>
      <c r="DH76" s="28">
        <v>11011</v>
      </c>
      <c r="DI76" s="28">
        <v>111.5</v>
      </c>
      <c r="DJ76" s="28">
        <v>24.9</v>
      </c>
      <c r="DK76" s="28">
        <v>1016.8</v>
      </c>
      <c r="DL76" s="28">
        <v>2</v>
      </c>
      <c r="DM76" s="28">
        <v>499.9</v>
      </c>
      <c r="DN76" s="28">
        <v>270.8</v>
      </c>
      <c r="DO76" s="28">
        <v>251.9</v>
      </c>
      <c r="DP76" s="28">
        <v>108.8</v>
      </c>
      <c r="DQ76" s="28">
        <v>54.4</v>
      </c>
      <c r="DR76" s="28">
        <v>551.4</v>
      </c>
      <c r="DS76" s="28">
        <v>195.3</v>
      </c>
      <c r="DT76" s="28">
        <v>58</v>
      </c>
      <c r="DU76" s="28">
        <v>91.9</v>
      </c>
      <c r="DV76" s="28">
        <v>95.8</v>
      </c>
      <c r="DW76" s="28">
        <v>90.4</v>
      </c>
      <c r="DX76" s="28">
        <v>91.2</v>
      </c>
      <c r="DY76" s="28">
        <v>41.1</v>
      </c>
      <c r="DZ76" s="28">
        <v>227.2</v>
      </c>
      <c r="EA76" s="28">
        <v>128</v>
      </c>
      <c r="EB76" s="28">
        <v>0</v>
      </c>
      <c r="EC76" s="28">
        <v>62.8</v>
      </c>
      <c r="ED76" s="28">
        <v>108.6</v>
      </c>
      <c r="EE76" s="28">
        <v>41.9</v>
      </c>
      <c r="EF76" s="29">
        <v>0.84899999999999998</v>
      </c>
      <c r="EG76" s="28">
        <v>481</v>
      </c>
      <c r="EH76" s="29">
        <v>0.127</v>
      </c>
      <c r="EI76" s="28">
        <v>289.8</v>
      </c>
      <c r="EJ76" s="28">
        <v>408.8</v>
      </c>
      <c r="EK76" s="28">
        <v>9900.2999999999993</v>
      </c>
      <c r="EL76" s="28">
        <v>5.5</v>
      </c>
      <c r="EM76" s="28">
        <v>2.2999999999999998</v>
      </c>
      <c r="EN76" s="28">
        <v>2.6</v>
      </c>
      <c r="EO76" s="29">
        <v>0.41299999999999998</v>
      </c>
      <c r="EP76" s="30">
        <v>127.6</v>
      </c>
      <c r="EQ76" s="28" t="s">
        <v>544</v>
      </c>
      <c r="ER76" s="28">
        <v>80.599999999999994</v>
      </c>
      <c r="ES76" s="28">
        <v>35</v>
      </c>
      <c r="ET76" s="28">
        <v>56873</v>
      </c>
      <c r="EU76" s="28">
        <v>6.2E-4</v>
      </c>
      <c r="EV76" s="28">
        <v>0.99938000000000005</v>
      </c>
      <c r="EW76" s="29">
        <v>0</v>
      </c>
      <c r="EX76" s="29">
        <v>1</v>
      </c>
      <c r="EY76" s="28">
        <v>0</v>
      </c>
      <c r="EZ76" s="28">
        <v>2744</v>
      </c>
      <c r="FA76" s="19" t="str">
        <f>Partial_Indicators!D76</f>
        <v>University of Alberta Hospital</v>
      </c>
      <c r="FB76" s="19" t="s">
        <v>56</v>
      </c>
      <c r="FC76" s="19" t="s">
        <v>74</v>
      </c>
      <c r="FD76" s="19" t="str">
        <f>Partial_Indicators!E76</f>
        <v>Royal Alexandra Hospital</v>
      </c>
      <c r="FE76" s="19" t="s">
        <v>74</v>
      </c>
      <c r="FF76" s="19" t="s">
        <v>59</v>
      </c>
      <c r="FG76" s="19" t="s">
        <v>137</v>
      </c>
      <c r="FH76" s="15">
        <v>62</v>
      </c>
      <c r="FI76" s="15">
        <v>26.7349</v>
      </c>
      <c r="FJ76" s="19" t="s">
        <v>108</v>
      </c>
      <c r="FK76" s="21">
        <v>0.14599999999999999</v>
      </c>
      <c r="FL76" s="21">
        <v>1.9E-2</v>
      </c>
      <c r="FM76" s="21">
        <v>-0.215</v>
      </c>
      <c r="FN76" s="21">
        <v>-0.40699999999999997</v>
      </c>
      <c r="FO76" s="21">
        <v>4.1000000000000002E-2</v>
      </c>
      <c r="FP76" s="21">
        <v>-0.439</v>
      </c>
      <c r="FQ76" s="21">
        <v>0.09</v>
      </c>
      <c r="FR76" s="21">
        <v>0.156</v>
      </c>
      <c r="FT76" s="35" t="s">
        <v>541</v>
      </c>
      <c r="FU76" s="39">
        <v>0.33421633554083885</v>
      </c>
      <c r="FV76" s="39">
        <v>0.29006622516556291</v>
      </c>
      <c r="FW76" s="39">
        <v>7.8587196467991172E-2</v>
      </c>
      <c r="FX76" s="39">
        <v>0.10022075055187638</v>
      </c>
      <c r="FY76" s="39">
        <v>3.7969094922737305E-2</v>
      </c>
      <c r="FZ76" s="39">
        <v>3.9735099337748346E-2</v>
      </c>
      <c r="GA76" s="39">
        <v>3.3112582781456956E-2</v>
      </c>
      <c r="GB76" s="39">
        <v>2.6048565121412803E-2</v>
      </c>
      <c r="GC76" s="39">
        <v>2.119205298013245E-2</v>
      </c>
      <c r="GD76" s="39">
        <v>1.5452538631346579E-2</v>
      </c>
      <c r="GE76" s="39">
        <v>6.1810154525386313E-3</v>
      </c>
      <c r="GF76" s="39">
        <v>6.1810154525386313E-3</v>
      </c>
      <c r="GG76" s="39">
        <v>4.8565121412803532E-3</v>
      </c>
      <c r="GH76" s="39">
        <v>2.6490066225165563E-3</v>
      </c>
      <c r="GI76" s="39">
        <v>2.2075055187637969E-3</v>
      </c>
      <c r="GJ76" s="39">
        <v>1.3245033112582781E-3</v>
      </c>
      <c r="GK76" s="39">
        <v>0</v>
      </c>
      <c r="GL76" s="39">
        <v>0</v>
      </c>
    </row>
    <row r="77" spans="1:194" ht="14.25" customHeight="1">
      <c r="A77" s="19" t="s">
        <v>545</v>
      </c>
      <c r="B77" s="33" t="s">
        <v>814</v>
      </c>
      <c r="C77" s="20">
        <v>46137</v>
      </c>
      <c r="D77" s="21">
        <v>0.16600000000000001</v>
      </c>
      <c r="E77" s="20">
        <v>39268</v>
      </c>
      <c r="F77" s="21">
        <v>1.2999999999999999E-2</v>
      </c>
      <c r="G77" s="21">
        <v>0.17599999999999999</v>
      </c>
      <c r="H77" s="21">
        <v>0.27200000000000002</v>
      </c>
      <c r="I77" s="21">
        <v>0.39700000000000002</v>
      </c>
      <c r="J77" s="21">
        <v>9.1999999999999998E-2</v>
      </c>
      <c r="K77" s="21">
        <v>4.9000000000000002E-2</v>
      </c>
      <c r="L77" s="21">
        <v>0</v>
      </c>
      <c r="M77" s="21">
        <v>4.1000000000000002E-2</v>
      </c>
      <c r="N77" s="21">
        <v>4.1000000000000002E-2</v>
      </c>
      <c r="O77" s="21">
        <v>0.19400000000000001</v>
      </c>
      <c r="P77" s="21">
        <v>0.35099999999999998</v>
      </c>
      <c r="Q77" s="21">
        <v>0.11700000000000001</v>
      </c>
      <c r="R77" s="21">
        <v>0.17</v>
      </c>
      <c r="S77" s="22">
        <v>66382</v>
      </c>
      <c r="T77" s="21">
        <v>0.53700000000000003</v>
      </c>
      <c r="U77" s="21">
        <v>0.192</v>
      </c>
      <c r="V77" s="22">
        <v>204123</v>
      </c>
      <c r="W77" s="21">
        <v>7.0999999999999994E-2</v>
      </c>
      <c r="X77" s="21">
        <v>0.46300000000000002</v>
      </c>
      <c r="Y77" s="21">
        <v>0.38400000000000001</v>
      </c>
      <c r="Z77" s="21">
        <v>0</v>
      </c>
      <c r="AA77" s="21">
        <v>0.749</v>
      </c>
      <c r="AB77" s="21">
        <v>0.47</v>
      </c>
      <c r="AC77" s="21">
        <v>1.4999999999999999E-2</v>
      </c>
      <c r="AD77" s="21">
        <v>0.11</v>
      </c>
      <c r="AE77" s="20">
        <v>8368</v>
      </c>
      <c r="AF77" s="21">
        <v>4.3999999999999997E-2</v>
      </c>
      <c r="AG77" s="21">
        <v>0.182</v>
      </c>
      <c r="AH77" s="21">
        <v>0.253</v>
      </c>
      <c r="AI77" s="21">
        <v>0.125</v>
      </c>
      <c r="AJ77" s="21">
        <v>0.22500000000000001</v>
      </c>
      <c r="AK77" s="21">
        <v>0.21199999999999999</v>
      </c>
      <c r="AL77" s="21">
        <v>0.98799999999999999</v>
      </c>
      <c r="AM77" s="21">
        <v>0.26200000000000001</v>
      </c>
      <c r="AN77" s="21">
        <v>0.74399999999999999</v>
      </c>
      <c r="AO77" s="20">
        <v>2.8</v>
      </c>
      <c r="AP77" s="20">
        <v>5811</v>
      </c>
      <c r="AQ77" s="20">
        <v>17420</v>
      </c>
      <c r="AR77" s="21">
        <v>0.59199999999999997</v>
      </c>
      <c r="AS77" s="21">
        <v>0.56499999999999995</v>
      </c>
      <c r="AT77" s="21">
        <v>1.2E-2</v>
      </c>
      <c r="AU77" s="21">
        <v>0.42399999999999999</v>
      </c>
      <c r="AV77" s="20">
        <v>17123</v>
      </c>
      <c r="AW77" s="21">
        <v>0.32900000000000001</v>
      </c>
      <c r="AX77" s="21">
        <v>3.0000000000000001E-3</v>
      </c>
      <c r="AY77" s="21">
        <v>0.66900000000000004</v>
      </c>
      <c r="AZ77" s="19" t="str">
        <f>Partial_Indicators!B77</f>
        <v>Chinese (n.o.s.), Tagalog (Pilipino, Filipino), Cantonese, Vietnamese, Russian</v>
      </c>
      <c r="BA77" s="19" t="str">
        <f>Partial_Indicators!C77</f>
        <v>Southeast Asia, Eastern Europe, Southern Asia, West Central Asia and the Middle East, Eastern Asia</v>
      </c>
      <c r="BB77" s="20">
        <v>3.8</v>
      </c>
      <c r="BC77" s="20">
        <v>14.5</v>
      </c>
      <c r="BD77" s="20">
        <v>5.9</v>
      </c>
      <c r="BE77" s="20">
        <v>2.2999999999999998</v>
      </c>
      <c r="BF77" s="20">
        <v>1641</v>
      </c>
      <c r="BG77" s="21">
        <v>6.5000000000000002E-2</v>
      </c>
      <c r="BH77" s="21">
        <v>9.0999999999999998E-2</v>
      </c>
      <c r="BI77" s="20">
        <v>24.5</v>
      </c>
      <c r="BJ77" s="20">
        <v>48</v>
      </c>
      <c r="BK77" s="20">
        <v>28.7</v>
      </c>
      <c r="BL77" s="21">
        <v>0.251</v>
      </c>
      <c r="BM77" s="21">
        <v>0.72899999999999998</v>
      </c>
      <c r="BN77" s="21">
        <v>0.86699999999999999</v>
      </c>
      <c r="BO77" s="28">
        <v>480</v>
      </c>
      <c r="BP77" s="28">
        <v>37.6</v>
      </c>
      <c r="BQ77" s="28">
        <v>64.5</v>
      </c>
      <c r="BR77" s="28">
        <v>4.5999999999999996</v>
      </c>
      <c r="BS77" s="28">
        <v>7.7</v>
      </c>
      <c r="BT77" s="28">
        <v>477.1</v>
      </c>
      <c r="BU77" s="28">
        <v>55.9</v>
      </c>
      <c r="BV77" s="28">
        <v>38</v>
      </c>
      <c r="BW77" s="28">
        <v>6.7</v>
      </c>
      <c r="BX77" s="28">
        <v>3</v>
      </c>
      <c r="BY77" s="28">
        <v>536.20000000000005</v>
      </c>
      <c r="BZ77" s="28">
        <v>156.9</v>
      </c>
      <c r="CA77" s="28">
        <v>143.5</v>
      </c>
      <c r="CB77" s="28">
        <v>47.7</v>
      </c>
      <c r="CC77" s="29">
        <v>0.26700000000000002</v>
      </c>
      <c r="CD77" s="29">
        <v>2.5000000000000001E-2</v>
      </c>
      <c r="CE77" s="29">
        <v>5.6000000000000001E-2</v>
      </c>
      <c r="CF77" s="29">
        <v>0.33800000000000002</v>
      </c>
      <c r="CG77" s="29">
        <v>9.9000000000000005E-2</v>
      </c>
      <c r="CH77" s="29">
        <v>4.3999999999999997E-2</v>
      </c>
      <c r="CI77" s="28" t="s">
        <v>303</v>
      </c>
      <c r="CJ77" s="29">
        <v>7.0999999999999994E-2</v>
      </c>
      <c r="CK77" s="29">
        <v>6.3E-2</v>
      </c>
      <c r="CL77" s="29">
        <v>3.5999999999999997E-2</v>
      </c>
      <c r="CM77" s="28" t="s">
        <v>303</v>
      </c>
      <c r="CN77" s="28" t="s">
        <v>303</v>
      </c>
      <c r="CO77" s="28" t="s">
        <v>303</v>
      </c>
      <c r="CP77" s="28" t="s">
        <v>303</v>
      </c>
      <c r="CQ77" s="28">
        <v>2133</v>
      </c>
      <c r="CR77" s="28">
        <v>8064</v>
      </c>
      <c r="CS77" s="28">
        <v>4992</v>
      </c>
      <c r="CT77" s="28">
        <v>1103</v>
      </c>
      <c r="CU77" s="28">
        <v>196</v>
      </c>
      <c r="CV77" s="28">
        <v>16488</v>
      </c>
      <c r="CW77" s="28">
        <v>2363</v>
      </c>
      <c r="CX77" s="28">
        <v>8119</v>
      </c>
      <c r="CY77" s="28">
        <v>5155</v>
      </c>
      <c r="CZ77" s="28">
        <v>1076</v>
      </c>
      <c r="DA77" s="28">
        <v>142</v>
      </c>
      <c r="DB77" s="28">
        <v>16855</v>
      </c>
      <c r="DC77" s="28">
        <v>2373</v>
      </c>
      <c r="DD77" s="28">
        <v>8627</v>
      </c>
      <c r="DE77" s="28">
        <v>5268</v>
      </c>
      <c r="DF77" s="28">
        <v>1125</v>
      </c>
      <c r="DG77" s="28">
        <v>153</v>
      </c>
      <c r="DH77" s="28">
        <v>17546</v>
      </c>
      <c r="DI77" s="28">
        <v>114.2</v>
      </c>
      <c r="DJ77" s="28">
        <v>24.4</v>
      </c>
      <c r="DK77" s="28">
        <v>1540</v>
      </c>
      <c r="DL77" s="28">
        <v>10.1</v>
      </c>
      <c r="DM77" s="28">
        <v>457.1</v>
      </c>
      <c r="DN77" s="28">
        <v>180.9</v>
      </c>
      <c r="DO77" s="28">
        <v>411.7</v>
      </c>
      <c r="DP77" s="28">
        <v>79.8</v>
      </c>
      <c r="DQ77" s="28">
        <v>83.2</v>
      </c>
      <c r="DR77" s="28">
        <v>490.1</v>
      </c>
      <c r="DS77" s="28">
        <v>196.1</v>
      </c>
      <c r="DT77" s="28">
        <v>44.8</v>
      </c>
      <c r="DU77" s="28">
        <v>117.1</v>
      </c>
      <c r="DV77" s="28">
        <v>90.4</v>
      </c>
      <c r="DW77" s="28">
        <v>90.1</v>
      </c>
      <c r="DX77" s="28">
        <v>89.4</v>
      </c>
      <c r="DY77" s="28">
        <v>44.6</v>
      </c>
      <c r="DZ77" s="28">
        <v>186.3</v>
      </c>
      <c r="EA77" s="28">
        <v>68.400000000000006</v>
      </c>
      <c r="EB77" s="28">
        <v>2.8</v>
      </c>
      <c r="EC77" s="28">
        <v>95</v>
      </c>
      <c r="ED77" s="28">
        <v>96.1</v>
      </c>
      <c r="EE77" s="28">
        <v>23.1</v>
      </c>
      <c r="EF77" s="29">
        <v>0.55300000000000005</v>
      </c>
      <c r="EG77" s="28">
        <v>454.7</v>
      </c>
      <c r="EH77" s="29">
        <v>0.14499999999999999</v>
      </c>
      <c r="EI77" s="28">
        <v>316.3</v>
      </c>
      <c r="EJ77" s="28">
        <v>455.9</v>
      </c>
      <c r="EK77" s="28">
        <v>10394.700000000001</v>
      </c>
      <c r="EL77" s="28">
        <v>5.9</v>
      </c>
      <c r="EM77" s="28">
        <v>2.2999999999999998</v>
      </c>
      <c r="EN77" s="28">
        <v>2.6</v>
      </c>
      <c r="EO77" s="29">
        <v>0.38100000000000001</v>
      </c>
      <c r="EP77" s="30">
        <v>136.24</v>
      </c>
      <c r="EQ77" s="28" t="s">
        <v>548</v>
      </c>
      <c r="ER77" s="28">
        <v>79.8</v>
      </c>
      <c r="ES77" s="28">
        <v>25942</v>
      </c>
      <c r="ET77" s="28">
        <v>61595</v>
      </c>
      <c r="EU77" s="28">
        <v>0.29635</v>
      </c>
      <c r="EV77" s="28">
        <v>0.70365</v>
      </c>
      <c r="EW77" s="29">
        <v>0.46400000000000002</v>
      </c>
      <c r="EX77" s="29">
        <v>0.53600000000000003</v>
      </c>
      <c r="EY77" s="28">
        <v>1881</v>
      </c>
      <c r="EZ77" s="28">
        <v>2173</v>
      </c>
      <c r="FA77" s="19" t="str">
        <f>Partial_Indicators!D77</f>
        <v>University of Alberta Hospital</v>
      </c>
      <c r="FB77" s="19" t="s">
        <v>549</v>
      </c>
      <c r="FC77" s="19" t="s">
        <v>56</v>
      </c>
      <c r="FD77" s="19" t="str">
        <f>Partial_Indicators!E77</f>
        <v>Royal Alexandra Hospital</v>
      </c>
      <c r="FE77" s="19" t="s">
        <v>59</v>
      </c>
      <c r="FF77" s="19" t="s">
        <v>66</v>
      </c>
      <c r="FG77" s="19" t="s">
        <v>137</v>
      </c>
      <c r="FH77" s="15">
        <v>21</v>
      </c>
      <c r="FI77" s="15">
        <v>33.172899999999998</v>
      </c>
      <c r="FJ77" s="19" t="s">
        <v>108</v>
      </c>
      <c r="FK77" s="21">
        <v>0.21299999999999999</v>
      </c>
      <c r="FL77" s="21">
        <v>-6.0000000000000001E-3</v>
      </c>
      <c r="FM77" s="21">
        <v>-0.13300000000000001</v>
      </c>
      <c r="FN77" s="21">
        <v>0.45700000000000002</v>
      </c>
      <c r="FO77" s="21">
        <v>1.0999999999999999E-2</v>
      </c>
      <c r="FP77" s="21">
        <v>-0.61</v>
      </c>
      <c r="FQ77" s="21">
        <v>5.5E-2</v>
      </c>
      <c r="FR77" s="21">
        <v>0.02</v>
      </c>
      <c r="FT77" s="35" t="s">
        <v>545</v>
      </c>
      <c r="FU77" s="39">
        <v>0.33735322119961919</v>
      </c>
      <c r="FV77" s="39">
        <v>0.26721675658521105</v>
      </c>
      <c r="FW77" s="39">
        <v>7.1405902887972078E-2</v>
      </c>
      <c r="FX77" s="39">
        <v>9.9333544906378926E-2</v>
      </c>
      <c r="FY77" s="39">
        <v>5.585528403681371E-2</v>
      </c>
      <c r="FZ77" s="39">
        <v>4.443033957473818E-2</v>
      </c>
      <c r="GA77" s="39">
        <v>3.5544271659790544E-2</v>
      </c>
      <c r="GB77" s="39">
        <v>2.5388765471278957E-2</v>
      </c>
      <c r="GC77" s="39">
        <v>2.1897810218978103E-2</v>
      </c>
      <c r="GD77" s="39">
        <v>1.4281180577594414E-2</v>
      </c>
      <c r="GE77" s="39">
        <v>5.0777530942557915E-3</v>
      </c>
      <c r="GF77" s="39">
        <v>5.3951126626467791E-3</v>
      </c>
      <c r="GG77" s="39">
        <v>5.3951126626467791E-3</v>
      </c>
      <c r="GH77" s="39">
        <v>5.0777530942557915E-3</v>
      </c>
      <c r="GI77" s="39">
        <v>3.8083148206918441E-3</v>
      </c>
      <c r="GJ77" s="39">
        <v>1.904157410345922E-3</v>
      </c>
      <c r="GK77" s="39">
        <v>0</v>
      </c>
      <c r="GL77" s="39">
        <v>0</v>
      </c>
    </row>
    <row r="78" spans="1:194" ht="14.25" customHeight="1">
      <c r="A78" s="19" t="s">
        <v>550</v>
      </c>
      <c r="B78" s="33" t="s">
        <v>815</v>
      </c>
      <c r="C78" s="20">
        <v>80760</v>
      </c>
      <c r="D78" s="21">
        <v>0.53900000000000003</v>
      </c>
      <c r="E78" s="20">
        <v>65190</v>
      </c>
      <c r="F78" s="21">
        <v>1.2999999999999999E-2</v>
      </c>
      <c r="G78" s="21">
        <v>0.20599999999999999</v>
      </c>
      <c r="H78" s="21">
        <v>0.254</v>
      </c>
      <c r="I78" s="21">
        <v>0.41899999999999998</v>
      </c>
      <c r="J78" s="21">
        <v>7.6999999999999999E-2</v>
      </c>
      <c r="K78" s="21">
        <v>3.1E-2</v>
      </c>
      <c r="L78" s="21">
        <v>0</v>
      </c>
      <c r="M78" s="21">
        <v>1.9E-2</v>
      </c>
      <c r="N78" s="21">
        <v>2.1999999999999999E-2</v>
      </c>
      <c r="O78" s="21">
        <v>0.113</v>
      </c>
      <c r="P78" s="21">
        <v>0.19800000000000001</v>
      </c>
      <c r="Q78" s="21">
        <v>5.8999999999999997E-2</v>
      </c>
      <c r="R78" s="21">
        <v>0.43</v>
      </c>
      <c r="S78" s="22">
        <v>111429</v>
      </c>
      <c r="T78" s="21">
        <v>0.83499999999999996</v>
      </c>
      <c r="U78" s="21">
        <v>0.14699999999999999</v>
      </c>
      <c r="V78" s="22">
        <v>314405</v>
      </c>
      <c r="W78" s="21">
        <v>3.5000000000000003E-2</v>
      </c>
      <c r="X78" s="21">
        <v>0.16300000000000001</v>
      </c>
      <c r="Y78" s="21">
        <v>0.35899999999999999</v>
      </c>
      <c r="Z78" s="21">
        <v>0</v>
      </c>
      <c r="AA78" s="21">
        <v>0.85</v>
      </c>
      <c r="AB78" s="21">
        <v>0.55900000000000005</v>
      </c>
      <c r="AC78" s="21">
        <v>0.01</v>
      </c>
      <c r="AD78" s="21">
        <v>9.7000000000000003E-2</v>
      </c>
      <c r="AE78" s="20">
        <v>13816</v>
      </c>
      <c r="AF78" s="21">
        <v>2.9000000000000001E-2</v>
      </c>
      <c r="AG78" s="21">
        <v>9.0999999999999998E-2</v>
      </c>
      <c r="AH78" s="21">
        <v>0.216</v>
      </c>
      <c r="AI78" s="21">
        <v>9.9000000000000005E-2</v>
      </c>
      <c r="AJ78" s="21">
        <v>0.221</v>
      </c>
      <c r="AK78" s="21">
        <v>0.36899999999999999</v>
      </c>
      <c r="AL78" s="21">
        <v>0.997</v>
      </c>
      <c r="AM78" s="21">
        <v>0.11700000000000001</v>
      </c>
      <c r="AN78" s="21">
        <v>0.879</v>
      </c>
      <c r="AO78" s="20">
        <v>3.1</v>
      </c>
      <c r="AP78" s="20">
        <v>6563</v>
      </c>
      <c r="AQ78" s="20">
        <v>24100</v>
      </c>
      <c r="AR78" s="21">
        <v>0.80400000000000005</v>
      </c>
      <c r="AS78" s="21">
        <v>0.77100000000000002</v>
      </c>
      <c r="AT78" s="21">
        <v>1.6E-2</v>
      </c>
      <c r="AU78" s="21">
        <v>0.21199999999999999</v>
      </c>
      <c r="AV78" s="20">
        <v>24156</v>
      </c>
      <c r="AW78" s="21">
        <v>0.69899999999999995</v>
      </c>
      <c r="AX78" s="21">
        <v>3.9E-2</v>
      </c>
      <c r="AY78" s="21">
        <v>0.26100000000000001</v>
      </c>
      <c r="AZ78" s="19" t="str">
        <f>Partial_Indicators!B78</f>
        <v>Cantonese, Tagalog (Pilipino, Filipino), Chinese (n.o.s.), Russian, Vietnamese</v>
      </c>
      <c r="BA78" s="19" t="str">
        <f>Partial_Indicators!C78</f>
        <v>Southeast Asia, Eastern Europe, West Central Asia and the Middle East, Eastern Asia, Southern Asia</v>
      </c>
      <c r="BB78" s="20">
        <v>3.5</v>
      </c>
      <c r="BC78" s="20">
        <v>13.5</v>
      </c>
      <c r="BD78" s="20">
        <v>5.0999999999999996</v>
      </c>
      <c r="BE78" s="20">
        <v>1.5</v>
      </c>
      <c r="BF78" s="20">
        <v>2865</v>
      </c>
      <c r="BG78" s="21">
        <v>0.06</v>
      </c>
      <c r="BH78" s="21">
        <v>9.8000000000000004E-2</v>
      </c>
      <c r="BI78" s="20">
        <v>24.8</v>
      </c>
      <c r="BJ78" s="20">
        <v>48.1</v>
      </c>
      <c r="BK78" s="20">
        <v>9.6</v>
      </c>
      <c r="BL78" s="21">
        <v>0.11700000000000001</v>
      </c>
      <c r="BM78" s="21">
        <v>0.81299999999999994</v>
      </c>
      <c r="BN78" s="21">
        <v>0.90300000000000002</v>
      </c>
      <c r="BO78" s="28">
        <v>275.2</v>
      </c>
      <c r="BP78" s="28">
        <v>32.700000000000003</v>
      </c>
      <c r="BQ78" s="28">
        <v>26.9</v>
      </c>
      <c r="BR78" s="28">
        <v>1.3</v>
      </c>
      <c r="BS78" s="28">
        <v>3.5</v>
      </c>
      <c r="BT78" s="28">
        <v>268.10000000000002</v>
      </c>
      <c r="BU78" s="28">
        <v>27.3</v>
      </c>
      <c r="BV78" s="28">
        <v>26</v>
      </c>
      <c r="BW78" s="28">
        <v>2.1</v>
      </c>
      <c r="BX78" s="28">
        <v>3</v>
      </c>
      <c r="BY78" s="28">
        <v>445.1</v>
      </c>
      <c r="BZ78" s="28">
        <v>149.5</v>
      </c>
      <c r="CA78" s="28">
        <v>127.3</v>
      </c>
      <c r="CB78" s="28">
        <v>30.6</v>
      </c>
      <c r="CC78" s="29">
        <v>0.32</v>
      </c>
      <c r="CD78" s="28" t="s">
        <v>303</v>
      </c>
      <c r="CE78" s="29">
        <v>5.1999999999999998E-2</v>
      </c>
      <c r="CF78" s="29">
        <v>0.312</v>
      </c>
      <c r="CG78" s="29">
        <v>8.8999999999999996E-2</v>
      </c>
      <c r="CH78" s="29">
        <v>3.5000000000000003E-2</v>
      </c>
      <c r="CI78" s="29">
        <v>2.5000000000000001E-2</v>
      </c>
      <c r="CJ78" s="29">
        <v>6.3E-2</v>
      </c>
      <c r="CK78" s="29">
        <v>6.7000000000000004E-2</v>
      </c>
      <c r="CL78" s="29">
        <v>3.6999999999999998E-2</v>
      </c>
      <c r="CM78" s="28" t="s">
        <v>303</v>
      </c>
      <c r="CN78" s="28" t="s">
        <v>303</v>
      </c>
      <c r="CO78" s="28" t="s">
        <v>303</v>
      </c>
      <c r="CP78" s="28" t="s">
        <v>303</v>
      </c>
      <c r="CQ78" s="28">
        <v>2883</v>
      </c>
      <c r="CR78" s="28">
        <v>10572</v>
      </c>
      <c r="CS78" s="28">
        <v>6548</v>
      </c>
      <c r="CT78" s="28">
        <v>1213</v>
      </c>
      <c r="CU78" s="28">
        <v>238</v>
      </c>
      <c r="CV78" s="28">
        <v>21454</v>
      </c>
      <c r="CW78" s="28">
        <v>2940</v>
      </c>
      <c r="CX78" s="28">
        <v>10506</v>
      </c>
      <c r="CY78" s="28">
        <v>6739</v>
      </c>
      <c r="CZ78" s="28">
        <v>1242</v>
      </c>
      <c r="DA78" s="28">
        <v>110</v>
      </c>
      <c r="DB78" s="28">
        <v>21537</v>
      </c>
      <c r="DC78" s="28">
        <v>3409</v>
      </c>
      <c r="DD78" s="28">
        <v>11337</v>
      </c>
      <c r="DE78" s="28">
        <v>7291</v>
      </c>
      <c r="DF78" s="28">
        <v>1370</v>
      </c>
      <c r="DG78" s="28">
        <v>194</v>
      </c>
      <c r="DH78" s="28">
        <v>23601</v>
      </c>
      <c r="DI78" s="28">
        <v>90.3</v>
      </c>
      <c r="DJ78" s="28">
        <v>17</v>
      </c>
      <c r="DK78" s="28">
        <v>1177.5</v>
      </c>
      <c r="DL78" s="28">
        <v>4</v>
      </c>
      <c r="DM78" s="28">
        <v>374.1</v>
      </c>
      <c r="DN78" s="28">
        <v>130.5</v>
      </c>
      <c r="DO78" s="28">
        <v>270.89999999999998</v>
      </c>
      <c r="DP78" s="28">
        <v>62.9</v>
      </c>
      <c r="DQ78" s="28">
        <v>53.8</v>
      </c>
      <c r="DR78" s="28">
        <v>295.39999999999998</v>
      </c>
      <c r="DS78" s="28">
        <v>165.1</v>
      </c>
      <c r="DT78" s="28">
        <v>27.9</v>
      </c>
      <c r="DU78" s="28">
        <v>110.1</v>
      </c>
      <c r="DV78" s="28">
        <v>72.2</v>
      </c>
      <c r="DW78" s="28">
        <v>70.5</v>
      </c>
      <c r="DX78" s="28">
        <v>72.099999999999994</v>
      </c>
      <c r="DY78" s="28">
        <v>31</v>
      </c>
      <c r="DZ78" s="28">
        <v>156.1</v>
      </c>
      <c r="EA78" s="28">
        <v>42.1</v>
      </c>
      <c r="EB78" s="28">
        <v>2.8</v>
      </c>
      <c r="EC78" s="28">
        <v>74.400000000000006</v>
      </c>
      <c r="ED78" s="28">
        <v>52.6</v>
      </c>
      <c r="EE78" s="28">
        <v>17</v>
      </c>
      <c r="EF78" s="29">
        <v>0.79900000000000004</v>
      </c>
      <c r="EG78" s="28">
        <v>286</v>
      </c>
      <c r="EH78" s="29">
        <v>0.123</v>
      </c>
      <c r="EI78" s="28">
        <v>199.2</v>
      </c>
      <c r="EJ78" s="28">
        <v>320.89999999999998</v>
      </c>
      <c r="EK78" s="28">
        <v>9106.6</v>
      </c>
      <c r="EL78" s="28">
        <v>5.0999999999999996</v>
      </c>
      <c r="EM78" s="28">
        <v>1.5</v>
      </c>
      <c r="EN78" s="28">
        <v>1.9</v>
      </c>
      <c r="EO78" s="29">
        <v>0.376</v>
      </c>
      <c r="EP78" s="30">
        <v>132.58000000000001</v>
      </c>
      <c r="EQ78" s="28" t="s">
        <v>553</v>
      </c>
      <c r="ER78" s="28">
        <v>82.5</v>
      </c>
      <c r="ES78" s="28">
        <v>22</v>
      </c>
      <c r="ET78" s="28">
        <v>135391</v>
      </c>
      <c r="EU78" s="28">
        <v>1.6000000000000001E-4</v>
      </c>
      <c r="EV78" s="28">
        <v>0.99983999999999995</v>
      </c>
      <c r="EW78" s="29">
        <v>0</v>
      </c>
      <c r="EX78" s="29">
        <v>1</v>
      </c>
      <c r="EY78" s="28">
        <v>0</v>
      </c>
      <c r="EZ78" s="28">
        <v>5736</v>
      </c>
      <c r="FA78" s="19" t="str">
        <f>Partial_Indicators!D78</f>
        <v>University of Alberta Hospital</v>
      </c>
      <c r="FB78" s="19" t="s">
        <v>74</v>
      </c>
      <c r="FC78" s="19" t="s">
        <v>549</v>
      </c>
      <c r="FD78" s="19" t="str">
        <f>Partial_Indicators!E78</f>
        <v>Misericordia Community Hospital</v>
      </c>
      <c r="FE78" s="19" t="s">
        <v>56</v>
      </c>
      <c r="FF78" s="19" t="s">
        <v>59</v>
      </c>
      <c r="FG78" s="19" t="s">
        <v>137</v>
      </c>
      <c r="FH78" s="15">
        <v>124</v>
      </c>
      <c r="FI78" s="15">
        <v>8.7217000000000002</v>
      </c>
      <c r="FJ78" s="19" t="s">
        <v>108</v>
      </c>
      <c r="FK78" s="21">
        <v>0.21199999999999999</v>
      </c>
      <c r="FL78" s="21">
        <v>-2.5999999999999999E-2</v>
      </c>
      <c r="FM78" s="21">
        <v>1.4999999999999999E-2</v>
      </c>
      <c r="FN78" s="21">
        <v>0.61499999999999999</v>
      </c>
      <c r="FO78" s="21">
        <v>-0.20499999999999999</v>
      </c>
      <c r="FP78" s="21">
        <v>-0.14299999999999999</v>
      </c>
      <c r="FQ78" s="21">
        <v>0.113</v>
      </c>
      <c r="FR78" s="21">
        <v>0.129</v>
      </c>
      <c r="FT78" s="35" t="s">
        <v>550</v>
      </c>
      <c r="FU78" s="39">
        <v>0.31137541933516316</v>
      </c>
      <c r="FV78" s="39">
        <v>0.31930466605672458</v>
      </c>
      <c r="FW78" s="39">
        <v>6.2824031716986889E-2</v>
      </c>
      <c r="FX78" s="39">
        <v>8.8746569075937781E-2</v>
      </c>
      <c r="FY78" s="39">
        <v>5.2150045745654162E-2</v>
      </c>
      <c r="FZ78" s="39">
        <v>3.537663921927417E-2</v>
      </c>
      <c r="GA78" s="39">
        <v>3.690149435803599E-2</v>
      </c>
      <c r="GB78" s="39">
        <v>2.165294297041781E-2</v>
      </c>
      <c r="GC78" s="39">
        <v>2.5007624275693811E-2</v>
      </c>
      <c r="GD78" s="39">
        <v>1.8298261665141813E-2</v>
      </c>
      <c r="GE78" s="39">
        <v>8.2342177493138144E-3</v>
      </c>
      <c r="GF78" s="39">
        <v>2.1347971942665446E-3</v>
      </c>
      <c r="GG78" s="39">
        <v>7.014333638304361E-3</v>
      </c>
      <c r="GH78" s="39">
        <v>5.7944495272949067E-3</v>
      </c>
      <c r="GI78" s="39">
        <v>2.4397682220189082E-3</v>
      </c>
      <c r="GJ78" s="39">
        <v>1.8298261665141812E-3</v>
      </c>
      <c r="GK78" s="39">
        <v>0</v>
      </c>
      <c r="GL78" s="39">
        <v>0</v>
      </c>
    </row>
    <row r="79" spans="1:194" ht="14.25" customHeight="1">
      <c r="A79" s="19" t="s">
        <v>554</v>
      </c>
      <c r="B79" s="33" t="s">
        <v>816</v>
      </c>
      <c r="C79" s="20">
        <v>57734</v>
      </c>
      <c r="D79" s="21">
        <v>0.57199999999999995</v>
      </c>
      <c r="E79" s="20">
        <v>47021</v>
      </c>
      <c r="F79" s="21">
        <v>1.4E-2</v>
      </c>
      <c r="G79" s="21">
        <v>0.22900000000000001</v>
      </c>
      <c r="H79" s="21">
        <v>0.26</v>
      </c>
      <c r="I79" s="21">
        <v>0.39500000000000002</v>
      </c>
      <c r="J79" s="21">
        <v>7.6999999999999999E-2</v>
      </c>
      <c r="K79" s="21">
        <v>2.5000000000000001E-2</v>
      </c>
      <c r="L79" s="21">
        <v>0</v>
      </c>
      <c r="M79" s="21">
        <v>2.1000000000000001E-2</v>
      </c>
      <c r="N79" s="21">
        <v>3.1E-2</v>
      </c>
      <c r="O79" s="21">
        <v>0.13</v>
      </c>
      <c r="P79" s="21">
        <v>0.185</v>
      </c>
      <c r="Q79" s="21">
        <v>8.7999999999999995E-2</v>
      </c>
      <c r="R79" s="21">
        <v>0.31</v>
      </c>
      <c r="S79" s="22">
        <v>82263</v>
      </c>
      <c r="T79" s="21">
        <v>0.78900000000000003</v>
      </c>
      <c r="U79" s="21">
        <v>0.16900000000000001</v>
      </c>
      <c r="V79" s="22">
        <v>247942</v>
      </c>
      <c r="W79" s="21">
        <v>3.5000000000000003E-2</v>
      </c>
      <c r="X79" s="21">
        <v>0.21099999999999999</v>
      </c>
      <c r="Y79" s="21">
        <v>0.313</v>
      </c>
      <c r="Z79" s="21">
        <v>0</v>
      </c>
      <c r="AA79" s="21">
        <v>0.81399999999999995</v>
      </c>
      <c r="AB79" s="21">
        <v>0.49099999999999999</v>
      </c>
      <c r="AC79" s="21">
        <v>1.7999999999999999E-2</v>
      </c>
      <c r="AD79" s="21">
        <v>0.15</v>
      </c>
      <c r="AE79" s="20">
        <v>12610</v>
      </c>
      <c r="AF79" s="21">
        <v>2.7E-2</v>
      </c>
      <c r="AG79" s="21">
        <v>0.159</v>
      </c>
      <c r="AH79" s="21">
        <v>0.26100000000000001</v>
      </c>
      <c r="AI79" s="21">
        <v>0.127</v>
      </c>
      <c r="AJ79" s="21">
        <v>0.22500000000000001</v>
      </c>
      <c r="AK79" s="21">
        <v>0.22800000000000001</v>
      </c>
      <c r="AL79" s="21">
        <v>0.99299999999999999</v>
      </c>
      <c r="AM79" s="21">
        <v>0.12</v>
      </c>
      <c r="AN79" s="21">
        <v>0.873</v>
      </c>
      <c r="AO79" s="20">
        <v>3.1</v>
      </c>
      <c r="AP79" s="20">
        <v>3831</v>
      </c>
      <c r="AQ79" s="20">
        <v>16874</v>
      </c>
      <c r="AR79" s="21">
        <v>0.81200000000000006</v>
      </c>
      <c r="AS79" s="21">
        <v>0.76300000000000001</v>
      </c>
      <c r="AT79" s="21">
        <v>2.3E-2</v>
      </c>
      <c r="AU79" s="21">
        <v>0.21299999999999999</v>
      </c>
      <c r="AV79" s="20">
        <v>16901</v>
      </c>
      <c r="AW79" s="21">
        <v>0.63500000000000001</v>
      </c>
      <c r="AX79" s="21">
        <v>0</v>
      </c>
      <c r="AY79" s="21">
        <v>0.36599999999999999</v>
      </c>
      <c r="AZ79" s="19" t="str">
        <f>Partial_Indicators!B79</f>
        <v>Chinese (n.o.s.), Cantonese, Arabic, Vietnamese, Tagalog (Pilipino, Filipino)</v>
      </c>
      <c r="BA79" s="19" t="str">
        <f>Partial_Indicators!C79</f>
        <v>West Central Asia and the Middle East, Southeast Asia, Eastern Asia, Eastern Europe, Eastern Africa</v>
      </c>
      <c r="BB79" s="20">
        <v>4.4000000000000004</v>
      </c>
      <c r="BC79" s="20">
        <v>15.4</v>
      </c>
      <c r="BD79" s="20">
        <v>6.5</v>
      </c>
      <c r="BE79" s="20">
        <v>1.9</v>
      </c>
      <c r="BF79" s="20">
        <v>2532</v>
      </c>
      <c r="BG79" s="21">
        <v>7.2999999999999995E-2</v>
      </c>
      <c r="BH79" s="21">
        <v>9.4E-2</v>
      </c>
      <c r="BI79" s="20">
        <v>29.9</v>
      </c>
      <c r="BJ79" s="20">
        <v>56.9</v>
      </c>
      <c r="BK79" s="20">
        <v>15</v>
      </c>
      <c r="BL79" s="21">
        <v>0.156</v>
      </c>
      <c r="BM79" s="21">
        <v>0.71099999999999997</v>
      </c>
      <c r="BN79" s="21">
        <v>0.87</v>
      </c>
      <c r="BO79" s="28">
        <v>309.2</v>
      </c>
      <c r="BP79" s="28">
        <v>23.6</v>
      </c>
      <c r="BQ79" s="28">
        <v>30.3</v>
      </c>
      <c r="BR79" s="28">
        <v>3</v>
      </c>
      <c r="BS79" s="28">
        <v>5.4</v>
      </c>
      <c r="BT79" s="28">
        <v>290.10000000000002</v>
      </c>
      <c r="BU79" s="28">
        <v>31.9</v>
      </c>
      <c r="BV79" s="28">
        <v>21.3</v>
      </c>
      <c r="BW79" s="28">
        <v>1.8</v>
      </c>
      <c r="BX79" s="28">
        <v>6.5</v>
      </c>
      <c r="BY79" s="28">
        <v>498.6</v>
      </c>
      <c r="BZ79" s="28">
        <v>153.69999999999999</v>
      </c>
      <c r="CA79" s="28">
        <v>142.9</v>
      </c>
      <c r="CB79" s="28">
        <v>39.700000000000003</v>
      </c>
      <c r="CC79" s="29">
        <v>0.31900000000000001</v>
      </c>
      <c r="CD79" s="29">
        <v>2.5999999999999999E-2</v>
      </c>
      <c r="CE79" s="29">
        <v>4.5999999999999999E-2</v>
      </c>
      <c r="CF79" s="29">
        <v>0.30299999999999999</v>
      </c>
      <c r="CG79" s="29">
        <v>9.2999999999999999E-2</v>
      </c>
      <c r="CH79" s="29">
        <v>3.7999999999999999E-2</v>
      </c>
      <c r="CI79" s="28" t="s">
        <v>303</v>
      </c>
      <c r="CJ79" s="29">
        <v>8.3000000000000004E-2</v>
      </c>
      <c r="CK79" s="29">
        <v>6.0999999999999999E-2</v>
      </c>
      <c r="CL79" s="29">
        <v>0.03</v>
      </c>
      <c r="CM79" s="28" t="s">
        <v>303</v>
      </c>
      <c r="CN79" s="28" t="s">
        <v>303</v>
      </c>
      <c r="CO79" s="28" t="s">
        <v>303</v>
      </c>
      <c r="CP79" s="28" t="s">
        <v>303</v>
      </c>
      <c r="CQ79" s="28">
        <v>2456</v>
      </c>
      <c r="CR79" s="28">
        <v>8300</v>
      </c>
      <c r="CS79" s="28">
        <v>5798</v>
      </c>
      <c r="CT79" s="28">
        <v>1699</v>
      </c>
      <c r="CU79" s="28">
        <v>214</v>
      </c>
      <c r="CV79" s="28">
        <v>18467</v>
      </c>
      <c r="CW79" s="28">
        <v>2591</v>
      </c>
      <c r="CX79" s="28">
        <v>8355</v>
      </c>
      <c r="CY79" s="28">
        <v>5766</v>
      </c>
      <c r="CZ79" s="28">
        <v>1598</v>
      </c>
      <c r="DA79" s="28">
        <v>127</v>
      </c>
      <c r="DB79" s="28">
        <v>18437</v>
      </c>
      <c r="DC79" s="28">
        <v>2527</v>
      </c>
      <c r="DD79" s="28">
        <v>9097</v>
      </c>
      <c r="DE79" s="28">
        <v>5915</v>
      </c>
      <c r="DF79" s="28">
        <v>1604</v>
      </c>
      <c r="DG79" s="28">
        <v>169</v>
      </c>
      <c r="DH79" s="28">
        <v>19312</v>
      </c>
      <c r="DI79" s="28">
        <v>102.5</v>
      </c>
      <c r="DJ79" s="28">
        <v>27.8</v>
      </c>
      <c r="DK79" s="28">
        <v>1228.2</v>
      </c>
      <c r="DL79" s="28">
        <v>4.5999999999999996</v>
      </c>
      <c r="DM79" s="28">
        <v>420.7</v>
      </c>
      <c r="DN79" s="28">
        <v>174.2</v>
      </c>
      <c r="DO79" s="28">
        <v>313.7</v>
      </c>
      <c r="DP79" s="28">
        <v>127.9</v>
      </c>
      <c r="DQ79" s="28">
        <v>82</v>
      </c>
      <c r="DR79" s="28">
        <v>297.10000000000002</v>
      </c>
      <c r="DS79" s="28">
        <v>165</v>
      </c>
      <c r="DT79" s="28">
        <v>44.2</v>
      </c>
      <c r="DU79" s="28">
        <v>112.7</v>
      </c>
      <c r="DV79" s="28">
        <v>79.900000000000006</v>
      </c>
      <c r="DW79" s="28">
        <v>79.8</v>
      </c>
      <c r="DX79" s="28">
        <v>79.099999999999994</v>
      </c>
      <c r="DY79" s="28">
        <v>22.7</v>
      </c>
      <c r="DZ79" s="28">
        <v>176.1</v>
      </c>
      <c r="EA79" s="28">
        <v>73.900000000000006</v>
      </c>
      <c r="EB79" s="28">
        <v>2.9</v>
      </c>
      <c r="EC79" s="28">
        <v>82.7</v>
      </c>
      <c r="ED79" s="28">
        <v>44</v>
      </c>
      <c r="EE79" s="28">
        <v>23.3</v>
      </c>
      <c r="EF79" s="29">
        <v>0.67300000000000004</v>
      </c>
      <c r="EG79" s="28">
        <v>378.6</v>
      </c>
      <c r="EH79" s="29">
        <v>0.13800000000000001</v>
      </c>
      <c r="EI79" s="28">
        <v>209</v>
      </c>
      <c r="EJ79" s="28">
        <v>335.4</v>
      </c>
      <c r="EK79" s="28">
        <v>8341</v>
      </c>
      <c r="EL79" s="28">
        <v>6.5</v>
      </c>
      <c r="EM79" s="28">
        <v>1.9</v>
      </c>
      <c r="EN79" s="28">
        <v>2.7</v>
      </c>
      <c r="EO79" s="29">
        <v>0.42</v>
      </c>
      <c r="EP79" s="30">
        <v>139.38999999999999</v>
      </c>
      <c r="EQ79" s="28" t="s">
        <v>557</v>
      </c>
      <c r="ER79" s="28">
        <v>81.599999999999994</v>
      </c>
      <c r="ES79" s="28">
        <v>0</v>
      </c>
      <c r="ET79" s="28">
        <v>102338</v>
      </c>
      <c r="EU79" s="28">
        <v>0</v>
      </c>
      <c r="EV79" s="28">
        <v>1</v>
      </c>
      <c r="EW79" s="29">
        <v>0</v>
      </c>
      <c r="EX79" s="29">
        <v>1</v>
      </c>
      <c r="EY79" s="28">
        <v>0</v>
      </c>
      <c r="EZ79" s="28">
        <v>4530</v>
      </c>
      <c r="FA79" s="19" t="str">
        <f>Partial_Indicators!D79</f>
        <v>University of Alberta Hospital</v>
      </c>
      <c r="FB79" s="19" t="s">
        <v>56</v>
      </c>
      <c r="FC79" s="19" t="s">
        <v>549</v>
      </c>
      <c r="FD79" s="19" t="str">
        <f>Partial_Indicators!E79</f>
        <v>Royal Alexandra Hospital</v>
      </c>
      <c r="FE79" s="19" t="s">
        <v>558</v>
      </c>
      <c r="FF79" s="19" t="s">
        <v>59</v>
      </c>
      <c r="FG79" s="19" t="s">
        <v>137</v>
      </c>
      <c r="FH79" s="15">
        <v>108</v>
      </c>
      <c r="FI79" s="15">
        <v>15.031499999999999</v>
      </c>
      <c r="FJ79" s="19" t="s">
        <v>108</v>
      </c>
      <c r="FK79" s="21">
        <v>0.26800000000000002</v>
      </c>
      <c r="FL79" s="21">
        <v>-6.2E-2</v>
      </c>
      <c r="FM79" s="21">
        <v>5.2999999999999999E-2</v>
      </c>
      <c r="FN79" s="21">
        <v>-0.4</v>
      </c>
      <c r="FO79" s="21">
        <v>-9.7000000000000003E-2</v>
      </c>
      <c r="FP79" s="21">
        <v>0.20399999999999999</v>
      </c>
      <c r="FQ79" s="21">
        <v>0.02</v>
      </c>
      <c r="FR79" s="21">
        <v>-5.6000000000000001E-2</v>
      </c>
      <c r="FT79" s="35" t="s">
        <v>554</v>
      </c>
      <c r="FU79" s="39">
        <v>0.30293663060278209</v>
      </c>
      <c r="FV79" s="39">
        <v>0.31839258114374036</v>
      </c>
      <c r="FW79" s="39">
        <v>8.294693456980938E-2</v>
      </c>
      <c r="FX79" s="39">
        <v>9.3250901597114882E-2</v>
      </c>
      <c r="FY79" s="39">
        <v>4.585265327150953E-2</v>
      </c>
      <c r="FZ79" s="39">
        <v>3.81246780010304E-2</v>
      </c>
      <c r="GA79" s="39">
        <v>2.9881504379185988E-2</v>
      </c>
      <c r="GB79" s="39">
        <v>2.6275115919629059E-2</v>
      </c>
      <c r="GC79" s="39">
        <v>2.3183925811437404E-2</v>
      </c>
      <c r="GD79" s="39">
        <v>1.0303967027305513E-2</v>
      </c>
      <c r="GE79" s="39">
        <v>1.4425553838227717E-2</v>
      </c>
      <c r="GF79" s="39">
        <v>3.6063884595569293E-3</v>
      </c>
      <c r="GG79" s="39">
        <v>4.1215868109222053E-3</v>
      </c>
      <c r="GH79" s="39">
        <v>1.5455950540958269E-3</v>
      </c>
      <c r="GI79" s="39">
        <v>3.0911901081916537E-3</v>
      </c>
      <c r="GJ79" s="39">
        <v>1.0303967027305513E-3</v>
      </c>
      <c r="GK79" s="39">
        <v>0</v>
      </c>
      <c r="GL79" s="39">
        <v>0</v>
      </c>
    </row>
    <row r="80" spans="1:194" ht="14.25" customHeight="1">
      <c r="A80" s="19" t="s">
        <v>559</v>
      </c>
      <c r="B80" s="33" t="s">
        <v>817</v>
      </c>
      <c r="C80" s="20">
        <v>78126</v>
      </c>
      <c r="D80" s="21">
        <v>0.26300000000000001</v>
      </c>
      <c r="E80" s="20">
        <v>69986</v>
      </c>
      <c r="F80" s="21">
        <v>1.2E-2</v>
      </c>
      <c r="G80" s="21">
        <v>0.21099999999999999</v>
      </c>
      <c r="H80" s="21">
        <v>0.247</v>
      </c>
      <c r="I80" s="21">
        <v>0.39</v>
      </c>
      <c r="J80" s="21">
        <v>9.9000000000000005E-2</v>
      </c>
      <c r="K80" s="21">
        <v>4.1000000000000002E-2</v>
      </c>
      <c r="L80" s="21">
        <v>0</v>
      </c>
      <c r="M80" s="21">
        <v>3.1E-2</v>
      </c>
      <c r="N80" s="21">
        <v>3.2000000000000001E-2</v>
      </c>
      <c r="O80" s="21">
        <v>0.161</v>
      </c>
      <c r="P80" s="21">
        <v>0.25600000000000001</v>
      </c>
      <c r="Q80" s="21">
        <v>9.0999999999999998E-2</v>
      </c>
      <c r="R80" s="21">
        <v>0.24399999999999999</v>
      </c>
      <c r="S80" s="22">
        <v>77054</v>
      </c>
      <c r="T80" s="21">
        <v>0.72799999999999998</v>
      </c>
      <c r="U80" s="21">
        <v>0.155</v>
      </c>
      <c r="V80" s="22">
        <v>232344</v>
      </c>
      <c r="W80" s="21">
        <v>5.7000000000000002E-2</v>
      </c>
      <c r="X80" s="21">
        <v>0.27200000000000002</v>
      </c>
      <c r="Y80" s="21">
        <v>0.38300000000000001</v>
      </c>
      <c r="Z80" s="21">
        <v>0</v>
      </c>
      <c r="AA80" s="21">
        <v>0.85099999999999998</v>
      </c>
      <c r="AB80" s="21">
        <v>0.56299999999999994</v>
      </c>
      <c r="AC80" s="21">
        <v>3.1E-2</v>
      </c>
      <c r="AD80" s="21">
        <v>0.17100000000000001</v>
      </c>
      <c r="AE80" s="20">
        <v>17761</v>
      </c>
      <c r="AF80" s="21">
        <v>2.8000000000000001E-2</v>
      </c>
      <c r="AG80" s="21">
        <v>0.22500000000000001</v>
      </c>
      <c r="AH80" s="21">
        <v>0.27400000000000002</v>
      </c>
      <c r="AI80" s="21">
        <v>0.13400000000000001</v>
      </c>
      <c r="AJ80" s="21">
        <v>0.20899999999999999</v>
      </c>
      <c r="AK80" s="21">
        <v>0.155</v>
      </c>
      <c r="AL80" s="21">
        <v>0.98399999999999999</v>
      </c>
      <c r="AM80" s="21">
        <v>0.15</v>
      </c>
      <c r="AN80" s="21">
        <v>0.83299999999999996</v>
      </c>
      <c r="AO80" s="20">
        <v>3</v>
      </c>
      <c r="AP80" s="20">
        <v>9382</v>
      </c>
      <c r="AQ80" s="20">
        <v>25199</v>
      </c>
      <c r="AR80" s="21">
        <v>0.75700000000000001</v>
      </c>
      <c r="AS80" s="21">
        <v>0.69</v>
      </c>
      <c r="AT80" s="21">
        <v>0.03</v>
      </c>
      <c r="AU80" s="21">
        <v>0.27700000000000002</v>
      </c>
      <c r="AV80" s="20">
        <v>25243</v>
      </c>
      <c r="AW80" s="21">
        <v>0.63800000000000001</v>
      </c>
      <c r="AX80" s="21">
        <v>0</v>
      </c>
      <c r="AY80" s="21">
        <v>0.36299999999999999</v>
      </c>
      <c r="AZ80" s="19" t="str">
        <f>Partial_Indicators!B80</f>
        <v>Chinese (n.o.s.), Cantonese, Arabic, Vietnamese, Panjabi (Punjabi)</v>
      </c>
      <c r="BA80" s="19" t="str">
        <f>Partial_Indicators!C80</f>
        <v>West Central Asia and the Middle East, Southeast Asia, Eastern Africa, Western Africa, Eastern Europe</v>
      </c>
      <c r="BB80" s="20">
        <v>4.4000000000000004</v>
      </c>
      <c r="BC80" s="20">
        <v>15.3</v>
      </c>
      <c r="BD80" s="20">
        <v>6.5</v>
      </c>
      <c r="BE80" s="20">
        <v>2.2000000000000002</v>
      </c>
      <c r="BF80" s="20">
        <v>2892</v>
      </c>
      <c r="BG80" s="21">
        <v>7.1999999999999995E-2</v>
      </c>
      <c r="BH80" s="21">
        <v>0.104</v>
      </c>
      <c r="BI80" s="20">
        <v>25.4</v>
      </c>
      <c r="BJ80" s="20">
        <v>51.4</v>
      </c>
      <c r="BK80" s="20">
        <v>21.1</v>
      </c>
      <c r="BL80" s="21">
        <v>0.17599999999999999</v>
      </c>
      <c r="BM80" s="21">
        <v>0.7</v>
      </c>
      <c r="BN80" s="21">
        <v>0.85899999999999999</v>
      </c>
      <c r="BO80" s="28">
        <v>314</v>
      </c>
      <c r="BP80" s="28">
        <v>28.8</v>
      </c>
      <c r="BQ80" s="28">
        <v>45.6</v>
      </c>
      <c r="BR80" s="28">
        <v>6.6</v>
      </c>
      <c r="BS80" s="28">
        <v>5.8</v>
      </c>
      <c r="BT80" s="28">
        <v>314.8</v>
      </c>
      <c r="BU80" s="28">
        <v>47.8</v>
      </c>
      <c r="BV80" s="28">
        <v>28.7</v>
      </c>
      <c r="BW80" s="28">
        <v>5.7</v>
      </c>
      <c r="BX80" s="28">
        <v>6.5</v>
      </c>
      <c r="BY80" s="28">
        <v>529.29999999999995</v>
      </c>
      <c r="BZ80" s="28">
        <v>151.6</v>
      </c>
      <c r="CA80" s="28">
        <v>156.5</v>
      </c>
      <c r="CB80" s="28">
        <v>44.5</v>
      </c>
      <c r="CC80" s="29">
        <v>0.28999999999999998</v>
      </c>
      <c r="CD80" s="29">
        <v>2.5000000000000001E-2</v>
      </c>
      <c r="CE80" s="29">
        <v>4.2000000000000003E-2</v>
      </c>
      <c r="CF80" s="29">
        <v>0.33800000000000002</v>
      </c>
      <c r="CG80" s="29">
        <v>9.1999999999999998E-2</v>
      </c>
      <c r="CH80" s="29">
        <v>4.1000000000000002E-2</v>
      </c>
      <c r="CI80" s="28" t="s">
        <v>303</v>
      </c>
      <c r="CJ80" s="29">
        <v>6.4000000000000001E-2</v>
      </c>
      <c r="CK80" s="29">
        <v>6.9000000000000006E-2</v>
      </c>
      <c r="CL80" s="29">
        <v>3.7999999999999999E-2</v>
      </c>
      <c r="CM80" s="28" t="s">
        <v>303</v>
      </c>
      <c r="CN80" s="28" t="s">
        <v>303</v>
      </c>
      <c r="CO80" s="28" t="s">
        <v>303</v>
      </c>
      <c r="CP80" s="28" t="s">
        <v>303</v>
      </c>
      <c r="CQ80" s="28">
        <v>3820</v>
      </c>
      <c r="CR80" s="28">
        <v>13271</v>
      </c>
      <c r="CS80" s="28">
        <v>10072</v>
      </c>
      <c r="CT80" s="28">
        <v>2671</v>
      </c>
      <c r="CU80" s="28">
        <v>354</v>
      </c>
      <c r="CV80" s="28">
        <v>30188</v>
      </c>
      <c r="CW80" s="28">
        <v>3760</v>
      </c>
      <c r="CX80" s="28">
        <v>13290</v>
      </c>
      <c r="CY80" s="28">
        <v>9861</v>
      </c>
      <c r="CZ80" s="28">
        <v>2425</v>
      </c>
      <c r="DA80" s="28">
        <v>233</v>
      </c>
      <c r="DB80" s="28">
        <v>29569</v>
      </c>
      <c r="DC80" s="28">
        <v>3932</v>
      </c>
      <c r="DD80" s="28">
        <v>13767</v>
      </c>
      <c r="DE80" s="28">
        <v>9956</v>
      </c>
      <c r="DF80" s="28">
        <v>2535</v>
      </c>
      <c r="DG80" s="28">
        <v>292</v>
      </c>
      <c r="DH80" s="28">
        <v>30482</v>
      </c>
      <c r="DI80" s="28">
        <v>127.4</v>
      </c>
      <c r="DJ80" s="28">
        <v>32.4</v>
      </c>
      <c r="DK80" s="28">
        <v>1482</v>
      </c>
      <c r="DL80" s="28">
        <v>0.9</v>
      </c>
      <c r="DM80" s="28">
        <v>539.79999999999995</v>
      </c>
      <c r="DN80" s="28">
        <v>224</v>
      </c>
      <c r="DO80" s="28">
        <v>348.2</v>
      </c>
      <c r="DP80" s="28">
        <v>125.9</v>
      </c>
      <c r="DQ80" s="28">
        <v>60.2</v>
      </c>
      <c r="DR80" s="28">
        <v>399.5</v>
      </c>
      <c r="DS80" s="28">
        <v>201.9</v>
      </c>
      <c r="DT80" s="28">
        <v>71.8</v>
      </c>
      <c r="DU80" s="28">
        <v>125.6</v>
      </c>
      <c r="DV80" s="28">
        <v>84.5</v>
      </c>
      <c r="DW80" s="28">
        <v>89.6</v>
      </c>
      <c r="DX80" s="28">
        <v>87.9</v>
      </c>
      <c r="DY80" s="28">
        <v>38.700000000000003</v>
      </c>
      <c r="DZ80" s="28">
        <v>222.8</v>
      </c>
      <c r="EA80" s="28">
        <v>77.400000000000006</v>
      </c>
      <c r="EB80" s="28">
        <v>1.4</v>
      </c>
      <c r="EC80" s="28">
        <v>105</v>
      </c>
      <c r="ED80" s="28">
        <v>88.7</v>
      </c>
      <c r="EE80" s="28">
        <v>27.9</v>
      </c>
      <c r="EF80" s="29">
        <v>0.70799999999999996</v>
      </c>
      <c r="EG80" s="28">
        <v>436.9</v>
      </c>
      <c r="EH80" s="29">
        <v>0.14099999999999999</v>
      </c>
      <c r="EI80" s="28">
        <v>222.9</v>
      </c>
      <c r="EJ80" s="28">
        <v>391.8</v>
      </c>
      <c r="EK80" s="28">
        <v>10184.4</v>
      </c>
      <c r="EL80" s="28">
        <v>6.5</v>
      </c>
      <c r="EM80" s="28">
        <v>2.2000000000000002</v>
      </c>
      <c r="EN80" s="28">
        <v>2.8</v>
      </c>
      <c r="EO80" s="29">
        <v>0.42499999999999999</v>
      </c>
      <c r="EP80" s="30">
        <v>131.79</v>
      </c>
      <c r="EQ80" s="30">
        <v>2.16</v>
      </c>
      <c r="ER80" s="28">
        <v>80.3</v>
      </c>
      <c r="ES80" s="28">
        <v>1776</v>
      </c>
      <c r="ET80" s="28">
        <v>149375</v>
      </c>
      <c r="EU80" s="28">
        <v>1.175E-2</v>
      </c>
      <c r="EV80" s="28">
        <v>0.98824999999999996</v>
      </c>
      <c r="EW80" s="29">
        <v>0</v>
      </c>
      <c r="EX80" s="29">
        <v>1</v>
      </c>
      <c r="EY80" s="28">
        <v>0</v>
      </c>
      <c r="EZ80" s="28">
        <v>6410</v>
      </c>
      <c r="FA80" s="19" t="str">
        <f>Partial_Indicators!D80</f>
        <v>University of Alberta Hospital</v>
      </c>
      <c r="FB80" s="19" t="s">
        <v>56</v>
      </c>
      <c r="FC80" s="19" t="s">
        <v>549</v>
      </c>
      <c r="FD80" s="19" t="str">
        <f>Partial_Indicators!E80</f>
        <v>Royal Alexandra Hospital</v>
      </c>
      <c r="FE80" s="19" t="s">
        <v>59</v>
      </c>
      <c r="FF80" s="19" t="s">
        <v>558</v>
      </c>
      <c r="FG80" s="19" t="s">
        <v>137</v>
      </c>
      <c r="FH80" s="15">
        <v>63</v>
      </c>
      <c r="FI80" s="15">
        <v>26.505099999999999</v>
      </c>
      <c r="FJ80" s="19" t="s">
        <v>108</v>
      </c>
      <c r="FK80" s="21">
        <v>0.254</v>
      </c>
      <c r="FL80" s="21">
        <v>3.0000000000000001E-3</v>
      </c>
      <c r="FM80" s="21">
        <v>4.8000000000000001E-2</v>
      </c>
      <c r="FN80" s="21">
        <v>-0.13600000000000001</v>
      </c>
      <c r="FO80" s="21">
        <v>-3.0000000000000001E-3</v>
      </c>
      <c r="FP80" s="21">
        <v>0.121</v>
      </c>
      <c r="FQ80" s="21">
        <v>-1.2E-2</v>
      </c>
      <c r="FR80" s="21">
        <v>-5.0999999999999997E-2</v>
      </c>
      <c r="FT80" s="35" t="s">
        <v>559</v>
      </c>
      <c r="FU80" s="39">
        <v>0.33732737611697805</v>
      </c>
      <c r="FV80" s="39">
        <v>0.29021121039805037</v>
      </c>
      <c r="FW80" s="39">
        <v>6.437855402112104E-2</v>
      </c>
      <c r="FX80" s="39">
        <v>9.1998375304630384E-2</v>
      </c>
      <c r="FY80" s="39">
        <v>4.203899268887084E-2</v>
      </c>
      <c r="FZ80" s="39">
        <v>4.1429731925264016E-2</v>
      </c>
      <c r="GA80" s="39">
        <v>3.7977254264825344E-2</v>
      </c>
      <c r="GB80" s="39">
        <v>2.538586515028432E-2</v>
      </c>
      <c r="GC80" s="39">
        <v>2.1933387489845652E-2</v>
      </c>
      <c r="GD80" s="39">
        <v>1.6246953696181964E-2</v>
      </c>
      <c r="GE80" s="39">
        <v>6.701868399675061E-3</v>
      </c>
      <c r="GF80" s="39">
        <v>7.10804224207961E-3</v>
      </c>
      <c r="GG80" s="39">
        <v>7.717303005686434E-3</v>
      </c>
      <c r="GH80" s="39">
        <v>4.0617384240454911E-3</v>
      </c>
      <c r="GI80" s="39">
        <v>2.843216896831844E-3</v>
      </c>
      <c r="GJ80" s="39">
        <v>2.0308692120227455E-3</v>
      </c>
      <c r="GK80" s="39">
        <v>0</v>
      </c>
      <c r="GL80" s="39">
        <v>0</v>
      </c>
    </row>
    <row r="81" spans="1:194" ht="14.25" customHeight="1">
      <c r="A81" s="19" t="s">
        <v>562</v>
      </c>
      <c r="B81" s="33" t="s">
        <v>818</v>
      </c>
      <c r="C81" s="20">
        <v>70483</v>
      </c>
      <c r="D81" s="21">
        <v>0.04</v>
      </c>
      <c r="E81" s="20">
        <v>59743</v>
      </c>
      <c r="F81" s="21">
        <v>1.0999999999999999E-2</v>
      </c>
      <c r="G81" s="21">
        <v>0.14599999999999999</v>
      </c>
      <c r="H81" s="21">
        <v>0.29899999999999999</v>
      </c>
      <c r="I81" s="21">
        <v>0.433</v>
      </c>
      <c r="J81" s="21">
        <v>7.4999999999999997E-2</v>
      </c>
      <c r="K81" s="21">
        <v>3.5999999999999997E-2</v>
      </c>
      <c r="L81" s="21">
        <v>0</v>
      </c>
      <c r="M81" s="21">
        <v>7.6999999999999999E-2</v>
      </c>
      <c r="N81" s="21">
        <v>4.9000000000000002E-2</v>
      </c>
      <c r="O81" s="21">
        <v>0.19800000000000001</v>
      </c>
      <c r="P81" s="21">
        <v>0.42699999999999999</v>
      </c>
      <c r="Q81" s="21">
        <v>0.16800000000000001</v>
      </c>
      <c r="R81" s="21">
        <v>0.16200000000000001</v>
      </c>
      <c r="S81" s="22">
        <v>64320</v>
      </c>
      <c r="T81" s="21">
        <v>0.41699999999999998</v>
      </c>
      <c r="U81" s="21">
        <v>0.21299999999999999</v>
      </c>
      <c r="V81" s="22">
        <v>195012</v>
      </c>
      <c r="W81" s="21">
        <v>8.5999999999999993E-2</v>
      </c>
      <c r="X81" s="21">
        <v>0.58299999999999996</v>
      </c>
      <c r="Y81" s="21">
        <v>0.46700000000000003</v>
      </c>
      <c r="Z81" s="21">
        <v>0</v>
      </c>
      <c r="AA81" s="21">
        <v>0.73399999999999999</v>
      </c>
      <c r="AB81" s="21">
        <v>0.39300000000000002</v>
      </c>
      <c r="AC81" s="21">
        <v>4.1000000000000002E-2</v>
      </c>
      <c r="AD81" s="21">
        <v>0.16500000000000001</v>
      </c>
      <c r="AE81" s="20">
        <v>14088</v>
      </c>
      <c r="AF81" s="21">
        <v>6.3E-2</v>
      </c>
      <c r="AG81" s="21">
        <v>0.21</v>
      </c>
      <c r="AH81" s="21">
        <v>0.23300000000000001</v>
      </c>
      <c r="AI81" s="21">
        <v>0.11600000000000001</v>
      </c>
      <c r="AJ81" s="21">
        <v>0.188</v>
      </c>
      <c r="AK81" s="21">
        <v>0.249</v>
      </c>
      <c r="AL81" s="21">
        <v>0.95199999999999996</v>
      </c>
      <c r="AM81" s="21">
        <v>0.35399999999999998</v>
      </c>
      <c r="AN81" s="21">
        <v>0.59</v>
      </c>
      <c r="AO81" s="20">
        <v>2.7</v>
      </c>
      <c r="AP81" s="20">
        <v>6387</v>
      </c>
      <c r="AQ81" s="20">
        <v>28143</v>
      </c>
      <c r="AR81" s="21">
        <v>0.45600000000000002</v>
      </c>
      <c r="AS81" s="21">
        <v>0.42499999999999999</v>
      </c>
      <c r="AT81" s="21">
        <v>1.4999999999999999E-2</v>
      </c>
      <c r="AU81" s="21">
        <v>0.56100000000000005</v>
      </c>
      <c r="AV81" s="20">
        <v>28583</v>
      </c>
      <c r="AW81" s="21">
        <v>0.32100000000000001</v>
      </c>
      <c r="AX81" s="21">
        <v>0</v>
      </c>
      <c r="AY81" s="21">
        <v>0.67900000000000005</v>
      </c>
      <c r="AZ81" s="19" t="str">
        <f>Partial_Indicators!B81</f>
        <v>Chinese (n.o.s.), Cantonese, Vietnamese, Spanish, Portuguese</v>
      </c>
      <c r="BA81" s="19" t="str">
        <f>Partial_Indicators!C81</f>
        <v>Eastern Asia, Southeast Asia, Eastern Africa, Southern Asia, Eastern Europe</v>
      </c>
      <c r="BB81" s="20">
        <v>4</v>
      </c>
      <c r="BC81" s="20">
        <v>13.7</v>
      </c>
      <c r="BD81" s="20">
        <v>6.3</v>
      </c>
      <c r="BE81" s="20">
        <v>3.1</v>
      </c>
      <c r="BF81" s="20">
        <v>2235</v>
      </c>
      <c r="BG81" s="21">
        <v>9.1999999999999998E-2</v>
      </c>
      <c r="BH81" s="21">
        <v>0.10100000000000001</v>
      </c>
      <c r="BI81" s="20">
        <v>24.1</v>
      </c>
      <c r="BJ81" s="20">
        <v>44</v>
      </c>
      <c r="BK81" s="20">
        <v>36.6</v>
      </c>
      <c r="BL81" s="21">
        <v>0.27500000000000002</v>
      </c>
      <c r="BM81" s="21">
        <v>0.65100000000000002</v>
      </c>
      <c r="BN81" s="21">
        <v>0.84</v>
      </c>
      <c r="BO81" s="28">
        <v>1598.8</v>
      </c>
      <c r="BP81" s="28">
        <v>153.6</v>
      </c>
      <c r="BQ81" s="28">
        <v>362.7</v>
      </c>
      <c r="BR81" s="28">
        <v>30.9</v>
      </c>
      <c r="BS81" s="28">
        <v>48.9</v>
      </c>
      <c r="BT81" s="28">
        <v>1992.5</v>
      </c>
      <c r="BU81" s="28">
        <v>370.6</v>
      </c>
      <c r="BV81" s="28">
        <v>197.9</v>
      </c>
      <c r="BW81" s="28">
        <v>25.2</v>
      </c>
      <c r="BX81" s="28">
        <v>39.299999999999997</v>
      </c>
      <c r="BY81" s="28">
        <v>820.7</v>
      </c>
      <c r="BZ81" s="28">
        <v>189.1</v>
      </c>
      <c r="CA81" s="28">
        <v>227.5</v>
      </c>
      <c r="CB81" s="28">
        <v>112.8</v>
      </c>
      <c r="CC81" s="29">
        <v>0.221</v>
      </c>
      <c r="CD81" s="29">
        <v>2.9000000000000001E-2</v>
      </c>
      <c r="CE81" s="29">
        <v>3.5000000000000003E-2</v>
      </c>
      <c r="CF81" s="29">
        <v>0.31</v>
      </c>
      <c r="CG81" s="29">
        <v>0.115</v>
      </c>
      <c r="CH81" s="29">
        <v>4.2000000000000003E-2</v>
      </c>
      <c r="CI81" s="28" t="s">
        <v>303</v>
      </c>
      <c r="CJ81" s="29">
        <v>0.122</v>
      </c>
      <c r="CK81" s="29">
        <v>7.5999999999999998E-2</v>
      </c>
      <c r="CL81" s="29">
        <v>4.9000000000000002E-2</v>
      </c>
      <c r="CM81" s="28" t="s">
        <v>303</v>
      </c>
      <c r="CN81" s="28" t="s">
        <v>303</v>
      </c>
      <c r="CO81" s="28" t="s">
        <v>303</v>
      </c>
      <c r="CP81" s="28" t="s">
        <v>303</v>
      </c>
      <c r="CQ81" s="28">
        <v>4860</v>
      </c>
      <c r="CR81" s="28">
        <v>15152</v>
      </c>
      <c r="CS81" s="28">
        <v>10471</v>
      </c>
      <c r="CT81" s="28">
        <v>2918</v>
      </c>
      <c r="CU81" s="28">
        <v>553</v>
      </c>
      <c r="CV81" s="28">
        <v>33954</v>
      </c>
      <c r="CW81" s="28">
        <v>5125</v>
      </c>
      <c r="CX81" s="28">
        <v>15029</v>
      </c>
      <c r="CY81" s="28">
        <v>10438</v>
      </c>
      <c r="CZ81" s="28">
        <v>2882</v>
      </c>
      <c r="DA81" s="28">
        <v>313</v>
      </c>
      <c r="DB81" s="28">
        <v>33787</v>
      </c>
      <c r="DC81" s="28">
        <v>5307</v>
      </c>
      <c r="DD81" s="28">
        <v>16321</v>
      </c>
      <c r="DE81" s="28">
        <v>11317</v>
      </c>
      <c r="DF81" s="28">
        <v>3156</v>
      </c>
      <c r="DG81" s="28">
        <v>393</v>
      </c>
      <c r="DH81" s="28">
        <v>36494</v>
      </c>
      <c r="DI81" s="28">
        <v>160.6</v>
      </c>
      <c r="DJ81" s="28">
        <v>44.8</v>
      </c>
      <c r="DK81" s="28">
        <v>1470.1</v>
      </c>
      <c r="DL81" s="28">
        <v>14.5</v>
      </c>
      <c r="DM81" s="28">
        <v>478.7</v>
      </c>
      <c r="DN81" s="28">
        <v>251.3</v>
      </c>
      <c r="DO81" s="28">
        <v>290.7</v>
      </c>
      <c r="DP81" s="28">
        <v>153.19999999999999</v>
      </c>
      <c r="DQ81" s="28">
        <v>57.4</v>
      </c>
      <c r="DR81" s="28">
        <v>1325.4</v>
      </c>
      <c r="DS81" s="28">
        <v>178.2</v>
      </c>
      <c r="DT81" s="28">
        <v>74.400000000000006</v>
      </c>
      <c r="DU81" s="28">
        <v>127.6</v>
      </c>
      <c r="DV81" s="28">
        <v>103.5</v>
      </c>
      <c r="DW81" s="28">
        <v>103.4</v>
      </c>
      <c r="DX81" s="28">
        <v>104.8</v>
      </c>
      <c r="DY81" s="28">
        <v>34.1</v>
      </c>
      <c r="DZ81" s="28">
        <v>223.5</v>
      </c>
      <c r="EA81" s="28">
        <v>108.2</v>
      </c>
      <c r="EB81" s="28">
        <v>2</v>
      </c>
      <c r="EC81" s="28">
        <v>123.5</v>
      </c>
      <c r="ED81" s="28">
        <v>239</v>
      </c>
      <c r="EE81" s="28">
        <v>28.9</v>
      </c>
      <c r="EF81" s="29">
        <v>0.80600000000000005</v>
      </c>
      <c r="EG81" s="28">
        <v>664.1</v>
      </c>
      <c r="EH81" s="29">
        <v>0.157</v>
      </c>
      <c r="EI81" s="28">
        <v>463.1</v>
      </c>
      <c r="EJ81" s="28">
        <v>617.70000000000005</v>
      </c>
      <c r="EK81" s="28">
        <v>12883.9</v>
      </c>
      <c r="EL81" s="28">
        <v>6.3</v>
      </c>
      <c r="EM81" s="28">
        <v>3.1</v>
      </c>
      <c r="EN81" s="28">
        <v>2.9</v>
      </c>
      <c r="EO81" s="29">
        <v>0.34200000000000003</v>
      </c>
      <c r="EP81" s="30">
        <v>125.74</v>
      </c>
      <c r="EQ81" s="28" t="s">
        <v>565</v>
      </c>
      <c r="ER81" s="28">
        <v>74.3</v>
      </c>
      <c r="ES81" s="28">
        <v>45250</v>
      </c>
      <c r="ET81" s="28">
        <v>106097</v>
      </c>
      <c r="EU81" s="28">
        <v>0.29898000000000002</v>
      </c>
      <c r="EV81" s="28">
        <v>0.70101999999999998</v>
      </c>
      <c r="EW81" s="29">
        <v>0.497</v>
      </c>
      <c r="EX81" s="29">
        <v>0.503</v>
      </c>
      <c r="EY81" s="28">
        <v>3542</v>
      </c>
      <c r="EZ81" s="28">
        <v>3590</v>
      </c>
      <c r="FA81" s="19" t="str">
        <f>Partial_Indicators!D81</f>
        <v>University of Alberta Hospital</v>
      </c>
      <c r="FB81" s="19" t="s">
        <v>549</v>
      </c>
      <c r="FC81" s="19" t="s">
        <v>566</v>
      </c>
      <c r="FD81" s="19" t="str">
        <f>Partial_Indicators!E81</f>
        <v>University of Alberta Hospital</v>
      </c>
      <c r="FE81" s="19" t="s">
        <v>66</v>
      </c>
      <c r="FF81" s="19" t="s">
        <v>74</v>
      </c>
      <c r="FG81" s="19" t="s">
        <v>137</v>
      </c>
      <c r="FH81" s="15">
        <v>1</v>
      </c>
      <c r="FI81" s="15">
        <v>61.118099999999998</v>
      </c>
      <c r="FJ81" s="19" t="s">
        <v>108</v>
      </c>
      <c r="FK81" s="21">
        <v>0.23599999999999999</v>
      </c>
      <c r="FL81" s="21">
        <v>0.246</v>
      </c>
      <c r="FM81" s="21">
        <v>2.1999999999999999E-2</v>
      </c>
      <c r="FN81" s="21">
        <v>-0.184</v>
      </c>
      <c r="FO81" s="21">
        <v>0.28799999999999998</v>
      </c>
      <c r="FP81" s="21">
        <v>-0.19600000000000001</v>
      </c>
      <c r="FQ81" s="21">
        <v>8.1000000000000003E-2</v>
      </c>
      <c r="FR81" s="21">
        <v>8.2000000000000003E-2</v>
      </c>
      <c r="FT81" s="35" t="s">
        <v>562</v>
      </c>
      <c r="FU81" s="39">
        <v>0.30978421519361515</v>
      </c>
      <c r="FV81" s="39">
        <v>0.22066213420041383</v>
      </c>
      <c r="FW81" s="39">
        <v>0.12237658882648537</v>
      </c>
      <c r="FX81" s="39">
        <v>0.11469110257168194</v>
      </c>
      <c r="FY81" s="39">
        <v>3.4880283771800177E-2</v>
      </c>
      <c r="FZ81" s="39">
        <v>4.2417972214011231E-2</v>
      </c>
      <c r="GA81" s="39">
        <v>4.936446940585279E-2</v>
      </c>
      <c r="GB81" s="39">
        <v>2.9116169080697606E-2</v>
      </c>
      <c r="GC81" s="39">
        <v>2.3056458764410287E-2</v>
      </c>
      <c r="GD81" s="39">
        <v>2.5864617203665386E-2</v>
      </c>
      <c r="GE81" s="39">
        <v>3.8427431274017146E-3</v>
      </c>
      <c r="GF81" s="39">
        <v>8.4244753177652974E-3</v>
      </c>
      <c r="GG81" s="39">
        <v>4.8773278155483301E-3</v>
      </c>
      <c r="GH81" s="39">
        <v>5.9119125036949452E-3</v>
      </c>
      <c r="GI81" s="39">
        <v>2.9559562518474726E-3</v>
      </c>
      <c r="GJ81" s="39">
        <v>1.3301803133313626E-3</v>
      </c>
      <c r="GK81" s="39">
        <v>0</v>
      </c>
      <c r="GL81" s="39">
        <v>0</v>
      </c>
    </row>
    <row r="82" spans="1:194" ht="14.25" customHeight="1">
      <c r="A82" s="19" t="s">
        <v>567</v>
      </c>
      <c r="B82" s="33" t="s">
        <v>819</v>
      </c>
      <c r="C82" s="20">
        <v>14868</v>
      </c>
      <c r="D82" s="21">
        <v>-5.2999999999999999E-2</v>
      </c>
      <c r="E82" s="20">
        <v>14177</v>
      </c>
      <c r="F82" s="21">
        <v>1.2999999999999999E-2</v>
      </c>
      <c r="G82" s="21">
        <v>0.22600000000000001</v>
      </c>
      <c r="H82" s="21">
        <v>0.24</v>
      </c>
      <c r="I82" s="21">
        <v>0.38800000000000001</v>
      </c>
      <c r="J82" s="21">
        <v>9.6000000000000002E-2</v>
      </c>
      <c r="K82" s="21">
        <v>3.6999999999999998E-2</v>
      </c>
      <c r="L82" s="21">
        <v>0</v>
      </c>
      <c r="M82" s="21">
        <v>0.09</v>
      </c>
      <c r="N82" s="21">
        <v>6.2E-2</v>
      </c>
      <c r="O82" s="21">
        <v>0.21099999999999999</v>
      </c>
      <c r="P82" s="21">
        <v>0.26600000000000001</v>
      </c>
      <c r="Q82" s="21">
        <v>0.16600000000000001</v>
      </c>
      <c r="R82" s="21">
        <v>0.16600000000000001</v>
      </c>
      <c r="S82" s="22">
        <v>66059</v>
      </c>
      <c r="T82" s="21">
        <v>0.59599999999999997</v>
      </c>
      <c r="U82" s="21">
        <v>0.126</v>
      </c>
      <c r="V82" s="22">
        <v>179957</v>
      </c>
      <c r="W82" s="21">
        <v>0.08</v>
      </c>
      <c r="X82" s="21">
        <v>0.40500000000000003</v>
      </c>
      <c r="Y82" s="21">
        <v>0.32500000000000001</v>
      </c>
      <c r="Z82" s="21">
        <v>0</v>
      </c>
      <c r="AA82" s="21">
        <v>0.80700000000000005</v>
      </c>
      <c r="AB82" s="21">
        <v>0.52900000000000003</v>
      </c>
      <c r="AC82" s="21">
        <v>8.0000000000000002E-3</v>
      </c>
      <c r="AD82" s="21">
        <v>8.3000000000000004E-2</v>
      </c>
      <c r="AE82" s="20">
        <v>2295</v>
      </c>
      <c r="AF82" s="21">
        <v>0.03</v>
      </c>
      <c r="AG82" s="21">
        <v>0.23599999999999999</v>
      </c>
      <c r="AH82" s="21">
        <v>0.255</v>
      </c>
      <c r="AI82" s="21">
        <v>0.17399999999999999</v>
      </c>
      <c r="AJ82" s="21">
        <v>0.20100000000000001</v>
      </c>
      <c r="AK82" s="21">
        <v>0.126</v>
      </c>
      <c r="AL82" s="21">
        <v>0.98499999999999999</v>
      </c>
      <c r="AM82" s="21">
        <v>0.17799999999999999</v>
      </c>
      <c r="AN82" s="21">
        <v>0.77600000000000002</v>
      </c>
      <c r="AO82" s="20">
        <v>2.8</v>
      </c>
      <c r="AP82" s="20">
        <v>1711</v>
      </c>
      <c r="AQ82" s="20">
        <v>5202</v>
      </c>
      <c r="AR82" s="21">
        <v>0.70899999999999996</v>
      </c>
      <c r="AS82" s="21">
        <v>0.64600000000000002</v>
      </c>
      <c r="AT82" s="21">
        <v>2.8000000000000001E-2</v>
      </c>
      <c r="AU82" s="21">
        <v>0.32300000000000001</v>
      </c>
      <c r="AV82" s="20">
        <v>5387</v>
      </c>
      <c r="AW82" s="21">
        <v>0.56100000000000005</v>
      </c>
      <c r="AX82" s="21">
        <v>0</v>
      </c>
      <c r="AY82" s="21">
        <v>0.434</v>
      </c>
      <c r="AZ82" s="19" t="str">
        <f>Partial_Indicators!B82</f>
        <v>Spanish, Panjabi (Punjabi), Portuguese, Polish, Cantonese</v>
      </c>
      <c r="BA82" s="19" t="str">
        <f>Partial_Indicators!C82</f>
        <v>Northern Africa, Central Africa, Western Africa, West Central Asia and the Middle East, Eastern Europe</v>
      </c>
      <c r="BB82" s="20">
        <v>4.4000000000000004</v>
      </c>
      <c r="BC82" s="20">
        <v>15.3</v>
      </c>
      <c r="BD82" s="20">
        <v>7.1</v>
      </c>
      <c r="BE82" s="20">
        <v>2.8</v>
      </c>
      <c r="BF82" s="20">
        <v>587</v>
      </c>
      <c r="BG82" s="21">
        <v>6.0999999999999999E-2</v>
      </c>
      <c r="BH82" s="21">
        <v>0.106</v>
      </c>
      <c r="BI82" s="20">
        <v>27</v>
      </c>
      <c r="BJ82" s="20">
        <v>55.6</v>
      </c>
      <c r="BK82" s="20">
        <v>33.9</v>
      </c>
      <c r="BL82" s="21">
        <v>0.375</v>
      </c>
      <c r="BM82" s="21">
        <v>0.65400000000000003</v>
      </c>
      <c r="BN82" s="21">
        <v>0.82599999999999996</v>
      </c>
      <c r="BO82" s="28">
        <v>380.4</v>
      </c>
      <c r="BP82" s="28">
        <v>36.9</v>
      </c>
      <c r="BQ82" s="28">
        <v>99.1</v>
      </c>
      <c r="BR82" s="28">
        <v>16.100000000000001</v>
      </c>
      <c r="BS82" s="28">
        <v>18.399999999999999</v>
      </c>
      <c r="BT82" s="28">
        <v>425.9</v>
      </c>
      <c r="BU82" s="28">
        <v>86.5</v>
      </c>
      <c r="BV82" s="28">
        <v>29.6</v>
      </c>
      <c r="BW82" s="28">
        <v>11.4</v>
      </c>
      <c r="BX82" s="28">
        <v>2.2999999999999998</v>
      </c>
      <c r="BY82" s="28">
        <v>642.29999999999995</v>
      </c>
      <c r="BZ82" s="28">
        <v>224.2</v>
      </c>
      <c r="CA82" s="28">
        <v>138.6</v>
      </c>
      <c r="CB82" s="28">
        <v>69.400000000000006</v>
      </c>
      <c r="CC82" s="29">
        <v>0.33200000000000002</v>
      </c>
      <c r="CD82" s="29">
        <v>2.3E-2</v>
      </c>
      <c r="CE82" s="29">
        <v>3.5000000000000003E-2</v>
      </c>
      <c r="CF82" s="29">
        <v>0.28899999999999998</v>
      </c>
      <c r="CG82" s="29">
        <v>8.4000000000000005E-2</v>
      </c>
      <c r="CH82" s="29">
        <v>4.4999999999999998E-2</v>
      </c>
      <c r="CI82" s="28" t="s">
        <v>303</v>
      </c>
      <c r="CJ82" s="29">
        <v>0.09</v>
      </c>
      <c r="CK82" s="29">
        <v>6.7000000000000004E-2</v>
      </c>
      <c r="CL82" s="29">
        <v>3.4000000000000002E-2</v>
      </c>
      <c r="CM82" s="28" t="s">
        <v>303</v>
      </c>
      <c r="CN82" s="28" t="s">
        <v>303</v>
      </c>
      <c r="CO82" s="28" t="s">
        <v>303</v>
      </c>
      <c r="CP82" s="28" t="s">
        <v>303</v>
      </c>
      <c r="CQ82" s="28">
        <v>930</v>
      </c>
      <c r="CR82" s="28">
        <v>3158</v>
      </c>
      <c r="CS82" s="28">
        <v>2522</v>
      </c>
      <c r="CT82" s="28">
        <v>643</v>
      </c>
      <c r="CU82" s="28">
        <v>131</v>
      </c>
      <c r="CV82" s="28">
        <v>7384</v>
      </c>
      <c r="CW82" s="28">
        <v>880</v>
      </c>
      <c r="CX82" s="28">
        <v>3048</v>
      </c>
      <c r="CY82" s="28">
        <v>2396</v>
      </c>
      <c r="CZ82" s="28">
        <v>585</v>
      </c>
      <c r="DA82" s="28">
        <v>63</v>
      </c>
      <c r="DB82" s="28">
        <v>6972</v>
      </c>
      <c r="DC82" s="28">
        <v>959</v>
      </c>
      <c r="DD82" s="28">
        <v>3227</v>
      </c>
      <c r="DE82" s="28">
        <v>2442</v>
      </c>
      <c r="DF82" s="28">
        <v>708</v>
      </c>
      <c r="DG82" s="28">
        <v>92</v>
      </c>
      <c r="DH82" s="28">
        <v>7428</v>
      </c>
      <c r="DI82" s="28">
        <v>164.2</v>
      </c>
      <c r="DJ82" s="28">
        <v>47.6</v>
      </c>
      <c r="DK82" s="28">
        <v>1678</v>
      </c>
      <c r="DL82" s="28">
        <v>7.4</v>
      </c>
      <c r="DM82" s="28">
        <v>613.9</v>
      </c>
      <c r="DN82" s="28">
        <v>312</v>
      </c>
      <c r="DO82" s="28">
        <v>357.4</v>
      </c>
      <c r="DP82" s="28">
        <v>213.1</v>
      </c>
      <c r="DQ82" s="28">
        <v>62.4</v>
      </c>
      <c r="DR82" s="28">
        <v>548.5</v>
      </c>
      <c r="DS82" s="28">
        <v>291.10000000000002</v>
      </c>
      <c r="DT82" s="28">
        <v>58.8</v>
      </c>
      <c r="DU82" s="28">
        <v>135.30000000000001</v>
      </c>
      <c r="DV82" s="28">
        <v>99.3</v>
      </c>
      <c r="DW82" s="28">
        <v>98.5</v>
      </c>
      <c r="DX82" s="28">
        <v>95.6</v>
      </c>
      <c r="DY82" s="28">
        <v>65.5</v>
      </c>
      <c r="DZ82" s="28">
        <v>180.3</v>
      </c>
      <c r="EA82" s="28">
        <v>148.1</v>
      </c>
      <c r="EB82" s="28">
        <v>15.5</v>
      </c>
      <c r="EC82" s="28">
        <v>148.1</v>
      </c>
      <c r="ED82" s="28">
        <v>101.8</v>
      </c>
      <c r="EE82" s="28">
        <v>43.4</v>
      </c>
      <c r="EF82" s="29">
        <v>0.79900000000000004</v>
      </c>
      <c r="EG82" s="28">
        <v>549.4</v>
      </c>
      <c r="EH82" s="29">
        <v>0.161</v>
      </c>
      <c r="EI82" s="28">
        <v>278.10000000000002</v>
      </c>
      <c r="EJ82" s="28">
        <v>506.8</v>
      </c>
      <c r="EK82" s="28">
        <v>11847.9</v>
      </c>
      <c r="EL82" s="28">
        <v>7.1</v>
      </c>
      <c r="EM82" s="28">
        <v>2.8</v>
      </c>
      <c r="EN82" s="28">
        <v>3.1</v>
      </c>
      <c r="EO82" s="29">
        <v>0.27300000000000002</v>
      </c>
      <c r="EP82" s="30">
        <v>137.66999999999999</v>
      </c>
      <c r="EQ82" s="30">
        <v>6.19</v>
      </c>
      <c r="ER82" s="28">
        <v>77.5</v>
      </c>
      <c r="ES82" s="28">
        <v>0</v>
      </c>
      <c r="ET82" s="28">
        <v>33167</v>
      </c>
      <c r="EU82" s="28">
        <v>0</v>
      </c>
      <c r="EV82" s="28">
        <v>1</v>
      </c>
      <c r="EW82" s="29">
        <v>0</v>
      </c>
      <c r="EX82" s="29">
        <v>1</v>
      </c>
      <c r="EY82" s="28">
        <v>0</v>
      </c>
      <c r="EZ82" s="28">
        <v>1446</v>
      </c>
      <c r="FA82" s="19" t="str">
        <f>Partial_Indicators!D82</f>
        <v>University of Alberta Hospital</v>
      </c>
      <c r="FB82" s="19" t="s">
        <v>56</v>
      </c>
      <c r="FC82" s="19" t="s">
        <v>65</v>
      </c>
      <c r="FD82" s="19" t="str">
        <f>Partial_Indicators!E82</f>
        <v>Royal Alexandra Hospital</v>
      </c>
      <c r="FE82" s="19" t="s">
        <v>59</v>
      </c>
      <c r="FF82" s="19" t="s">
        <v>66</v>
      </c>
      <c r="FG82" s="19" t="s">
        <v>137</v>
      </c>
      <c r="FH82" s="15">
        <v>6</v>
      </c>
      <c r="FI82" s="15">
        <v>39.704500000000003</v>
      </c>
      <c r="FJ82" s="19" t="s">
        <v>108</v>
      </c>
      <c r="FK82" s="21">
        <v>0.16200000000000001</v>
      </c>
      <c r="FL82" s="21">
        <v>0.12</v>
      </c>
      <c r="FM82" s="21">
        <v>-0.127</v>
      </c>
      <c r="FN82" s="21">
        <v>-0.29199999999999998</v>
      </c>
      <c r="FO82" s="21">
        <v>-0.19800000000000001</v>
      </c>
      <c r="FP82" s="21">
        <v>-0.875</v>
      </c>
      <c r="FQ82" s="21">
        <v>-3.2000000000000001E-2</v>
      </c>
      <c r="FR82" s="21">
        <v>0.10100000000000001</v>
      </c>
      <c r="FT82" s="35" t="s">
        <v>567</v>
      </c>
      <c r="FU82" s="39">
        <v>0.28849557522123892</v>
      </c>
      <c r="FV82" s="39">
        <v>0.33097345132743361</v>
      </c>
      <c r="FW82" s="39">
        <v>9.0265486725663716E-2</v>
      </c>
      <c r="FX82" s="39">
        <v>8.4070796460176997E-2</v>
      </c>
      <c r="FY82" s="39">
        <v>3.5398230088495575E-2</v>
      </c>
      <c r="FZ82" s="39">
        <v>4.5132743362831858E-2</v>
      </c>
      <c r="GA82" s="39">
        <v>3.3628318584070796E-2</v>
      </c>
      <c r="GB82" s="39">
        <v>2.3008849557522124E-2</v>
      </c>
      <c r="GC82" s="39">
        <v>1.6814159292035398E-2</v>
      </c>
      <c r="GD82" s="39">
        <v>2.3008849557522124E-2</v>
      </c>
      <c r="GE82" s="39">
        <v>9.7345132743362831E-3</v>
      </c>
      <c r="GF82" s="39">
        <v>6.1946902654867256E-3</v>
      </c>
      <c r="GG82" s="39">
        <v>5.3097345132743362E-3</v>
      </c>
      <c r="GH82" s="39">
        <v>3.5398230088495575E-3</v>
      </c>
      <c r="GI82" s="39">
        <v>2.6548672566371681E-3</v>
      </c>
      <c r="GJ82" s="39">
        <v>0</v>
      </c>
      <c r="GK82" s="39">
        <v>0</v>
      </c>
      <c r="GL82" s="39">
        <v>0</v>
      </c>
    </row>
    <row r="83" spans="1:194" ht="14.25" customHeight="1">
      <c r="A83" s="19" t="s">
        <v>570</v>
      </c>
      <c r="B83" s="33" t="s">
        <v>820</v>
      </c>
      <c r="C83" s="20">
        <v>74841</v>
      </c>
      <c r="D83" s="21">
        <v>0.52800000000000002</v>
      </c>
      <c r="E83" s="20">
        <v>60301</v>
      </c>
      <c r="F83" s="21">
        <v>1.4999999999999999E-2</v>
      </c>
      <c r="G83" s="21">
        <v>0.223</v>
      </c>
      <c r="H83" s="21">
        <v>0.28000000000000003</v>
      </c>
      <c r="I83" s="21">
        <v>0.39200000000000002</v>
      </c>
      <c r="J83" s="21">
        <v>7.1999999999999995E-2</v>
      </c>
      <c r="K83" s="21">
        <v>1.9E-2</v>
      </c>
      <c r="L83" s="21">
        <v>0</v>
      </c>
      <c r="M83" s="21">
        <v>3.6999999999999998E-2</v>
      </c>
      <c r="N83" s="21">
        <v>4.1000000000000002E-2</v>
      </c>
      <c r="O83" s="21">
        <v>0.17599999999999999</v>
      </c>
      <c r="P83" s="21">
        <v>0.20599999999999999</v>
      </c>
      <c r="Q83" s="21">
        <v>0.10299999999999999</v>
      </c>
      <c r="R83" s="21">
        <v>0.23599999999999999</v>
      </c>
      <c r="S83" s="22">
        <v>75490</v>
      </c>
      <c r="T83" s="21">
        <v>0.68799999999999994</v>
      </c>
      <c r="U83" s="21">
        <v>0.17299999999999999</v>
      </c>
      <c r="V83" s="22">
        <v>216950</v>
      </c>
      <c r="W83" s="21">
        <v>4.4999999999999998E-2</v>
      </c>
      <c r="X83" s="21">
        <v>0.311</v>
      </c>
      <c r="Y83" s="21">
        <v>0.33600000000000002</v>
      </c>
      <c r="Z83" s="21">
        <v>0</v>
      </c>
      <c r="AA83" s="21">
        <v>0.78900000000000003</v>
      </c>
      <c r="AB83" s="21">
        <v>0.496</v>
      </c>
      <c r="AC83" s="21">
        <v>1.7000000000000001E-2</v>
      </c>
      <c r="AD83" s="21">
        <v>0.113</v>
      </c>
      <c r="AE83" s="20">
        <v>12511</v>
      </c>
      <c r="AF83" s="21">
        <v>2.9000000000000001E-2</v>
      </c>
      <c r="AG83" s="21">
        <v>0.19800000000000001</v>
      </c>
      <c r="AH83" s="21">
        <v>0.27800000000000002</v>
      </c>
      <c r="AI83" s="21">
        <v>0.14299999999999999</v>
      </c>
      <c r="AJ83" s="21">
        <v>0.219</v>
      </c>
      <c r="AK83" s="21">
        <v>0.159</v>
      </c>
      <c r="AL83" s="21">
        <v>0.98499999999999999</v>
      </c>
      <c r="AM83" s="21">
        <v>0.14699999999999999</v>
      </c>
      <c r="AN83" s="21">
        <v>0.83699999999999997</v>
      </c>
      <c r="AO83" s="20">
        <v>3</v>
      </c>
      <c r="AP83" s="20">
        <v>4614</v>
      </c>
      <c r="AQ83" s="20">
        <v>22507</v>
      </c>
      <c r="AR83" s="21">
        <v>0.76100000000000001</v>
      </c>
      <c r="AS83" s="21">
        <v>0.70799999999999996</v>
      </c>
      <c r="AT83" s="21">
        <v>2.4E-2</v>
      </c>
      <c r="AU83" s="21">
        <v>0.26600000000000001</v>
      </c>
      <c r="AV83" s="20">
        <v>22577</v>
      </c>
      <c r="AW83" s="21">
        <v>0.504</v>
      </c>
      <c r="AX83" s="21">
        <v>2E-3</v>
      </c>
      <c r="AY83" s="21">
        <v>0.496</v>
      </c>
      <c r="AZ83" s="19" t="str">
        <f>Partial_Indicators!B83</f>
        <v>Chinese (n.o.s.), Panjabi (Punjabi), Spanish, Cantonese, Hindi</v>
      </c>
      <c r="BA83" s="19" t="str">
        <f>Partial_Indicators!C83</f>
        <v>Southeast Asia, Eastern Africa, Southern Asia, West Central Asia and the Middle East, Western Africa</v>
      </c>
      <c r="BB83" s="20">
        <v>4.4000000000000004</v>
      </c>
      <c r="BC83" s="20">
        <v>15.7</v>
      </c>
      <c r="BD83" s="20">
        <v>6.6</v>
      </c>
      <c r="BE83" s="20">
        <v>2.2000000000000002</v>
      </c>
      <c r="BF83" s="20">
        <v>3297</v>
      </c>
      <c r="BG83" s="21">
        <v>7.5999999999999998E-2</v>
      </c>
      <c r="BH83" s="21">
        <v>9.7000000000000003E-2</v>
      </c>
      <c r="BI83" s="20">
        <v>30.4</v>
      </c>
      <c r="BJ83" s="20">
        <v>56.4</v>
      </c>
      <c r="BK83" s="20">
        <v>22.6</v>
      </c>
      <c r="BL83" s="21">
        <v>0.20300000000000001</v>
      </c>
      <c r="BM83" s="21">
        <v>0.73199999999999998</v>
      </c>
      <c r="BN83" s="21">
        <v>0.88600000000000001</v>
      </c>
      <c r="BO83" s="28">
        <v>408.6</v>
      </c>
      <c r="BP83" s="28">
        <v>40.200000000000003</v>
      </c>
      <c r="BQ83" s="28">
        <v>59.8</v>
      </c>
      <c r="BR83" s="28">
        <v>7.9</v>
      </c>
      <c r="BS83" s="28">
        <v>13.1</v>
      </c>
      <c r="BT83" s="28">
        <v>375.8</v>
      </c>
      <c r="BU83" s="28">
        <v>54.1</v>
      </c>
      <c r="BV83" s="28">
        <v>40</v>
      </c>
      <c r="BW83" s="28">
        <v>7.7</v>
      </c>
      <c r="BX83" s="28">
        <v>7.3</v>
      </c>
      <c r="BY83" s="28">
        <v>555.1</v>
      </c>
      <c r="BZ83" s="28">
        <v>162.6</v>
      </c>
      <c r="CA83" s="28">
        <v>155.9</v>
      </c>
      <c r="CB83" s="28">
        <v>57.5</v>
      </c>
      <c r="CC83" s="29">
        <v>0.31</v>
      </c>
      <c r="CD83" s="29">
        <v>0.03</v>
      </c>
      <c r="CE83" s="29">
        <v>3.2000000000000001E-2</v>
      </c>
      <c r="CF83" s="29">
        <v>0.27500000000000002</v>
      </c>
      <c r="CG83" s="29">
        <v>0.08</v>
      </c>
      <c r="CH83" s="29">
        <v>4.1000000000000002E-2</v>
      </c>
      <c r="CI83" s="28" t="s">
        <v>303</v>
      </c>
      <c r="CJ83" s="29">
        <v>0.11700000000000001</v>
      </c>
      <c r="CK83" s="29">
        <v>7.8E-2</v>
      </c>
      <c r="CL83" s="29">
        <v>3.6999999999999998E-2</v>
      </c>
      <c r="CM83" s="28" t="s">
        <v>303</v>
      </c>
      <c r="CN83" s="28" t="s">
        <v>303</v>
      </c>
      <c r="CO83" s="28" t="s">
        <v>303</v>
      </c>
      <c r="CP83" s="28" t="s">
        <v>303</v>
      </c>
      <c r="CQ83" s="28">
        <v>3362</v>
      </c>
      <c r="CR83" s="28">
        <v>13885</v>
      </c>
      <c r="CS83" s="28">
        <v>11937</v>
      </c>
      <c r="CT83" s="28">
        <v>3104</v>
      </c>
      <c r="CU83" s="28">
        <v>418</v>
      </c>
      <c r="CV83" s="28">
        <v>32706</v>
      </c>
      <c r="CW83" s="28">
        <v>3418</v>
      </c>
      <c r="CX83" s="28">
        <v>13962</v>
      </c>
      <c r="CY83" s="28">
        <v>11342</v>
      </c>
      <c r="CZ83" s="28">
        <v>2961</v>
      </c>
      <c r="DA83" s="28">
        <v>295</v>
      </c>
      <c r="DB83" s="28">
        <v>31978</v>
      </c>
      <c r="DC83" s="28">
        <v>3804</v>
      </c>
      <c r="DD83" s="28">
        <v>14718</v>
      </c>
      <c r="DE83" s="28">
        <v>11286</v>
      </c>
      <c r="DF83" s="28">
        <v>3036</v>
      </c>
      <c r="DG83" s="28">
        <v>419</v>
      </c>
      <c r="DH83" s="28">
        <v>33263</v>
      </c>
      <c r="DI83" s="28">
        <v>150.80000000000001</v>
      </c>
      <c r="DJ83" s="28">
        <v>40.6</v>
      </c>
      <c r="DK83" s="28">
        <v>1982.9</v>
      </c>
      <c r="DL83" s="28">
        <v>5.9</v>
      </c>
      <c r="DM83" s="28">
        <v>669.1</v>
      </c>
      <c r="DN83" s="28">
        <v>258.5</v>
      </c>
      <c r="DO83" s="28">
        <v>527</v>
      </c>
      <c r="DP83" s="28">
        <v>205.8</v>
      </c>
      <c r="DQ83" s="28">
        <v>91.9</v>
      </c>
      <c r="DR83" s="28">
        <v>468.3</v>
      </c>
      <c r="DS83" s="28">
        <v>267.39999999999998</v>
      </c>
      <c r="DT83" s="28">
        <v>56.3</v>
      </c>
      <c r="DU83" s="28">
        <v>162.80000000000001</v>
      </c>
      <c r="DV83" s="28">
        <v>83</v>
      </c>
      <c r="DW83" s="28">
        <v>85.7</v>
      </c>
      <c r="DX83" s="28">
        <v>85.2</v>
      </c>
      <c r="DY83" s="28">
        <v>39.4</v>
      </c>
      <c r="DZ83" s="28">
        <v>218</v>
      </c>
      <c r="EA83" s="28">
        <v>90.6</v>
      </c>
      <c r="EB83" s="28">
        <v>2.4</v>
      </c>
      <c r="EC83" s="28">
        <v>93.2</v>
      </c>
      <c r="ED83" s="28">
        <v>92.3</v>
      </c>
      <c r="EE83" s="28">
        <v>38</v>
      </c>
      <c r="EF83" s="29">
        <v>0.71899999999999997</v>
      </c>
      <c r="EG83" s="28">
        <v>400.7</v>
      </c>
      <c r="EH83" s="29">
        <v>0.151</v>
      </c>
      <c r="EI83" s="28">
        <v>245.4</v>
      </c>
      <c r="EJ83" s="28">
        <v>430.4</v>
      </c>
      <c r="EK83" s="28">
        <v>11479.8</v>
      </c>
      <c r="EL83" s="28">
        <v>6.6</v>
      </c>
      <c r="EM83" s="28">
        <v>2.2000000000000002</v>
      </c>
      <c r="EN83" s="28">
        <v>2.9</v>
      </c>
      <c r="EO83" s="29">
        <v>0.377</v>
      </c>
      <c r="EP83" s="30">
        <v>136.15</v>
      </c>
      <c r="EQ83" s="28" t="s">
        <v>573</v>
      </c>
      <c r="ER83" s="28">
        <v>79.7</v>
      </c>
      <c r="ES83" s="28">
        <v>31578</v>
      </c>
      <c r="ET83" s="28">
        <v>120104</v>
      </c>
      <c r="EU83" s="28">
        <v>0.20818999999999999</v>
      </c>
      <c r="EV83" s="28">
        <v>0.79181000000000001</v>
      </c>
      <c r="EW83" s="29">
        <v>1.4E-2</v>
      </c>
      <c r="EX83" s="29">
        <v>0.98599999999999999</v>
      </c>
      <c r="EY83" s="28">
        <v>87</v>
      </c>
      <c r="EZ83" s="28">
        <v>6033</v>
      </c>
      <c r="FA83" s="19" t="str">
        <f>Partial_Indicators!D83</f>
        <v>University of Alberta Hospital</v>
      </c>
      <c r="FB83" s="19" t="s">
        <v>56</v>
      </c>
      <c r="FC83" s="19" t="s">
        <v>549</v>
      </c>
      <c r="FD83" s="19" t="str">
        <f>Partial_Indicators!E83</f>
        <v>Royal Alexandra Hospital</v>
      </c>
      <c r="FE83" s="19" t="s">
        <v>59</v>
      </c>
      <c r="FF83" s="19" t="s">
        <v>558</v>
      </c>
      <c r="FG83" s="19" t="s">
        <v>137</v>
      </c>
      <c r="FH83" s="15">
        <v>30</v>
      </c>
      <c r="FI83" s="15">
        <v>32.100099999999998</v>
      </c>
      <c r="FJ83" s="19" t="s">
        <v>108</v>
      </c>
      <c r="FK83" s="21">
        <v>0.20699999999999999</v>
      </c>
      <c r="FL83" s="21">
        <v>-0.08</v>
      </c>
      <c r="FM83" s="21">
        <v>-9.5000000000000001E-2</v>
      </c>
      <c r="FN83" s="21">
        <v>-2.5000000000000001E-2</v>
      </c>
      <c r="FO83" s="21">
        <v>-5.0000000000000001E-3</v>
      </c>
      <c r="FP83" s="21">
        <v>-0.443</v>
      </c>
      <c r="FQ83" s="21">
        <v>-5.5E-2</v>
      </c>
      <c r="FR83" s="21">
        <v>-2.1999999999999999E-2</v>
      </c>
      <c r="FT83" s="35" t="s">
        <v>570</v>
      </c>
      <c r="FU83" s="39">
        <v>0.27484966395472232</v>
      </c>
      <c r="FV83" s="39">
        <v>0.3098691192076406</v>
      </c>
      <c r="FW83" s="39">
        <v>0.11708524938096923</v>
      </c>
      <c r="FX83" s="39">
        <v>8.0297134771842943E-2</v>
      </c>
      <c r="FY83" s="39">
        <v>3.2189600282985495E-2</v>
      </c>
      <c r="FZ83" s="39">
        <v>4.1032897064025471E-2</v>
      </c>
      <c r="GA83" s="39">
        <v>3.6788114609126281E-2</v>
      </c>
      <c r="GB83" s="39">
        <v>2.9713477184294304E-2</v>
      </c>
      <c r="GC83" s="39">
        <v>2.1931376016979129E-2</v>
      </c>
      <c r="GD83" s="39">
        <v>1.6271666077113549E-2</v>
      </c>
      <c r="GE83" s="39">
        <v>1.3088079235939158E-2</v>
      </c>
      <c r="GF83" s="39">
        <v>9.9044923947647686E-3</v>
      </c>
      <c r="GG83" s="39">
        <v>5.3059780686239826E-3</v>
      </c>
      <c r="GH83" s="39">
        <v>6.3671736823487793E-3</v>
      </c>
      <c r="GI83" s="39">
        <v>2.8298549699327909E-3</v>
      </c>
      <c r="GJ83" s="39">
        <v>2.1223912274495934E-3</v>
      </c>
      <c r="GK83" s="39">
        <v>0</v>
      </c>
      <c r="GL83" s="39">
        <v>0</v>
      </c>
    </row>
    <row r="84" spans="1:194" ht="14.25" customHeight="1">
      <c r="A84" s="19" t="s">
        <v>574</v>
      </c>
      <c r="B84" s="33" t="s">
        <v>821</v>
      </c>
      <c r="C84" s="20">
        <v>95298</v>
      </c>
      <c r="D84" s="21">
        <v>5.8999999999999997E-2</v>
      </c>
      <c r="E84" s="20">
        <v>86006</v>
      </c>
      <c r="F84" s="21">
        <v>0.01</v>
      </c>
      <c r="G84" s="21">
        <v>0.13600000000000001</v>
      </c>
      <c r="H84" s="21">
        <v>0.312</v>
      </c>
      <c r="I84" s="21">
        <v>0.39700000000000002</v>
      </c>
      <c r="J84" s="21">
        <v>9.1999999999999998E-2</v>
      </c>
      <c r="K84" s="21">
        <v>5.2999999999999999E-2</v>
      </c>
      <c r="L84" s="21">
        <v>0</v>
      </c>
      <c r="M84" s="21">
        <v>1.4999999999999999E-2</v>
      </c>
      <c r="N84" s="21">
        <v>3.7999999999999999E-2</v>
      </c>
      <c r="O84" s="21">
        <v>0.13100000000000001</v>
      </c>
      <c r="P84" s="21">
        <v>0.33900000000000002</v>
      </c>
      <c r="Q84" s="21">
        <v>6.0999999999999999E-2</v>
      </c>
      <c r="R84" s="21">
        <v>0.28499999999999998</v>
      </c>
      <c r="S84" s="22">
        <v>87966</v>
      </c>
      <c r="T84" s="21">
        <v>0.52900000000000003</v>
      </c>
      <c r="U84" s="21">
        <v>0.154</v>
      </c>
      <c r="V84" s="22">
        <v>269932</v>
      </c>
      <c r="W84" s="21">
        <v>8.4000000000000005E-2</v>
      </c>
      <c r="X84" s="21">
        <v>0.46800000000000003</v>
      </c>
      <c r="Y84" s="21">
        <v>0.39400000000000002</v>
      </c>
      <c r="Z84" s="21">
        <v>0</v>
      </c>
      <c r="AA84" s="21">
        <v>0.77500000000000002</v>
      </c>
      <c r="AB84" s="21">
        <v>0.50600000000000001</v>
      </c>
      <c r="AC84" s="21">
        <v>7.0000000000000001E-3</v>
      </c>
      <c r="AD84" s="21">
        <v>6.3E-2</v>
      </c>
      <c r="AE84" s="20">
        <v>13264</v>
      </c>
      <c r="AF84" s="21">
        <v>2.5999999999999999E-2</v>
      </c>
      <c r="AG84" s="21">
        <v>8.6999999999999994E-2</v>
      </c>
      <c r="AH84" s="21">
        <v>0.186</v>
      </c>
      <c r="AI84" s="21">
        <v>9.6000000000000002E-2</v>
      </c>
      <c r="AJ84" s="21">
        <v>0.185</v>
      </c>
      <c r="AK84" s="21">
        <v>0.438</v>
      </c>
      <c r="AL84" s="21">
        <v>0.98199999999999998</v>
      </c>
      <c r="AM84" s="21">
        <v>0.32200000000000001</v>
      </c>
      <c r="AN84" s="21">
        <v>0.65200000000000002</v>
      </c>
      <c r="AO84" s="20">
        <v>2.7</v>
      </c>
      <c r="AP84" s="20">
        <v>12724</v>
      </c>
      <c r="AQ84" s="20">
        <v>42080</v>
      </c>
      <c r="AR84" s="21">
        <v>0.51300000000000001</v>
      </c>
      <c r="AS84" s="21">
        <v>0.497</v>
      </c>
      <c r="AT84" s="21">
        <v>7.0000000000000001E-3</v>
      </c>
      <c r="AU84" s="21">
        <v>0.495</v>
      </c>
      <c r="AV84" s="20">
        <v>42556</v>
      </c>
      <c r="AW84" s="21">
        <v>0.46500000000000002</v>
      </c>
      <c r="AX84" s="21">
        <v>1.6E-2</v>
      </c>
      <c r="AY84" s="21">
        <v>0.51700000000000002</v>
      </c>
      <c r="AZ84" s="19" t="str">
        <f>Partial_Indicators!B84</f>
        <v>Chinese (n.o.s.), German, Mandarin, Polish, Spanish</v>
      </c>
      <c r="BA84" s="19" t="str">
        <f>Partial_Indicators!C84</f>
        <v>Eastern Asia, Southern Asia, Eastern Europe, West Central Asia and the Middle East, Southeast Asia</v>
      </c>
      <c r="BB84" s="20">
        <v>3.6</v>
      </c>
      <c r="BC84" s="20">
        <v>12.8</v>
      </c>
      <c r="BD84" s="20">
        <v>4.4000000000000004</v>
      </c>
      <c r="BE84" s="20">
        <v>1.8</v>
      </c>
      <c r="BF84" s="20">
        <v>2756</v>
      </c>
      <c r="BG84" s="21">
        <v>6.7000000000000004E-2</v>
      </c>
      <c r="BH84" s="21">
        <v>0.104</v>
      </c>
      <c r="BI84" s="20">
        <v>20</v>
      </c>
      <c r="BJ84" s="20">
        <v>38.4</v>
      </c>
      <c r="BK84" s="20">
        <v>18.3</v>
      </c>
      <c r="BL84" s="21">
        <v>0.154</v>
      </c>
      <c r="BM84" s="21">
        <v>0.70199999999999996</v>
      </c>
      <c r="BN84" s="21">
        <v>0.85899999999999999</v>
      </c>
      <c r="BO84" s="28">
        <v>347.9</v>
      </c>
      <c r="BP84" s="28">
        <v>52.7</v>
      </c>
      <c r="BQ84" s="28">
        <v>37.4</v>
      </c>
      <c r="BR84" s="28">
        <v>4.7</v>
      </c>
      <c r="BS84" s="28">
        <v>10.5</v>
      </c>
      <c r="BT84" s="28">
        <v>332.3</v>
      </c>
      <c r="BU84" s="28">
        <v>31.4</v>
      </c>
      <c r="BV84" s="28">
        <v>45</v>
      </c>
      <c r="BW84" s="28">
        <v>2.5</v>
      </c>
      <c r="BX84" s="28">
        <v>8.9</v>
      </c>
      <c r="BY84" s="28">
        <v>487.4</v>
      </c>
      <c r="BZ84" s="28">
        <v>146.5</v>
      </c>
      <c r="CA84" s="28">
        <v>146.30000000000001</v>
      </c>
      <c r="CB84" s="28">
        <v>42.4</v>
      </c>
      <c r="CC84" s="29">
        <v>0.28599999999999998</v>
      </c>
      <c r="CD84" s="29">
        <v>2.3E-2</v>
      </c>
      <c r="CE84" s="29">
        <v>4.2000000000000003E-2</v>
      </c>
      <c r="CF84" s="29">
        <v>0.35</v>
      </c>
      <c r="CG84" s="29">
        <v>9.4E-2</v>
      </c>
      <c r="CH84" s="29">
        <v>4.1000000000000002E-2</v>
      </c>
      <c r="CI84" s="28" t="s">
        <v>303</v>
      </c>
      <c r="CJ84" s="29">
        <v>6.7000000000000004E-2</v>
      </c>
      <c r="CK84" s="29">
        <v>5.8000000000000003E-2</v>
      </c>
      <c r="CL84" s="29">
        <v>0.04</v>
      </c>
      <c r="CM84" s="28" t="s">
        <v>303</v>
      </c>
      <c r="CN84" s="28" t="s">
        <v>303</v>
      </c>
      <c r="CO84" s="28" t="s">
        <v>303</v>
      </c>
      <c r="CP84" s="28" t="s">
        <v>303</v>
      </c>
      <c r="CQ84" s="28">
        <v>4260</v>
      </c>
      <c r="CR84" s="28">
        <v>12178</v>
      </c>
      <c r="CS84" s="28">
        <v>7864</v>
      </c>
      <c r="CT84" s="28">
        <v>2085</v>
      </c>
      <c r="CU84" s="28">
        <v>360</v>
      </c>
      <c r="CV84" s="28">
        <v>26747</v>
      </c>
      <c r="CW84" s="28">
        <v>4107</v>
      </c>
      <c r="CX84" s="28">
        <v>11899</v>
      </c>
      <c r="CY84" s="28">
        <v>7786</v>
      </c>
      <c r="CZ84" s="28">
        <v>2028</v>
      </c>
      <c r="DA84" s="28">
        <v>247</v>
      </c>
      <c r="DB84" s="28">
        <v>26067</v>
      </c>
      <c r="DC84" s="28">
        <v>4365</v>
      </c>
      <c r="DD84" s="28">
        <v>12694</v>
      </c>
      <c r="DE84" s="28">
        <v>8535</v>
      </c>
      <c r="DF84" s="28">
        <v>2218</v>
      </c>
      <c r="DG84" s="28">
        <v>278</v>
      </c>
      <c r="DH84" s="28">
        <v>28090</v>
      </c>
      <c r="DI84" s="28">
        <v>89.6</v>
      </c>
      <c r="DJ84" s="28">
        <v>23.3</v>
      </c>
      <c r="DK84" s="28">
        <v>953.4</v>
      </c>
      <c r="DL84" s="28">
        <v>10.6</v>
      </c>
      <c r="DM84" s="28">
        <v>347.5</v>
      </c>
      <c r="DN84" s="28">
        <v>152.69999999999999</v>
      </c>
      <c r="DO84" s="28">
        <v>243.9</v>
      </c>
      <c r="DP84" s="28">
        <v>66.2</v>
      </c>
      <c r="DQ84" s="28">
        <v>28.3</v>
      </c>
      <c r="DR84" s="28">
        <v>403.7</v>
      </c>
      <c r="DS84" s="28">
        <v>106.5</v>
      </c>
      <c r="DT84" s="28">
        <v>35.1</v>
      </c>
      <c r="DU84" s="28">
        <v>97.3</v>
      </c>
      <c r="DV84" s="28">
        <v>83</v>
      </c>
      <c r="DW84" s="28">
        <v>81.599999999999994</v>
      </c>
      <c r="DX84" s="28">
        <v>80.7</v>
      </c>
      <c r="DY84" s="28">
        <v>35.4</v>
      </c>
      <c r="DZ84" s="28">
        <v>145.69999999999999</v>
      </c>
      <c r="EA84" s="28">
        <v>59.6</v>
      </c>
      <c r="EB84" s="28">
        <v>1</v>
      </c>
      <c r="EC84" s="28">
        <v>90.9</v>
      </c>
      <c r="ED84" s="28">
        <v>96.3</v>
      </c>
      <c r="EE84" s="28">
        <v>24.7</v>
      </c>
      <c r="EF84" s="29">
        <v>0.55000000000000004</v>
      </c>
      <c r="EG84" s="28">
        <v>393.3</v>
      </c>
      <c r="EH84" s="29">
        <v>0.14099999999999999</v>
      </c>
      <c r="EI84" s="28">
        <v>271.3</v>
      </c>
      <c r="EJ84" s="28">
        <v>318.7</v>
      </c>
      <c r="EK84" s="28">
        <v>8487.9</v>
      </c>
      <c r="EL84" s="28">
        <v>4.4000000000000004</v>
      </c>
      <c r="EM84" s="28">
        <v>1.8</v>
      </c>
      <c r="EN84" s="28">
        <v>2</v>
      </c>
      <c r="EO84" s="29">
        <v>0.42299999999999999</v>
      </c>
      <c r="EP84" s="30">
        <v>124.2</v>
      </c>
      <c r="EQ84" s="28" t="s">
        <v>577</v>
      </c>
      <c r="ER84" s="28">
        <v>81.099999999999994</v>
      </c>
      <c r="ES84" s="28">
        <v>71593</v>
      </c>
      <c r="ET84" s="28">
        <v>110330</v>
      </c>
      <c r="EU84" s="28">
        <v>0.39352999999999999</v>
      </c>
      <c r="EV84" s="28">
        <v>0.60646999999999995</v>
      </c>
      <c r="EW84" s="29">
        <v>0.29599999999999999</v>
      </c>
      <c r="EX84" s="29">
        <v>0.70399999999999996</v>
      </c>
      <c r="EY84" s="28">
        <v>2272</v>
      </c>
      <c r="EZ84" s="28">
        <v>5415</v>
      </c>
      <c r="FA84" s="19" t="str">
        <f>Partial_Indicators!D84</f>
        <v>Royal Alexandra Hospital</v>
      </c>
      <c r="FB84" s="19" t="s">
        <v>549</v>
      </c>
      <c r="FC84" s="19" t="s">
        <v>66</v>
      </c>
      <c r="FD84" s="19" t="str">
        <f>Partial_Indicators!E84</f>
        <v>Royal Alexandra Hospital</v>
      </c>
      <c r="FE84" s="19" t="s">
        <v>66</v>
      </c>
      <c r="FF84" s="19" t="s">
        <v>74</v>
      </c>
      <c r="FG84" s="19" t="s">
        <v>137</v>
      </c>
      <c r="FH84" s="15">
        <v>118</v>
      </c>
      <c r="FI84" s="15">
        <v>11.698499999999999</v>
      </c>
      <c r="FJ84" s="19" t="s">
        <v>108</v>
      </c>
      <c r="FK84" s="21">
        <v>0.154</v>
      </c>
      <c r="FL84" s="21">
        <v>-4.4999999999999998E-2</v>
      </c>
      <c r="FM84" s="21">
        <v>-0.16</v>
      </c>
      <c r="FN84" s="21">
        <v>-0.46800000000000003</v>
      </c>
      <c r="FO84" s="21">
        <v>-0.14599999999999999</v>
      </c>
      <c r="FP84" s="21">
        <v>-0.152</v>
      </c>
      <c r="FQ84" s="21">
        <v>8.5000000000000006E-2</v>
      </c>
      <c r="FR84" s="21">
        <v>6.4000000000000001E-2</v>
      </c>
      <c r="FT84" s="35" t="s">
        <v>574</v>
      </c>
      <c r="FU84" s="39">
        <v>0.34963947405627033</v>
      </c>
      <c r="FV84" s="39">
        <v>0.28545171780008483</v>
      </c>
      <c r="FW84" s="39">
        <v>6.6591262547716676E-2</v>
      </c>
      <c r="FX84" s="39">
        <v>9.3736745369715824E-2</v>
      </c>
      <c r="FY84" s="39">
        <v>4.1566520571186198E-2</v>
      </c>
      <c r="FZ84" s="39">
        <v>4.085960695602997E-2</v>
      </c>
      <c r="GA84" s="39">
        <v>4.0435458786936239E-2</v>
      </c>
      <c r="GB84" s="39">
        <v>2.2762618408030538E-2</v>
      </c>
      <c r="GC84" s="39">
        <v>1.8662519440124418E-2</v>
      </c>
      <c r="GD84" s="39">
        <v>1.3855506857062067E-2</v>
      </c>
      <c r="GE84" s="39">
        <v>5.0897780291248411E-3</v>
      </c>
      <c r="GF84" s="39">
        <v>4.2414816909373673E-3</v>
      </c>
      <c r="GG84" s="39">
        <v>7.6346670436872616E-3</v>
      </c>
      <c r="GH84" s="39">
        <v>4.6656298600311046E-3</v>
      </c>
      <c r="GI84" s="39">
        <v>2.2621235684999294E-3</v>
      </c>
      <c r="GJ84" s="39">
        <v>1.9793581224374383E-3</v>
      </c>
      <c r="GK84" s="39">
        <v>0</v>
      </c>
      <c r="GL84" s="39">
        <v>0</v>
      </c>
    </row>
    <row r="85" spans="1:194" ht="14.25" customHeight="1">
      <c r="A85" s="19" t="s">
        <v>578</v>
      </c>
      <c r="B85" s="33" t="s">
        <v>822</v>
      </c>
      <c r="C85" s="20">
        <v>54920</v>
      </c>
      <c r="D85" s="21">
        <v>9.4E-2</v>
      </c>
      <c r="E85" s="20">
        <v>49000</v>
      </c>
      <c r="F85" s="21">
        <v>1.2E-2</v>
      </c>
      <c r="G85" s="21">
        <v>0.22700000000000001</v>
      </c>
      <c r="H85" s="21">
        <v>0.27</v>
      </c>
      <c r="I85" s="21">
        <v>0.39300000000000002</v>
      </c>
      <c r="J85" s="21">
        <v>7.1999999999999995E-2</v>
      </c>
      <c r="K85" s="21">
        <v>2.7E-2</v>
      </c>
      <c r="L85" s="21">
        <v>0</v>
      </c>
      <c r="M85" s="21">
        <v>2.4E-2</v>
      </c>
      <c r="N85" s="21">
        <v>3.4000000000000002E-2</v>
      </c>
      <c r="O85" s="21">
        <v>0.17199999999999999</v>
      </c>
      <c r="P85" s="21">
        <v>0.20599999999999999</v>
      </c>
      <c r="Q85" s="21">
        <v>0.122</v>
      </c>
      <c r="R85" s="21">
        <v>0.223</v>
      </c>
      <c r="S85" s="22">
        <v>73413</v>
      </c>
      <c r="T85" s="21">
        <v>0.68200000000000005</v>
      </c>
      <c r="U85" s="21">
        <v>0.17599999999999999</v>
      </c>
      <c r="V85" s="22">
        <v>202239</v>
      </c>
      <c r="W85" s="21">
        <v>4.7E-2</v>
      </c>
      <c r="X85" s="21">
        <v>0.317</v>
      </c>
      <c r="Y85" s="21">
        <v>0.32400000000000001</v>
      </c>
      <c r="Z85" s="21">
        <v>0</v>
      </c>
      <c r="AA85" s="21">
        <v>0.81100000000000005</v>
      </c>
      <c r="AB85" s="21">
        <v>0.53400000000000003</v>
      </c>
      <c r="AC85" s="21">
        <v>2.5000000000000001E-2</v>
      </c>
      <c r="AD85" s="21">
        <v>0.18</v>
      </c>
      <c r="AE85" s="20">
        <v>13678</v>
      </c>
      <c r="AF85" s="21">
        <v>7.3999999999999996E-2</v>
      </c>
      <c r="AG85" s="21">
        <v>0.156</v>
      </c>
      <c r="AH85" s="21">
        <v>0.245</v>
      </c>
      <c r="AI85" s="21">
        <v>0.13200000000000001</v>
      </c>
      <c r="AJ85" s="21">
        <v>0.22800000000000001</v>
      </c>
      <c r="AK85" s="21">
        <v>0.23200000000000001</v>
      </c>
      <c r="AL85" s="21">
        <v>0.98499999999999999</v>
      </c>
      <c r="AM85" s="21">
        <v>0.13800000000000001</v>
      </c>
      <c r="AN85" s="21">
        <v>0.84499999999999997</v>
      </c>
      <c r="AO85" s="20">
        <v>3.1</v>
      </c>
      <c r="AP85" s="20">
        <v>3604</v>
      </c>
      <c r="AQ85" s="20">
        <v>16386</v>
      </c>
      <c r="AR85" s="21">
        <v>0.77800000000000002</v>
      </c>
      <c r="AS85" s="21">
        <v>0.70899999999999996</v>
      </c>
      <c r="AT85" s="21">
        <v>3.2000000000000001E-2</v>
      </c>
      <c r="AU85" s="21">
        <v>0.25900000000000001</v>
      </c>
      <c r="AV85" s="20">
        <v>16454</v>
      </c>
      <c r="AW85" s="21">
        <v>0.44900000000000001</v>
      </c>
      <c r="AX85" s="21">
        <v>6.0000000000000001E-3</v>
      </c>
      <c r="AY85" s="21">
        <v>0.54200000000000004</v>
      </c>
      <c r="AZ85" s="19" t="str">
        <f>Partial_Indicators!B85</f>
        <v>Panjabi (Punjabi), Urdu, Chinese (n.o.s.), Tagalog (Pilipino, Filipino), Cantonese</v>
      </c>
      <c r="BA85" s="19" t="str">
        <f>Partial_Indicators!C85</f>
        <v>Southern Asia, Southeast Asia, West Central Asia and the Middle East, Eastern Africa, Eastern Asia</v>
      </c>
      <c r="BB85" s="20">
        <v>3.9</v>
      </c>
      <c r="BC85" s="20">
        <v>15.1</v>
      </c>
      <c r="BD85" s="20">
        <v>6.6</v>
      </c>
      <c r="BE85" s="20">
        <v>1.5</v>
      </c>
      <c r="BF85" s="20">
        <v>2031</v>
      </c>
      <c r="BG85" s="21">
        <v>8.8999999999999996E-2</v>
      </c>
      <c r="BH85" s="21">
        <v>8.7999999999999995E-2</v>
      </c>
      <c r="BI85" s="20">
        <v>25.4</v>
      </c>
      <c r="BJ85" s="20">
        <v>49.2</v>
      </c>
      <c r="BK85" s="20">
        <v>14.5</v>
      </c>
      <c r="BL85" s="21">
        <v>0.20100000000000001</v>
      </c>
      <c r="BM85" s="21">
        <v>0.68200000000000005</v>
      </c>
      <c r="BN85" s="21">
        <v>0.871</v>
      </c>
      <c r="BO85" s="28">
        <v>288</v>
      </c>
      <c r="BP85" s="28">
        <v>17.100000000000001</v>
      </c>
      <c r="BQ85" s="28">
        <v>36.700000000000003</v>
      </c>
      <c r="BR85" s="28">
        <v>4.4000000000000004</v>
      </c>
      <c r="BS85" s="28">
        <v>6.3</v>
      </c>
      <c r="BT85" s="28">
        <v>261.5</v>
      </c>
      <c r="BU85" s="28">
        <v>27.3</v>
      </c>
      <c r="BV85" s="28">
        <v>16.100000000000001</v>
      </c>
      <c r="BW85" s="28">
        <v>2.5</v>
      </c>
      <c r="BX85" s="28">
        <v>7.4</v>
      </c>
      <c r="BY85" s="28">
        <v>503.8</v>
      </c>
      <c r="BZ85" s="28">
        <v>134.9</v>
      </c>
      <c r="CA85" s="28">
        <v>140.19999999999999</v>
      </c>
      <c r="CB85" s="28">
        <v>46</v>
      </c>
      <c r="CC85" s="29">
        <v>0.26500000000000001</v>
      </c>
      <c r="CD85" s="29">
        <v>3.2000000000000001E-2</v>
      </c>
      <c r="CE85" s="29">
        <v>3.9E-2</v>
      </c>
      <c r="CF85" s="29">
        <v>0.29499999999999998</v>
      </c>
      <c r="CG85" s="29">
        <v>0.10199999999999999</v>
      </c>
      <c r="CH85" s="29">
        <v>5.0999999999999997E-2</v>
      </c>
      <c r="CI85" s="28" t="s">
        <v>303</v>
      </c>
      <c r="CJ85" s="29">
        <v>9.2999999999999999E-2</v>
      </c>
      <c r="CK85" s="29">
        <v>0.09</v>
      </c>
      <c r="CL85" s="29">
        <v>3.4000000000000002E-2</v>
      </c>
      <c r="CM85" s="28" t="s">
        <v>303</v>
      </c>
      <c r="CN85" s="28" t="s">
        <v>303</v>
      </c>
      <c r="CO85" s="28" t="s">
        <v>303</v>
      </c>
      <c r="CP85" s="28" t="s">
        <v>303</v>
      </c>
      <c r="CQ85" s="28">
        <v>2588</v>
      </c>
      <c r="CR85" s="28">
        <v>8250</v>
      </c>
      <c r="CS85" s="28">
        <v>4445</v>
      </c>
      <c r="CT85" s="28">
        <v>1177</v>
      </c>
      <c r="CU85" s="28">
        <v>195</v>
      </c>
      <c r="CV85" s="28">
        <v>16655</v>
      </c>
      <c r="CW85" s="28">
        <v>2591</v>
      </c>
      <c r="CX85" s="28">
        <v>7731</v>
      </c>
      <c r="CY85" s="28">
        <v>4649</v>
      </c>
      <c r="CZ85" s="28">
        <v>1164</v>
      </c>
      <c r="DA85" s="28">
        <v>93</v>
      </c>
      <c r="DB85" s="28">
        <v>16228</v>
      </c>
      <c r="DC85" s="28">
        <v>2730</v>
      </c>
      <c r="DD85" s="28">
        <v>8321</v>
      </c>
      <c r="DE85" s="28">
        <v>5398</v>
      </c>
      <c r="DF85" s="28">
        <v>1227</v>
      </c>
      <c r="DG85" s="28">
        <v>124</v>
      </c>
      <c r="DH85" s="28">
        <v>17800</v>
      </c>
      <c r="DI85" s="28">
        <v>98.3</v>
      </c>
      <c r="DJ85" s="28">
        <v>22.3</v>
      </c>
      <c r="DK85" s="28">
        <v>898.3</v>
      </c>
      <c r="DL85" s="28">
        <v>2.1</v>
      </c>
      <c r="DM85" s="28">
        <v>409</v>
      </c>
      <c r="DN85" s="28">
        <v>162.80000000000001</v>
      </c>
      <c r="DO85" s="28">
        <v>204.8</v>
      </c>
      <c r="DP85" s="28">
        <v>107.4</v>
      </c>
      <c r="DQ85" s="28">
        <v>32.1</v>
      </c>
      <c r="DR85" s="28">
        <v>426.7</v>
      </c>
      <c r="DS85" s="28">
        <v>153.9</v>
      </c>
      <c r="DT85" s="28">
        <v>52</v>
      </c>
      <c r="DU85" s="28">
        <v>110.8</v>
      </c>
      <c r="DV85" s="28">
        <v>74.400000000000006</v>
      </c>
      <c r="DW85" s="28">
        <v>74.900000000000006</v>
      </c>
      <c r="DX85" s="28">
        <v>75.3</v>
      </c>
      <c r="DY85" s="28">
        <v>24.5</v>
      </c>
      <c r="DZ85" s="28">
        <v>177.5</v>
      </c>
      <c r="EA85" s="28">
        <v>57.5</v>
      </c>
      <c r="EB85" s="28">
        <v>0</v>
      </c>
      <c r="EC85" s="28">
        <v>106.4</v>
      </c>
      <c r="ED85" s="28">
        <v>64.900000000000006</v>
      </c>
      <c r="EE85" s="28">
        <v>25</v>
      </c>
      <c r="EF85" s="29">
        <v>0.41499999999999998</v>
      </c>
      <c r="EG85" s="28">
        <v>412</v>
      </c>
      <c r="EH85" s="29">
        <v>0.16700000000000001</v>
      </c>
      <c r="EI85" s="28">
        <v>234</v>
      </c>
      <c r="EJ85" s="28">
        <v>315</v>
      </c>
      <c r="EK85" s="28">
        <v>8905</v>
      </c>
      <c r="EL85" s="28">
        <v>6.6</v>
      </c>
      <c r="EM85" s="28">
        <v>1.5</v>
      </c>
      <c r="EN85" s="28">
        <v>2.4</v>
      </c>
      <c r="EO85" s="29">
        <v>0.39100000000000001</v>
      </c>
      <c r="EP85" s="30">
        <v>142.94</v>
      </c>
      <c r="EQ85" s="30">
        <v>2.0299999999999998</v>
      </c>
      <c r="ER85" s="28">
        <v>81</v>
      </c>
      <c r="ES85" s="28">
        <v>29453</v>
      </c>
      <c r="ET85" s="28">
        <v>63521</v>
      </c>
      <c r="EU85" s="28">
        <v>0.31679000000000002</v>
      </c>
      <c r="EV85" s="28">
        <v>0.68320999999999998</v>
      </c>
      <c r="EW85" s="29">
        <v>0.51300000000000001</v>
      </c>
      <c r="EX85" s="29">
        <v>0.48699999999999999</v>
      </c>
      <c r="EY85" s="28">
        <v>2055</v>
      </c>
      <c r="EZ85" s="28">
        <v>1954</v>
      </c>
      <c r="FA85" s="19" t="str">
        <f>Partial_Indicators!D85</f>
        <v>University of Alberta Hospital</v>
      </c>
      <c r="FB85" s="19" t="s">
        <v>549</v>
      </c>
      <c r="FC85" s="19" t="s">
        <v>56</v>
      </c>
      <c r="FD85" s="19" t="str">
        <f>Partial_Indicators!E85</f>
        <v>University of Alberta Hospital</v>
      </c>
      <c r="FE85" s="19" t="s">
        <v>56</v>
      </c>
      <c r="FF85" s="19" t="s">
        <v>74</v>
      </c>
      <c r="FG85" s="19" t="s">
        <v>137</v>
      </c>
      <c r="FH85" s="15">
        <v>85</v>
      </c>
      <c r="FI85" s="15">
        <v>22.636299999999999</v>
      </c>
      <c r="FJ85" s="19" t="s">
        <v>108</v>
      </c>
      <c r="FK85" s="21">
        <v>0.27900000000000003</v>
      </c>
      <c r="FL85" s="21">
        <v>-9.1999999999999998E-2</v>
      </c>
      <c r="FM85" s="21">
        <v>-0.25600000000000001</v>
      </c>
      <c r="FN85" s="21">
        <v>-0.432</v>
      </c>
      <c r="FO85" s="21">
        <v>-5.8000000000000003E-2</v>
      </c>
      <c r="FP85" s="21">
        <v>0.17499999999999999</v>
      </c>
      <c r="FQ85" s="21">
        <v>0.214</v>
      </c>
      <c r="FR85" s="21">
        <v>4.2000000000000003E-2</v>
      </c>
      <c r="FT85" s="35" t="s">
        <v>578</v>
      </c>
      <c r="FU85" s="39">
        <v>0.29466254962505511</v>
      </c>
      <c r="FV85" s="39">
        <v>0.2651080723423026</v>
      </c>
      <c r="FW85" s="39">
        <v>9.2633436259373619E-2</v>
      </c>
      <c r="FX85" s="39">
        <v>0.10189677988531098</v>
      </c>
      <c r="FY85" s="39">
        <v>3.9258932509925008E-2</v>
      </c>
      <c r="FZ85" s="39">
        <v>5.0727834142037936E-2</v>
      </c>
      <c r="GA85" s="39">
        <v>3.3524481693868548E-2</v>
      </c>
      <c r="GB85" s="39">
        <v>3.2201146890163214E-2</v>
      </c>
      <c r="GC85" s="39">
        <v>2.337891486546096E-2</v>
      </c>
      <c r="GD85" s="39">
        <v>1.76444640494045E-2</v>
      </c>
      <c r="GE85" s="39">
        <v>1.2351124834583149E-2</v>
      </c>
      <c r="GF85" s="39">
        <v>9.7044552271724743E-3</v>
      </c>
      <c r="GG85" s="39">
        <v>8.3811204234671369E-3</v>
      </c>
      <c r="GH85" s="39">
        <v>9.7044552271724743E-3</v>
      </c>
      <c r="GI85" s="39">
        <v>5.7344508160564623E-3</v>
      </c>
      <c r="GJ85" s="39">
        <v>2.6466696074106751E-3</v>
      </c>
      <c r="GK85" s="39">
        <v>0</v>
      </c>
      <c r="GL85" s="39">
        <v>0</v>
      </c>
    </row>
    <row r="86" spans="1:194" ht="14.25" customHeight="1">
      <c r="A86" s="19" t="s">
        <v>580</v>
      </c>
      <c r="B86" s="33" t="s">
        <v>823</v>
      </c>
      <c r="C86" s="20">
        <v>63215</v>
      </c>
      <c r="D86" s="21">
        <v>0.74199999999999999</v>
      </c>
      <c r="E86" s="20">
        <v>50363</v>
      </c>
      <c r="F86" s="21">
        <v>1.4E-2</v>
      </c>
      <c r="G86" s="21">
        <v>0.23300000000000001</v>
      </c>
      <c r="H86" s="21">
        <v>0.27900000000000003</v>
      </c>
      <c r="I86" s="21">
        <v>0.40100000000000002</v>
      </c>
      <c r="J86" s="21">
        <v>5.8999999999999997E-2</v>
      </c>
      <c r="K86" s="21">
        <v>1.4E-2</v>
      </c>
      <c r="L86" s="21">
        <v>0</v>
      </c>
      <c r="M86" s="21">
        <v>1.4E-2</v>
      </c>
      <c r="N86" s="21">
        <v>2.7E-2</v>
      </c>
      <c r="O86" s="21">
        <v>0.11600000000000001</v>
      </c>
      <c r="P86" s="21">
        <v>9.6000000000000002E-2</v>
      </c>
      <c r="Q86" s="21">
        <v>5.8999999999999997E-2</v>
      </c>
      <c r="R86" s="21">
        <v>0.34899999999999998</v>
      </c>
      <c r="S86" s="22">
        <v>90465</v>
      </c>
      <c r="T86" s="21">
        <v>0.877</v>
      </c>
      <c r="U86" s="21">
        <v>0.161</v>
      </c>
      <c r="V86" s="22">
        <v>256786</v>
      </c>
      <c r="W86" s="21">
        <v>2.7E-2</v>
      </c>
      <c r="X86" s="21">
        <v>0.123</v>
      </c>
      <c r="Y86" s="21">
        <v>0.29799999999999999</v>
      </c>
      <c r="Z86" s="21">
        <v>0</v>
      </c>
      <c r="AA86" s="21">
        <v>0.84799999999999998</v>
      </c>
      <c r="AB86" s="21">
        <v>0.55500000000000005</v>
      </c>
      <c r="AC86" s="21">
        <v>2.8000000000000001E-2</v>
      </c>
      <c r="AD86" s="21">
        <v>0.17499999999999999</v>
      </c>
      <c r="AE86" s="20">
        <v>13698</v>
      </c>
      <c r="AF86" s="21">
        <v>5.2999999999999999E-2</v>
      </c>
      <c r="AG86" s="21">
        <v>0.14000000000000001</v>
      </c>
      <c r="AH86" s="21">
        <v>0.249</v>
      </c>
      <c r="AI86" s="21">
        <v>0.13200000000000001</v>
      </c>
      <c r="AJ86" s="21">
        <v>0.221</v>
      </c>
      <c r="AK86" s="21">
        <v>0.25700000000000001</v>
      </c>
      <c r="AL86" s="21">
        <v>0.998</v>
      </c>
      <c r="AM86" s="21">
        <v>9.4E-2</v>
      </c>
      <c r="AN86" s="21">
        <v>0.90300000000000002</v>
      </c>
      <c r="AO86" s="20">
        <v>3.2</v>
      </c>
      <c r="AP86" s="20">
        <v>2642</v>
      </c>
      <c r="AQ86" s="20">
        <v>15870</v>
      </c>
      <c r="AR86" s="21">
        <v>0.89700000000000002</v>
      </c>
      <c r="AS86" s="21">
        <v>0.79300000000000004</v>
      </c>
      <c r="AT86" s="21">
        <v>4.8000000000000001E-2</v>
      </c>
      <c r="AU86" s="21">
        <v>0.161</v>
      </c>
      <c r="AV86" s="20">
        <v>15877</v>
      </c>
      <c r="AW86" s="21">
        <v>0.77700000000000002</v>
      </c>
      <c r="AX86" s="21">
        <v>0</v>
      </c>
      <c r="AY86" s="21">
        <v>0.222</v>
      </c>
      <c r="AZ86" s="19" t="str">
        <f>Partial_Indicators!B86</f>
        <v>Panjabi (Punjabi), Tagalog (Pilipino, Filipino), Hindi, Chinese (n.o.s.), Spanish</v>
      </c>
      <c r="BA86" s="19" t="str">
        <f>Partial_Indicators!C86</f>
        <v>Southern Asia, Southeast Asia, West Central Asia and the Middle East, Eastern Europe, South America</v>
      </c>
      <c r="BB86" s="20">
        <v>3.9</v>
      </c>
      <c r="BC86" s="20">
        <v>15</v>
      </c>
      <c r="BD86" s="20">
        <v>6.4</v>
      </c>
      <c r="BE86" s="20">
        <v>1.2</v>
      </c>
      <c r="BF86" s="20">
        <v>2601</v>
      </c>
      <c r="BG86" s="21">
        <v>0.08</v>
      </c>
      <c r="BH86" s="21">
        <v>9.2999999999999999E-2</v>
      </c>
      <c r="BI86" s="20">
        <v>29.7</v>
      </c>
      <c r="BJ86" s="20">
        <v>54.4</v>
      </c>
      <c r="BK86" s="20">
        <v>11.5</v>
      </c>
      <c r="BL86" s="21">
        <v>0.11799999999999999</v>
      </c>
      <c r="BM86" s="21">
        <v>0.78</v>
      </c>
      <c r="BN86" s="21">
        <v>0.91100000000000003</v>
      </c>
      <c r="BO86" s="28">
        <v>226.5</v>
      </c>
      <c r="BP86" s="28">
        <v>25</v>
      </c>
      <c r="BQ86" s="28">
        <v>23.3</v>
      </c>
      <c r="BR86" s="28">
        <v>4</v>
      </c>
      <c r="BS86" s="28">
        <v>1.1000000000000001</v>
      </c>
      <c r="BT86" s="28">
        <v>221</v>
      </c>
      <c r="BU86" s="28">
        <v>18.600000000000001</v>
      </c>
      <c r="BV86" s="28">
        <v>23.6</v>
      </c>
      <c r="BW86" s="28">
        <v>4.4000000000000004</v>
      </c>
      <c r="BX86" s="28">
        <v>2.7</v>
      </c>
      <c r="BY86" s="28">
        <v>435.3</v>
      </c>
      <c r="BZ86" s="28">
        <v>114.9</v>
      </c>
      <c r="CA86" s="28">
        <v>133.69999999999999</v>
      </c>
      <c r="CB86" s="28">
        <v>33.799999999999997</v>
      </c>
      <c r="CC86" s="29">
        <v>0.307</v>
      </c>
      <c r="CD86" s="29">
        <v>3.3000000000000002E-2</v>
      </c>
      <c r="CE86" s="29">
        <v>5.0999999999999997E-2</v>
      </c>
      <c r="CF86" s="29">
        <v>0.26100000000000001</v>
      </c>
      <c r="CG86" s="29">
        <v>8.5999999999999993E-2</v>
      </c>
      <c r="CH86" s="29">
        <v>4.4999999999999998E-2</v>
      </c>
      <c r="CI86" s="28" t="s">
        <v>303</v>
      </c>
      <c r="CJ86" s="29">
        <v>0.108</v>
      </c>
      <c r="CK86" s="29">
        <v>8.5999999999999993E-2</v>
      </c>
      <c r="CL86" s="29">
        <v>2.4E-2</v>
      </c>
      <c r="CM86" s="28" t="s">
        <v>303</v>
      </c>
      <c r="CN86" s="28" t="s">
        <v>303</v>
      </c>
      <c r="CO86" s="28" t="s">
        <v>303</v>
      </c>
      <c r="CP86" s="28" t="s">
        <v>303</v>
      </c>
      <c r="CQ86" s="28">
        <v>2607</v>
      </c>
      <c r="CR86" s="28">
        <v>8255</v>
      </c>
      <c r="CS86" s="28">
        <v>4698</v>
      </c>
      <c r="CT86" s="28">
        <v>1236</v>
      </c>
      <c r="CU86" s="28">
        <v>143</v>
      </c>
      <c r="CV86" s="28">
        <v>16939</v>
      </c>
      <c r="CW86" s="28">
        <v>2571</v>
      </c>
      <c r="CX86" s="28">
        <v>7913</v>
      </c>
      <c r="CY86" s="28">
        <v>4891</v>
      </c>
      <c r="CZ86" s="28">
        <v>1081</v>
      </c>
      <c r="DA86" s="28">
        <v>84</v>
      </c>
      <c r="DB86" s="28">
        <v>16540</v>
      </c>
      <c r="DC86" s="28">
        <v>2542</v>
      </c>
      <c r="DD86" s="28">
        <v>8225</v>
      </c>
      <c r="DE86" s="28">
        <v>5326</v>
      </c>
      <c r="DF86" s="28">
        <v>1271</v>
      </c>
      <c r="DG86" s="28">
        <v>114</v>
      </c>
      <c r="DH86" s="28">
        <v>17478</v>
      </c>
      <c r="DI86" s="28">
        <v>84.3</v>
      </c>
      <c r="DJ86" s="28">
        <v>20.100000000000001</v>
      </c>
      <c r="DK86" s="28">
        <v>910</v>
      </c>
      <c r="DL86" s="28">
        <v>7.4</v>
      </c>
      <c r="DM86" s="28">
        <v>397</v>
      </c>
      <c r="DN86" s="28">
        <v>138.4</v>
      </c>
      <c r="DO86" s="28">
        <v>198.8</v>
      </c>
      <c r="DP86" s="28">
        <v>101.7</v>
      </c>
      <c r="DQ86" s="28">
        <v>24.9</v>
      </c>
      <c r="DR86" s="28">
        <v>294.10000000000002</v>
      </c>
      <c r="DS86" s="28">
        <v>132.9</v>
      </c>
      <c r="DT86" s="28">
        <v>23.1</v>
      </c>
      <c r="DU86" s="28">
        <v>87.3</v>
      </c>
      <c r="DV86" s="28">
        <v>68.599999999999994</v>
      </c>
      <c r="DW86" s="28">
        <v>68.099999999999994</v>
      </c>
      <c r="DX86" s="28">
        <v>71.3</v>
      </c>
      <c r="DY86" s="28">
        <v>35.6</v>
      </c>
      <c r="DZ86" s="28">
        <v>213.4</v>
      </c>
      <c r="EA86" s="28">
        <v>55.1</v>
      </c>
      <c r="EB86" s="28">
        <v>3.4</v>
      </c>
      <c r="EC86" s="28">
        <v>75.400000000000006</v>
      </c>
      <c r="ED86" s="28">
        <v>46</v>
      </c>
      <c r="EE86" s="28">
        <v>23.6</v>
      </c>
      <c r="EF86" s="29">
        <v>0.89900000000000002</v>
      </c>
      <c r="EG86" s="28">
        <v>317.8</v>
      </c>
      <c r="EH86" s="29">
        <v>0.156</v>
      </c>
      <c r="EI86" s="28">
        <v>175.9</v>
      </c>
      <c r="EJ86" s="28">
        <v>252.1</v>
      </c>
      <c r="EK86" s="28">
        <v>8427.6</v>
      </c>
      <c r="EL86" s="28">
        <v>6.4</v>
      </c>
      <c r="EM86" s="28">
        <v>1.2</v>
      </c>
      <c r="EN86" s="28">
        <v>2.1</v>
      </c>
      <c r="EO86" s="29">
        <v>0.32300000000000001</v>
      </c>
      <c r="EP86" s="30">
        <v>139.66999999999999</v>
      </c>
      <c r="EQ86" s="30">
        <v>0.87</v>
      </c>
      <c r="ER86" s="28">
        <v>82.5</v>
      </c>
      <c r="ES86" s="28">
        <v>0</v>
      </c>
      <c r="ET86" s="28">
        <v>94521</v>
      </c>
      <c r="EU86" s="28">
        <v>0</v>
      </c>
      <c r="EV86" s="28">
        <v>1</v>
      </c>
      <c r="EW86" s="29">
        <v>0</v>
      </c>
      <c r="EX86" s="29">
        <v>1</v>
      </c>
      <c r="EY86" s="28">
        <v>0</v>
      </c>
      <c r="EZ86" s="28">
        <v>4286</v>
      </c>
      <c r="FA86" s="19" t="str">
        <f>Partial_Indicators!D86</f>
        <v>Grey Nuns Community Hospital</v>
      </c>
      <c r="FB86" s="19" t="s">
        <v>59</v>
      </c>
      <c r="FC86" s="19" t="s">
        <v>549</v>
      </c>
      <c r="FD86" s="19" t="str">
        <f>Partial_Indicators!E86</f>
        <v>Grey Nuns Community Hospital</v>
      </c>
      <c r="FE86" s="19" t="s">
        <v>59</v>
      </c>
      <c r="FF86" s="19" t="s">
        <v>56</v>
      </c>
      <c r="FG86" s="19" t="s">
        <v>137</v>
      </c>
      <c r="FH86" s="15">
        <v>119</v>
      </c>
      <c r="FI86" s="15">
        <v>11.6713</v>
      </c>
      <c r="FJ86" s="19" t="s">
        <v>108</v>
      </c>
      <c r="FK86" s="21">
        <v>0.27200000000000002</v>
      </c>
      <c r="FL86" s="21">
        <v>-2.4E-2</v>
      </c>
      <c r="FM86" s="21">
        <v>-0.20200000000000001</v>
      </c>
      <c r="FN86" s="21">
        <v>0.1</v>
      </c>
      <c r="FO86" s="21">
        <v>-5.6000000000000001E-2</v>
      </c>
      <c r="FP86" s="21">
        <v>1.4550000000000001</v>
      </c>
      <c r="FQ86" s="21">
        <v>0.13400000000000001</v>
      </c>
      <c r="FR86" s="21">
        <v>2.8000000000000001E-2</v>
      </c>
      <c r="FT86" s="35" t="s">
        <v>580</v>
      </c>
      <c r="FU86" s="39">
        <v>0.26077885952712099</v>
      </c>
      <c r="FV86" s="39">
        <v>0.30667593880389432</v>
      </c>
      <c r="FW86" s="39">
        <v>0.10778859527121001</v>
      </c>
      <c r="FX86" s="39">
        <v>8.5535465924895693E-2</v>
      </c>
      <c r="FY86" s="39">
        <v>5.1460361613351879E-2</v>
      </c>
      <c r="FZ86" s="39">
        <v>4.4506258692628649E-2</v>
      </c>
      <c r="GA86" s="39">
        <v>2.4339360222531293E-2</v>
      </c>
      <c r="GB86" s="39">
        <v>3.3379694019471488E-2</v>
      </c>
      <c r="GC86" s="39">
        <v>2.2253129346314324E-2</v>
      </c>
      <c r="GD86" s="39">
        <v>1.8080667593880391E-2</v>
      </c>
      <c r="GE86" s="39">
        <v>2.0862308762169681E-2</v>
      </c>
      <c r="GF86" s="39">
        <v>6.2586926286509036E-3</v>
      </c>
      <c r="GG86" s="39">
        <v>2.086230876216968E-3</v>
      </c>
      <c r="GH86" s="39">
        <v>1.3212795549374131E-2</v>
      </c>
      <c r="GI86" s="39">
        <v>1.3908205841446453E-3</v>
      </c>
      <c r="GJ86" s="39">
        <v>1.3908205841446453E-3</v>
      </c>
      <c r="GK86" s="39">
        <v>0</v>
      </c>
      <c r="GL86" s="39">
        <v>0</v>
      </c>
    </row>
    <row r="87" spans="1:194" ht="14.25" customHeight="1">
      <c r="A87" s="19" t="s">
        <v>583</v>
      </c>
      <c r="B87" s="33" t="s">
        <v>824</v>
      </c>
      <c r="C87" s="20">
        <v>41515</v>
      </c>
      <c r="D87" s="21">
        <v>0.14099999999999999</v>
      </c>
      <c r="E87" s="20">
        <v>36378</v>
      </c>
      <c r="F87" s="21">
        <v>1.2E-2</v>
      </c>
      <c r="G87" s="21">
        <v>0.19800000000000001</v>
      </c>
      <c r="H87" s="21">
        <v>0.28299999999999997</v>
      </c>
      <c r="I87" s="21">
        <v>0.378</v>
      </c>
      <c r="J87" s="21">
        <v>9.2999999999999999E-2</v>
      </c>
      <c r="K87" s="21">
        <v>3.5999999999999997E-2</v>
      </c>
      <c r="L87" s="21">
        <v>0</v>
      </c>
      <c r="M87" s="21">
        <v>1.7999999999999999E-2</v>
      </c>
      <c r="N87" s="21">
        <v>3.2000000000000001E-2</v>
      </c>
      <c r="O87" s="21">
        <v>0.154</v>
      </c>
      <c r="P87" s="21">
        <v>0.27700000000000002</v>
      </c>
      <c r="Q87" s="21">
        <v>0.104</v>
      </c>
      <c r="R87" s="21">
        <v>0.27200000000000002</v>
      </c>
      <c r="S87" s="22">
        <v>80952</v>
      </c>
      <c r="T87" s="21">
        <v>0.48499999999999999</v>
      </c>
      <c r="U87" s="21">
        <v>0.124</v>
      </c>
      <c r="V87" s="22">
        <v>256736</v>
      </c>
      <c r="W87" s="21">
        <v>4.3999999999999997E-2</v>
      </c>
      <c r="X87" s="21">
        <v>0.51200000000000001</v>
      </c>
      <c r="Y87" s="21">
        <v>0.378</v>
      </c>
      <c r="Z87" s="21">
        <v>0</v>
      </c>
      <c r="AA87" s="21">
        <v>0.755</v>
      </c>
      <c r="AB87" s="21">
        <v>0.48399999999999999</v>
      </c>
      <c r="AC87" s="21">
        <v>1.6E-2</v>
      </c>
      <c r="AD87" s="21">
        <v>0.14199999999999999</v>
      </c>
      <c r="AE87" s="20">
        <v>8599</v>
      </c>
      <c r="AF87" s="21">
        <v>0.06</v>
      </c>
      <c r="AG87" s="21">
        <v>9.0999999999999998E-2</v>
      </c>
      <c r="AH87" s="21">
        <v>0.183</v>
      </c>
      <c r="AI87" s="21">
        <v>8.4000000000000005E-2</v>
      </c>
      <c r="AJ87" s="21">
        <v>0.20799999999999999</v>
      </c>
      <c r="AK87" s="21">
        <v>0.432</v>
      </c>
      <c r="AL87" s="21">
        <v>0.98599999999999999</v>
      </c>
      <c r="AM87" s="21">
        <v>0.21099999999999999</v>
      </c>
      <c r="AN87" s="21">
        <v>0.77400000000000002</v>
      </c>
      <c r="AO87" s="20">
        <v>2.9</v>
      </c>
      <c r="AP87" s="20">
        <v>4573</v>
      </c>
      <c r="AQ87" s="20">
        <v>14869</v>
      </c>
      <c r="AR87" s="21">
        <v>0.65100000000000002</v>
      </c>
      <c r="AS87" s="21">
        <v>0.626</v>
      </c>
      <c r="AT87" s="21">
        <v>1.2E-2</v>
      </c>
      <c r="AU87" s="21">
        <v>0.36</v>
      </c>
      <c r="AV87" s="20">
        <v>14895</v>
      </c>
      <c r="AW87" s="21">
        <v>0.39400000000000002</v>
      </c>
      <c r="AX87" s="21">
        <v>0</v>
      </c>
      <c r="AY87" s="21">
        <v>0.60699999999999998</v>
      </c>
      <c r="AZ87" s="19" t="str">
        <f>Partial_Indicators!B87</f>
        <v>Chinese (n.o.s.), Korean, Mandarin, Cantonese, Arabic</v>
      </c>
      <c r="BA87" s="19" t="str">
        <f>Partial_Indicators!C87</f>
        <v>Eastern Asia, Southern Asia, Southeast Asia, West Central Asia and the Middle East, Eastern Africa</v>
      </c>
      <c r="BB87" s="20">
        <v>3.4</v>
      </c>
      <c r="BC87" s="20">
        <v>13.1</v>
      </c>
      <c r="BD87" s="20">
        <v>4.9000000000000004</v>
      </c>
      <c r="BE87" s="20">
        <v>1.3</v>
      </c>
      <c r="BF87" s="20">
        <v>1523</v>
      </c>
      <c r="BG87" s="21">
        <v>5.8000000000000003E-2</v>
      </c>
      <c r="BH87" s="21">
        <v>9.1999999999999998E-2</v>
      </c>
      <c r="BI87" s="20">
        <v>25.3</v>
      </c>
      <c r="BJ87" s="20">
        <v>48.6</v>
      </c>
      <c r="BK87" s="20">
        <v>10.3</v>
      </c>
      <c r="BL87" s="21">
        <v>0.14499999999999999</v>
      </c>
      <c r="BM87" s="21">
        <v>0.69599999999999995</v>
      </c>
      <c r="BN87" s="21">
        <v>0.85299999999999998</v>
      </c>
      <c r="BO87" s="28">
        <v>284</v>
      </c>
      <c r="BP87" s="28">
        <v>22</v>
      </c>
      <c r="BQ87" s="28">
        <v>22.8</v>
      </c>
      <c r="BR87" s="28">
        <v>1.7</v>
      </c>
      <c r="BS87" s="28">
        <v>6.8</v>
      </c>
      <c r="BT87" s="28">
        <v>272.39999999999998</v>
      </c>
      <c r="BU87" s="28">
        <v>24.7</v>
      </c>
      <c r="BV87" s="28">
        <v>26.3</v>
      </c>
      <c r="BW87" s="28">
        <v>1.6</v>
      </c>
      <c r="BX87" s="28">
        <v>4.9000000000000004</v>
      </c>
      <c r="BY87" s="28">
        <v>458.6</v>
      </c>
      <c r="BZ87" s="28">
        <v>142.9</v>
      </c>
      <c r="CA87" s="28">
        <v>123.8</v>
      </c>
      <c r="CB87" s="28">
        <v>37.5</v>
      </c>
      <c r="CC87" s="29">
        <v>0.28399999999999997</v>
      </c>
      <c r="CD87" s="29">
        <v>3.3000000000000002E-2</v>
      </c>
      <c r="CE87" s="29">
        <v>4.3999999999999997E-2</v>
      </c>
      <c r="CF87" s="29">
        <v>0.33</v>
      </c>
      <c r="CG87" s="29">
        <v>9.8000000000000004E-2</v>
      </c>
      <c r="CH87" s="29">
        <v>0.03</v>
      </c>
      <c r="CI87" s="28" t="s">
        <v>303</v>
      </c>
      <c r="CJ87" s="29">
        <v>6.8000000000000005E-2</v>
      </c>
      <c r="CK87" s="29">
        <v>6.9000000000000006E-2</v>
      </c>
      <c r="CL87" s="29">
        <v>4.3999999999999997E-2</v>
      </c>
      <c r="CM87" s="28" t="s">
        <v>303</v>
      </c>
      <c r="CN87" s="28" t="s">
        <v>303</v>
      </c>
      <c r="CO87" s="28" t="s">
        <v>303</v>
      </c>
      <c r="CP87" s="28" t="s">
        <v>303</v>
      </c>
      <c r="CQ87" s="28">
        <v>1595</v>
      </c>
      <c r="CR87" s="28">
        <v>4953</v>
      </c>
      <c r="CS87" s="28">
        <v>2959</v>
      </c>
      <c r="CT87" s="28">
        <v>650</v>
      </c>
      <c r="CU87" s="28">
        <v>134</v>
      </c>
      <c r="CV87" s="28">
        <v>10291</v>
      </c>
      <c r="CW87" s="28">
        <v>1726</v>
      </c>
      <c r="CX87" s="28">
        <v>4957</v>
      </c>
      <c r="CY87" s="28">
        <v>3128</v>
      </c>
      <c r="CZ87" s="28">
        <v>737</v>
      </c>
      <c r="DA87" s="28">
        <v>90</v>
      </c>
      <c r="DB87" s="28">
        <v>10638</v>
      </c>
      <c r="DC87" s="28">
        <v>1718</v>
      </c>
      <c r="DD87" s="28">
        <v>5311</v>
      </c>
      <c r="DE87" s="28">
        <v>3346</v>
      </c>
      <c r="DF87" s="28">
        <v>821</v>
      </c>
      <c r="DG87" s="28">
        <v>82</v>
      </c>
      <c r="DH87" s="28">
        <v>11278</v>
      </c>
      <c r="DI87" s="28">
        <v>80.599999999999994</v>
      </c>
      <c r="DJ87" s="28">
        <v>19.8</v>
      </c>
      <c r="DK87" s="28">
        <v>833.9</v>
      </c>
      <c r="DL87" s="28">
        <v>0</v>
      </c>
      <c r="DM87" s="28">
        <v>346.2</v>
      </c>
      <c r="DN87" s="28">
        <v>84.7</v>
      </c>
      <c r="DO87" s="28">
        <v>220.5</v>
      </c>
      <c r="DP87" s="28">
        <v>61.5</v>
      </c>
      <c r="DQ87" s="28">
        <v>15.3</v>
      </c>
      <c r="DR87" s="28">
        <v>276.2</v>
      </c>
      <c r="DS87" s="28">
        <v>99.5</v>
      </c>
      <c r="DT87" s="28">
        <v>44.3</v>
      </c>
      <c r="DU87" s="28">
        <v>110.8</v>
      </c>
      <c r="DV87" s="28">
        <v>73.900000000000006</v>
      </c>
      <c r="DW87" s="28">
        <v>76.7</v>
      </c>
      <c r="DX87" s="28">
        <v>76.2</v>
      </c>
      <c r="DY87" s="28">
        <v>25.8</v>
      </c>
      <c r="DZ87" s="28">
        <v>134.30000000000001</v>
      </c>
      <c r="EA87" s="28">
        <v>40</v>
      </c>
      <c r="EB87" s="28">
        <v>2.7</v>
      </c>
      <c r="EC87" s="28">
        <v>55.3</v>
      </c>
      <c r="ED87" s="28">
        <v>35.700000000000003</v>
      </c>
      <c r="EE87" s="28">
        <v>31</v>
      </c>
      <c r="EF87" s="29">
        <v>0.76800000000000002</v>
      </c>
      <c r="EG87" s="28">
        <v>311.60000000000002</v>
      </c>
      <c r="EH87" s="29">
        <v>0.13300000000000001</v>
      </c>
      <c r="EI87" s="28">
        <v>212.9</v>
      </c>
      <c r="EJ87" s="28">
        <v>272.10000000000002</v>
      </c>
      <c r="EK87" s="28">
        <v>6719.2</v>
      </c>
      <c r="EL87" s="28">
        <v>4.9000000000000004</v>
      </c>
      <c r="EM87" s="28">
        <v>1.3</v>
      </c>
      <c r="EN87" s="28">
        <v>1.8</v>
      </c>
      <c r="EO87" s="29">
        <v>0.40600000000000003</v>
      </c>
      <c r="EP87" s="30">
        <v>135.04</v>
      </c>
      <c r="EQ87" s="28" t="s">
        <v>586</v>
      </c>
      <c r="ER87" s="28">
        <v>82.1</v>
      </c>
      <c r="ES87" s="28">
        <v>0</v>
      </c>
      <c r="ET87" s="28">
        <v>71570</v>
      </c>
      <c r="EU87" s="28">
        <v>0</v>
      </c>
      <c r="EV87" s="28">
        <v>1</v>
      </c>
      <c r="EW87" s="29">
        <v>0</v>
      </c>
      <c r="EX87" s="29">
        <v>1</v>
      </c>
      <c r="EY87" s="28">
        <v>0</v>
      </c>
      <c r="EZ87" s="28">
        <v>3007</v>
      </c>
      <c r="FA87" s="19" t="str">
        <f>Partial_Indicators!D87</f>
        <v>University of Alberta Hospital</v>
      </c>
      <c r="FB87" s="19" t="s">
        <v>66</v>
      </c>
      <c r="FC87" s="19" t="s">
        <v>549</v>
      </c>
      <c r="FD87" s="19" t="str">
        <f>Partial_Indicators!E87</f>
        <v>Grey Nuns Community Hospital</v>
      </c>
      <c r="FE87" s="19" t="s">
        <v>59</v>
      </c>
      <c r="FF87" s="19" t="s">
        <v>56</v>
      </c>
      <c r="FG87" s="19" t="s">
        <v>137</v>
      </c>
      <c r="FH87" s="15">
        <v>125</v>
      </c>
      <c r="FI87" s="15">
        <v>8.6849000000000007</v>
      </c>
      <c r="FJ87" s="19" t="s">
        <v>108</v>
      </c>
      <c r="FK87" s="21">
        <v>0.23599999999999999</v>
      </c>
      <c r="FL87" s="21">
        <v>-4.1000000000000002E-2</v>
      </c>
      <c r="FM87" s="21">
        <v>8.3000000000000004E-2</v>
      </c>
      <c r="FN87" s="21">
        <v>-5.8999999999999997E-2</v>
      </c>
      <c r="FO87" s="21">
        <v>0.19500000000000001</v>
      </c>
      <c r="FP87" s="21">
        <v>-0.27900000000000003</v>
      </c>
      <c r="FQ87" s="21">
        <v>0.13100000000000001</v>
      </c>
      <c r="FR87" s="21">
        <v>0.26300000000000001</v>
      </c>
      <c r="FT87" s="35" t="s">
        <v>583</v>
      </c>
      <c r="FU87" s="39">
        <v>0.32983576642335766</v>
      </c>
      <c r="FV87" s="39">
        <v>0.28421532846715331</v>
      </c>
      <c r="FW87" s="39">
        <v>6.7518248175182483E-2</v>
      </c>
      <c r="FX87" s="39">
        <v>9.7627737226277378E-2</v>
      </c>
      <c r="FY87" s="39">
        <v>4.425182481751825E-2</v>
      </c>
      <c r="FZ87" s="39">
        <v>2.9653284671532845E-2</v>
      </c>
      <c r="GA87" s="39">
        <v>4.3795620437956206E-2</v>
      </c>
      <c r="GB87" s="39">
        <v>3.3302919708029198E-2</v>
      </c>
      <c r="GC87" s="39">
        <v>2.8740875912408759E-2</v>
      </c>
      <c r="GD87" s="39">
        <v>1.6423357664233577E-2</v>
      </c>
      <c r="GE87" s="39">
        <v>5.4744525547445258E-3</v>
      </c>
      <c r="GF87" s="39">
        <v>5.0182481751824817E-3</v>
      </c>
      <c r="GG87" s="39">
        <v>5.930656934306569E-3</v>
      </c>
      <c r="GH87" s="39">
        <v>4.1058394160583944E-3</v>
      </c>
      <c r="GI87" s="39">
        <v>1.8248175182481751E-3</v>
      </c>
      <c r="GJ87" s="39">
        <v>1.8248175182481751E-3</v>
      </c>
      <c r="GK87" s="39">
        <v>0</v>
      </c>
      <c r="GL87" s="39">
        <v>0</v>
      </c>
    </row>
    <row r="88" spans="1:194" ht="14.25" customHeight="1">
      <c r="A88" s="19" t="s">
        <v>587</v>
      </c>
      <c r="B88" s="33" t="s">
        <v>825</v>
      </c>
      <c r="C88" s="20">
        <v>68284</v>
      </c>
      <c r="D88" s="21">
        <v>1.0169999999999999</v>
      </c>
      <c r="E88" s="20">
        <v>52256</v>
      </c>
      <c r="F88" s="21">
        <v>1.0999999999999999E-2</v>
      </c>
      <c r="G88" s="21">
        <v>0.20499999999999999</v>
      </c>
      <c r="H88" s="21">
        <v>0.23499999999999999</v>
      </c>
      <c r="I88" s="21">
        <v>0.41699999999999998</v>
      </c>
      <c r="J88" s="21">
        <v>9.4E-2</v>
      </c>
      <c r="K88" s="21">
        <v>3.6999999999999998E-2</v>
      </c>
      <c r="L88" s="21">
        <v>0</v>
      </c>
      <c r="M88" s="21">
        <v>5.0000000000000001E-3</v>
      </c>
      <c r="N88" s="21">
        <v>1.7000000000000001E-2</v>
      </c>
      <c r="O88" s="21">
        <v>6.8000000000000005E-2</v>
      </c>
      <c r="P88" s="21">
        <v>0.19800000000000001</v>
      </c>
      <c r="Q88" s="21">
        <v>5.0999999999999997E-2</v>
      </c>
      <c r="R88" s="21">
        <v>0.54900000000000004</v>
      </c>
      <c r="S88" s="22">
        <v>136727</v>
      </c>
      <c r="T88" s="21">
        <v>0.85899999999999999</v>
      </c>
      <c r="U88" s="21">
        <v>0.13</v>
      </c>
      <c r="V88" s="22">
        <v>361611</v>
      </c>
      <c r="W88" s="21">
        <v>2.8000000000000001E-2</v>
      </c>
      <c r="X88" s="21">
        <v>0.14099999999999999</v>
      </c>
      <c r="Y88" s="21">
        <v>0.35699999999999998</v>
      </c>
      <c r="Z88" s="21">
        <v>0</v>
      </c>
      <c r="AA88" s="21">
        <v>0.84399999999999997</v>
      </c>
      <c r="AB88" s="21">
        <v>0.55500000000000005</v>
      </c>
      <c r="AC88" s="21">
        <v>1.4999999999999999E-2</v>
      </c>
      <c r="AD88" s="21">
        <v>0.13700000000000001</v>
      </c>
      <c r="AE88" s="20">
        <v>14563</v>
      </c>
      <c r="AF88" s="21">
        <v>3.7999999999999999E-2</v>
      </c>
      <c r="AG88" s="21">
        <v>4.7E-2</v>
      </c>
      <c r="AH88" s="21">
        <v>0.152</v>
      </c>
      <c r="AI88" s="21">
        <v>5.8000000000000003E-2</v>
      </c>
      <c r="AJ88" s="21">
        <v>0.188</v>
      </c>
      <c r="AK88" s="21">
        <v>0.55000000000000004</v>
      </c>
      <c r="AL88" s="21">
        <v>0.997</v>
      </c>
      <c r="AM88" s="21">
        <v>0.107</v>
      </c>
      <c r="AN88" s="21">
        <v>0.88800000000000001</v>
      </c>
      <c r="AO88" s="20">
        <v>3.1</v>
      </c>
      <c r="AP88" s="20">
        <v>6369</v>
      </c>
      <c r="AQ88" s="20">
        <v>19913</v>
      </c>
      <c r="AR88" s="21">
        <v>0.79700000000000004</v>
      </c>
      <c r="AS88" s="21">
        <v>0.76800000000000002</v>
      </c>
      <c r="AT88" s="21">
        <v>1.4E-2</v>
      </c>
      <c r="AU88" s="21">
        <v>0.217</v>
      </c>
      <c r="AV88" s="20">
        <v>19941</v>
      </c>
      <c r="AW88" s="21">
        <v>0.67900000000000005</v>
      </c>
      <c r="AX88" s="21">
        <v>0</v>
      </c>
      <c r="AY88" s="21">
        <v>0.32200000000000001</v>
      </c>
      <c r="AZ88" s="19" t="str">
        <f>Partial_Indicators!B88</f>
        <v>Chinese (n.o.s.), Cantonese, Korean, Mandarin, Polish</v>
      </c>
      <c r="BA88" s="19" t="str">
        <f>Partial_Indicators!C88</f>
        <v>Eastern Asia, Southern Asia, Southeast Asia, West Central Asia and the Middle East, South America</v>
      </c>
      <c r="BB88" s="20">
        <v>3.1</v>
      </c>
      <c r="BC88" s="20">
        <v>12.6</v>
      </c>
      <c r="BD88" s="20">
        <v>4.3</v>
      </c>
      <c r="BE88" s="20">
        <v>1</v>
      </c>
      <c r="BF88" s="20">
        <v>2465</v>
      </c>
      <c r="BG88" s="21">
        <v>6.7000000000000004E-2</v>
      </c>
      <c r="BH88" s="21">
        <v>9.8000000000000004E-2</v>
      </c>
      <c r="BI88" s="20">
        <v>25.3</v>
      </c>
      <c r="BJ88" s="20">
        <v>51.3</v>
      </c>
      <c r="BK88" s="20">
        <v>5</v>
      </c>
      <c r="BL88" s="21">
        <v>0.05</v>
      </c>
      <c r="BM88" s="21">
        <v>0.77400000000000002</v>
      </c>
      <c r="BN88" s="21">
        <v>0.89500000000000002</v>
      </c>
      <c r="BO88" s="28">
        <v>162.5</v>
      </c>
      <c r="BP88" s="28">
        <v>21.6</v>
      </c>
      <c r="BQ88" s="28">
        <v>11</v>
      </c>
      <c r="BR88" s="28">
        <v>2.6</v>
      </c>
      <c r="BS88" s="28">
        <v>3.2</v>
      </c>
      <c r="BT88" s="28">
        <v>163.5</v>
      </c>
      <c r="BU88" s="28">
        <v>9.6</v>
      </c>
      <c r="BV88" s="28">
        <v>22.3</v>
      </c>
      <c r="BW88" s="28">
        <v>1</v>
      </c>
      <c r="BX88" s="28">
        <v>1.5</v>
      </c>
      <c r="BY88" s="28">
        <v>391.7</v>
      </c>
      <c r="BZ88" s="28">
        <v>125.7</v>
      </c>
      <c r="CA88" s="28">
        <v>109.3</v>
      </c>
      <c r="CB88" s="28">
        <v>28.7</v>
      </c>
      <c r="CC88" s="29">
        <v>0.308</v>
      </c>
      <c r="CD88" s="29">
        <v>2.5999999999999999E-2</v>
      </c>
      <c r="CE88" s="29">
        <v>5.5E-2</v>
      </c>
      <c r="CF88" s="29">
        <v>0.32200000000000001</v>
      </c>
      <c r="CG88" s="29">
        <v>8.3000000000000004E-2</v>
      </c>
      <c r="CH88" s="29">
        <v>0.03</v>
      </c>
      <c r="CI88" s="28" t="s">
        <v>303</v>
      </c>
      <c r="CJ88" s="29">
        <v>6.2E-2</v>
      </c>
      <c r="CK88" s="29">
        <v>6.6000000000000003E-2</v>
      </c>
      <c r="CL88" s="29">
        <v>4.8000000000000001E-2</v>
      </c>
      <c r="CM88" s="28" t="s">
        <v>303</v>
      </c>
      <c r="CN88" s="28" t="s">
        <v>303</v>
      </c>
      <c r="CO88" s="28" t="s">
        <v>303</v>
      </c>
      <c r="CP88" s="28" t="s">
        <v>303</v>
      </c>
      <c r="CQ88" s="28">
        <v>2147</v>
      </c>
      <c r="CR88" s="28">
        <v>6462</v>
      </c>
      <c r="CS88" s="28">
        <v>3672</v>
      </c>
      <c r="CT88" s="28">
        <v>799</v>
      </c>
      <c r="CU88" s="28">
        <v>135</v>
      </c>
      <c r="CV88" s="28">
        <v>13215</v>
      </c>
      <c r="CW88" s="28">
        <v>2189</v>
      </c>
      <c r="CX88" s="28">
        <v>6450</v>
      </c>
      <c r="CY88" s="28">
        <v>3807</v>
      </c>
      <c r="CZ88" s="28">
        <v>816</v>
      </c>
      <c r="DA88" s="28">
        <v>80</v>
      </c>
      <c r="DB88" s="28">
        <v>13342</v>
      </c>
      <c r="DC88" s="28">
        <v>2260</v>
      </c>
      <c r="DD88" s="28">
        <v>6901</v>
      </c>
      <c r="DE88" s="28">
        <v>4312</v>
      </c>
      <c r="DF88" s="28">
        <v>925</v>
      </c>
      <c r="DG88" s="28">
        <v>124</v>
      </c>
      <c r="DH88" s="28">
        <v>14522</v>
      </c>
      <c r="DI88" s="28">
        <v>63.1</v>
      </c>
      <c r="DJ88" s="28">
        <v>13.5</v>
      </c>
      <c r="DK88" s="28">
        <v>892</v>
      </c>
      <c r="DL88" s="28">
        <v>2.4</v>
      </c>
      <c r="DM88" s="28">
        <v>262.39999999999998</v>
      </c>
      <c r="DN88" s="28">
        <v>56.6</v>
      </c>
      <c r="DO88" s="28">
        <v>192</v>
      </c>
      <c r="DP88" s="28">
        <v>41.3</v>
      </c>
      <c r="DQ88" s="28">
        <v>40.9</v>
      </c>
      <c r="DR88" s="28">
        <v>157.80000000000001</v>
      </c>
      <c r="DS88" s="28">
        <v>98.9</v>
      </c>
      <c r="DT88" s="28">
        <v>32.200000000000003</v>
      </c>
      <c r="DU88" s="28">
        <v>99.5</v>
      </c>
      <c r="DV88" s="28">
        <v>68.2</v>
      </c>
      <c r="DW88" s="28">
        <v>67.2</v>
      </c>
      <c r="DX88" s="28">
        <v>71</v>
      </c>
      <c r="DY88" s="28">
        <v>24.9</v>
      </c>
      <c r="DZ88" s="28">
        <v>129.4</v>
      </c>
      <c r="EA88" s="28">
        <v>36.9</v>
      </c>
      <c r="EB88" s="28">
        <v>1.4</v>
      </c>
      <c r="EC88" s="28">
        <v>78</v>
      </c>
      <c r="ED88" s="28">
        <v>28.4</v>
      </c>
      <c r="EE88" s="28">
        <v>20.3</v>
      </c>
      <c r="EF88" s="29">
        <v>0.66700000000000004</v>
      </c>
      <c r="EG88" s="28">
        <v>198.9</v>
      </c>
      <c r="EH88" s="29">
        <v>0.129</v>
      </c>
      <c r="EI88" s="28">
        <v>147.5</v>
      </c>
      <c r="EJ88" s="28">
        <v>187.5</v>
      </c>
      <c r="EK88" s="28">
        <v>6283.5</v>
      </c>
      <c r="EL88" s="28">
        <v>4.3</v>
      </c>
      <c r="EM88" s="28">
        <v>1</v>
      </c>
      <c r="EN88" s="28">
        <v>1.6</v>
      </c>
      <c r="EO88" s="29">
        <v>0.44800000000000001</v>
      </c>
      <c r="EP88" s="30">
        <v>133.24</v>
      </c>
      <c r="EQ88" s="28" t="s">
        <v>589</v>
      </c>
      <c r="ER88" s="28">
        <v>83.9</v>
      </c>
      <c r="ES88" s="28">
        <v>0</v>
      </c>
      <c r="ET88" s="28">
        <v>113038</v>
      </c>
      <c r="EU88" s="28">
        <v>0</v>
      </c>
      <c r="EV88" s="28">
        <v>1</v>
      </c>
      <c r="EW88" s="29">
        <v>0</v>
      </c>
      <c r="EX88" s="29">
        <v>1</v>
      </c>
      <c r="EY88" s="28">
        <v>0</v>
      </c>
      <c r="EZ88" s="28">
        <v>4552</v>
      </c>
      <c r="FA88" s="19" t="str">
        <f>Partial_Indicators!D88</f>
        <v>University of Alberta Hospital</v>
      </c>
      <c r="FB88" s="19" t="s">
        <v>549</v>
      </c>
      <c r="FC88" s="19" t="s">
        <v>66</v>
      </c>
      <c r="FD88" s="19" t="str">
        <f>Partial_Indicators!E88</f>
        <v>Grey Nuns Community Hospital</v>
      </c>
      <c r="FE88" s="19" t="s">
        <v>59</v>
      </c>
      <c r="FF88" s="19" t="s">
        <v>56</v>
      </c>
      <c r="FG88" s="19" t="s">
        <v>137</v>
      </c>
      <c r="FH88" s="15">
        <v>130</v>
      </c>
      <c r="FI88" s="15">
        <v>-4.3543000000000003</v>
      </c>
      <c r="FJ88" s="19" t="s">
        <v>108</v>
      </c>
      <c r="FK88" s="21">
        <v>0.27900000000000003</v>
      </c>
      <c r="FL88" s="21">
        <v>6.0000000000000001E-3</v>
      </c>
      <c r="FM88" s="21">
        <v>-0.127</v>
      </c>
      <c r="FN88" s="21">
        <v>-0.61499999999999999</v>
      </c>
      <c r="FO88" s="21">
        <v>3.2000000000000001E-2</v>
      </c>
      <c r="FP88" s="21">
        <v>-0.53100000000000003</v>
      </c>
      <c r="FQ88" s="21">
        <v>0.17399999999999999</v>
      </c>
      <c r="FR88" s="21">
        <v>0.158</v>
      </c>
      <c r="FT88" s="35" t="s">
        <v>587</v>
      </c>
      <c r="FU88" s="39">
        <v>0.32223113964687</v>
      </c>
      <c r="FV88" s="39">
        <v>0.307784911717496</v>
      </c>
      <c r="FW88" s="39">
        <v>6.2199036918138044E-2</v>
      </c>
      <c r="FX88" s="39">
        <v>8.3065810593900488E-2</v>
      </c>
      <c r="FY88" s="39">
        <v>5.4574638844301769E-2</v>
      </c>
      <c r="FZ88" s="39">
        <v>3.0096308186195828E-2</v>
      </c>
      <c r="GA88" s="39">
        <v>4.7752808988764044E-2</v>
      </c>
      <c r="GB88" s="39">
        <v>2.608346709470305E-2</v>
      </c>
      <c r="GC88" s="39">
        <v>2.247191011235955E-2</v>
      </c>
      <c r="GD88" s="39">
        <v>1.5248796147672551E-2</v>
      </c>
      <c r="GE88" s="39">
        <v>4.4141252006420547E-3</v>
      </c>
      <c r="GF88" s="39">
        <v>6.0192616372391657E-3</v>
      </c>
      <c r="GG88" s="39">
        <v>4.815409309791332E-3</v>
      </c>
      <c r="GH88" s="39">
        <v>5.2166934189406102E-3</v>
      </c>
      <c r="GI88" s="39">
        <v>4.4141252006420547E-3</v>
      </c>
      <c r="GJ88" s="39">
        <v>2.8089887640449437E-3</v>
      </c>
      <c r="GK88" s="39">
        <v>0</v>
      </c>
      <c r="GL88" s="39">
        <v>4.0128410914927769E-4</v>
      </c>
    </row>
    <row r="89" spans="1:194" ht="14.25" customHeight="1">
      <c r="A89" s="19" t="s">
        <v>590</v>
      </c>
      <c r="B89" s="33" t="s">
        <v>826</v>
      </c>
      <c r="C89" s="20">
        <v>37021</v>
      </c>
      <c r="D89" s="21">
        <v>44.42</v>
      </c>
      <c r="E89" s="20">
        <v>12549</v>
      </c>
      <c r="F89" s="21">
        <v>2.5000000000000001E-2</v>
      </c>
      <c r="G89" s="21">
        <v>0.24099999999999999</v>
      </c>
      <c r="H89" s="21">
        <v>0.30499999999999999</v>
      </c>
      <c r="I89" s="21">
        <v>0.373</v>
      </c>
      <c r="J89" s="21">
        <v>4.3999999999999997E-2</v>
      </c>
      <c r="K89" s="21">
        <v>1.2E-2</v>
      </c>
      <c r="L89" s="21">
        <v>0</v>
      </c>
      <c r="M89" s="21">
        <v>5.0000000000000001E-3</v>
      </c>
      <c r="N89" s="21">
        <v>0.02</v>
      </c>
      <c r="O89" s="21">
        <v>6.5000000000000002E-2</v>
      </c>
      <c r="P89" s="21">
        <v>0.106</v>
      </c>
      <c r="Q89" s="21">
        <v>3.5999999999999997E-2</v>
      </c>
      <c r="R89" s="21">
        <v>0.41099999999999998</v>
      </c>
      <c r="S89" s="22">
        <v>104950</v>
      </c>
      <c r="T89" s="21">
        <v>0.90400000000000003</v>
      </c>
      <c r="U89" s="21">
        <v>0.19500000000000001</v>
      </c>
      <c r="V89" s="22">
        <v>317183</v>
      </c>
      <c r="W89" s="21">
        <v>1.4999999999999999E-2</v>
      </c>
      <c r="X89" s="21">
        <v>9.7000000000000003E-2</v>
      </c>
      <c r="Y89" s="21">
        <v>0.32900000000000001</v>
      </c>
      <c r="Z89" s="21">
        <v>0</v>
      </c>
      <c r="AA89" s="21">
        <v>0.64300000000000002</v>
      </c>
      <c r="AB89" s="21">
        <v>0.13300000000000001</v>
      </c>
      <c r="AC89" s="21">
        <v>1.7000000000000001E-2</v>
      </c>
      <c r="AD89" s="21">
        <v>0.151</v>
      </c>
      <c r="AE89" s="20">
        <v>4731</v>
      </c>
      <c r="AF89" s="21">
        <v>5.3999999999999999E-2</v>
      </c>
      <c r="AG89" s="21">
        <v>7.1999999999999995E-2</v>
      </c>
      <c r="AH89" s="21">
        <v>0.19700000000000001</v>
      </c>
      <c r="AI89" s="21">
        <v>8.8999999999999996E-2</v>
      </c>
      <c r="AJ89" s="21">
        <v>0.23200000000000001</v>
      </c>
      <c r="AK89" s="21">
        <v>0.41</v>
      </c>
      <c r="AL89" s="21">
        <v>0.998</v>
      </c>
      <c r="AM89" s="21">
        <v>0.13700000000000001</v>
      </c>
      <c r="AN89" s="21">
        <v>0.86099999999999999</v>
      </c>
      <c r="AO89" s="20">
        <v>2.9</v>
      </c>
      <c r="AP89" s="20">
        <v>851</v>
      </c>
      <c r="AQ89" s="20">
        <v>6567</v>
      </c>
      <c r="AR89" s="21">
        <v>0.78200000000000003</v>
      </c>
      <c r="AS89" s="21">
        <v>0.73599999999999999</v>
      </c>
      <c r="AT89" s="21">
        <v>2.1999999999999999E-2</v>
      </c>
      <c r="AU89" s="21">
        <v>0.24199999999999999</v>
      </c>
      <c r="AV89" s="20">
        <v>6567</v>
      </c>
      <c r="AW89" s="21">
        <v>0.66900000000000004</v>
      </c>
      <c r="AX89" s="21">
        <v>0</v>
      </c>
      <c r="AY89" s="21">
        <v>0.33200000000000002</v>
      </c>
      <c r="AZ89" s="19" t="str">
        <f>Partial_Indicators!B89</f>
        <v>Panjabi (Punjabi), Chinese (n.o.s.), Cantonese, Tagalog (Pilipino, Filipino), Korean</v>
      </c>
      <c r="BA89" s="19" t="str">
        <f>Partial_Indicators!C89</f>
        <v>Southeast Asia, Southern Asia, West Central Asia and the Middle East, Eastern Asia, Eastern Europe</v>
      </c>
      <c r="BB89" s="20">
        <v>3.5</v>
      </c>
      <c r="BC89" s="20">
        <v>13.8</v>
      </c>
      <c r="BD89" s="20">
        <v>5.3</v>
      </c>
      <c r="BE89" s="20">
        <v>1</v>
      </c>
      <c r="BF89" s="20">
        <v>2309</v>
      </c>
      <c r="BG89" s="21">
        <v>6.7000000000000004E-2</v>
      </c>
      <c r="BH89" s="21">
        <v>0.09</v>
      </c>
      <c r="BI89" s="20">
        <v>53.9</v>
      </c>
      <c r="BJ89" s="20">
        <v>90.2</v>
      </c>
      <c r="BK89" s="20">
        <v>5.0999999999999996</v>
      </c>
      <c r="BL89" s="21">
        <v>7.3999999999999996E-2</v>
      </c>
      <c r="BM89" s="21">
        <v>0.8</v>
      </c>
      <c r="BN89" s="21">
        <v>0.91500000000000004</v>
      </c>
      <c r="BO89" s="28">
        <v>206.8</v>
      </c>
      <c r="BP89" s="28">
        <v>23.6</v>
      </c>
      <c r="BQ89" s="28">
        <v>18.899999999999999</v>
      </c>
      <c r="BR89" s="28">
        <v>3.5</v>
      </c>
      <c r="BS89" s="28" t="s">
        <v>303</v>
      </c>
      <c r="BT89" s="28">
        <v>193.9</v>
      </c>
      <c r="BU89" s="28">
        <v>14.4</v>
      </c>
      <c r="BV89" s="28">
        <v>21.7</v>
      </c>
      <c r="BW89" s="28">
        <v>2.1</v>
      </c>
      <c r="BX89" s="28" t="s">
        <v>303</v>
      </c>
      <c r="BY89" s="28">
        <v>402.2</v>
      </c>
      <c r="BZ89" s="28">
        <v>105.7</v>
      </c>
      <c r="CA89" s="28">
        <v>125.4</v>
      </c>
      <c r="CB89" s="28">
        <v>29.3</v>
      </c>
      <c r="CC89" s="29">
        <v>0.26600000000000001</v>
      </c>
      <c r="CD89" s="29">
        <v>4.7E-2</v>
      </c>
      <c r="CE89" s="29">
        <v>4.3999999999999997E-2</v>
      </c>
      <c r="CF89" s="29">
        <v>0.29199999999999998</v>
      </c>
      <c r="CG89" s="29">
        <v>8.2000000000000003E-2</v>
      </c>
      <c r="CH89" s="29">
        <v>4.7E-2</v>
      </c>
      <c r="CI89" s="29">
        <v>3.5000000000000003E-2</v>
      </c>
      <c r="CJ89" s="29">
        <v>8.5000000000000006E-2</v>
      </c>
      <c r="CK89" s="29">
        <v>0.10199999999999999</v>
      </c>
      <c r="CL89" s="28" t="s">
        <v>303</v>
      </c>
      <c r="CM89" s="28" t="s">
        <v>303</v>
      </c>
      <c r="CN89" s="28" t="s">
        <v>303</v>
      </c>
      <c r="CO89" s="28" t="s">
        <v>303</v>
      </c>
      <c r="CP89" s="28" t="s">
        <v>303</v>
      </c>
      <c r="CQ89" s="28">
        <v>1034</v>
      </c>
      <c r="CR89" s="28">
        <v>3451</v>
      </c>
      <c r="CS89" s="28">
        <v>1989</v>
      </c>
      <c r="CT89" s="28">
        <v>473</v>
      </c>
      <c r="CU89" s="28">
        <v>49</v>
      </c>
      <c r="CV89" s="28">
        <v>6996</v>
      </c>
      <c r="CW89" s="28">
        <v>1174</v>
      </c>
      <c r="CX89" s="28">
        <v>3529</v>
      </c>
      <c r="CY89" s="28">
        <v>2208</v>
      </c>
      <c r="CZ89" s="28">
        <v>521</v>
      </c>
      <c r="DA89" s="28">
        <v>41</v>
      </c>
      <c r="DB89" s="28">
        <v>7473</v>
      </c>
      <c r="DC89" s="28">
        <v>1277</v>
      </c>
      <c r="DD89" s="28">
        <v>4161</v>
      </c>
      <c r="DE89" s="28">
        <v>2740</v>
      </c>
      <c r="DF89" s="28">
        <v>548</v>
      </c>
      <c r="DG89" s="28">
        <v>57</v>
      </c>
      <c r="DH89" s="28">
        <v>8783</v>
      </c>
      <c r="DI89" s="28">
        <v>74</v>
      </c>
      <c r="DJ89" s="28">
        <v>14.8</v>
      </c>
      <c r="DK89" s="28">
        <v>855.1</v>
      </c>
      <c r="DL89" s="28">
        <v>3.4</v>
      </c>
      <c r="DM89" s="28">
        <v>322.8</v>
      </c>
      <c r="DN89" s="28">
        <v>35.299999999999997</v>
      </c>
      <c r="DO89" s="28">
        <v>162.30000000000001</v>
      </c>
      <c r="DP89" s="28">
        <v>88.7</v>
      </c>
      <c r="DQ89" s="28">
        <v>24.2</v>
      </c>
      <c r="DR89" s="28">
        <v>201.5</v>
      </c>
      <c r="DS89" s="28">
        <v>123.6</v>
      </c>
      <c r="DT89" s="28">
        <v>42.9</v>
      </c>
      <c r="DU89" s="28">
        <v>103</v>
      </c>
      <c r="DV89" s="28">
        <v>84.2</v>
      </c>
      <c r="DW89" s="28">
        <v>81.3</v>
      </c>
      <c r="DX89" s="28">
        <v>92.2</v>
      </c>
      <c r="DY89" s="28">
        <v>11.1</v>
      </c>
      <c r="DZ89" s="28">
        <v>165.5</v>
      </c>
      <c r="EA89" s="28">
        <v>20.399999999999999</v>
      </c>
      <c r="EB89" s="28">
        <v>0</v>
      </c>
      <c r="EC89" s="28">
        <v>62.9</v>
      </c>
      <c r="ED89" s="28">
        <v>22.7</v>
      </c>
      <c r="EE89" s="28">
        <v>14</v>
      </c>
      <c r="EF89" s="29">
        <v>0.86</v>
      </c>
      <c r="EG89" s="28">
        <v>281.39999999999998</v>
      </c>
      <c r="EH89" s="29">
        <v>0.13100000000000001</v>
      </c>
      <c r="EI89" s="28">
        <v>154.1</v>
      </c>
      <c r="EJ89" s="28">
        <v>261.8</v>
      </c>
      <c r="EK89" s="28">
        <v>7744.5</v>
      </c>
      <c r="EL89" s="28">
        <v>5.3</v>
      </c>
      <c r="EM89" s="28">
        <v>1</v>
      </c>
      <c r="EN89" s="28">
        <v>1.9</v>
      </c>
      <c r="EO89" s="29">
        <v>0.38800000000000001</v>
      </c>
      <c r="EP89" s="30">
        <v>128.13999999999999</v>
      </c>
      <c r="EQ89" s="30">
        <v>2.77</v>
      </c>
      <c r="ER89" s="28">
        <v>82.6</v>
      </c>
      <c r="ES89" s="28">
        <v>0</v>
      </c>
      <c r="ET89" s="28">
        <v>51808</v>
      </c>
      <c r="EU89" s="28">
        <v>0</v>
      </c>
      <c r="EV89" s="28">
        <v>1</v>
      </c>
      <c r="EW89" s="29">
        <v>0</v>
      </c>
      <c r="EX89" s="29">
        <v>1</v>
      </c>
      <c r="EY89" s="28">
        <v>0</v>
      </c>
      <c r="EZ89" s="28">
        <v>3098</v>
      </c>
      <c r="FA89" s="19" t="str">
        <f>Partial_Indicators!D89</f>
        <v>University of Alberta Hospital</v>
      </c>
      <c r="FB89" s="19" t="s">
        <v>66</v>
      </c>
      <c r="FC89" s="19" t="s">
        <v>549</v>
      </c>
      <c r="FD89" s="19" t="str">
        <f>Partial_Indicators!E89</f>
        <v>Grey Nuns Community Hospital</v>
      </c>
      <c r="FE89" s="19" t="s">
        <v>56</v>
      </c>
      <c r="FF89" s="19" t="s">
        <v>59</v>
      </c>
      <c r="FG89" s="19" t="s">
        <v>137</v>
      </c>
      <c r="FH89" s="15">
        <v>117</v>
      </c>
      <c r="FI89" s="15">
        <v>12.0825</v>
      </c>
      <c r="FJ89" s="19" t="s">
        <v>108</v>
      </c>
      <c r="FK89" s="21">
        <v>0.377</v>
      </c>
      <c r="FL89" s="21">
        <v>-6.2E-2</v>
      </c>
      <c r="FM89" s="21">
        <v>-0.23799999999999999</v>
      </c>
      <c r="FN89" s="21">
        <v>-0.4</v>
      </c>
      <c r="FO89" s="21">
        <v>-8.1000000000000003E-2</v>
      </c>
      <c r="FP89" s="20" t="s">
        <v>303</v>
      </c>
      <c r="FQ89" s="21">
        <v>0.378</v>
      </c>
      <c r="FR89" s="21">
        <v>0.159</v>
      </c>
      <c r="FT89" s="35" t="s">
        <v>590</v>
      </c>
      <c r="FU89" s="39">
        <v>0.29154518950437319</v>
      </c>
      <c r="FV89" s="39">
        <v>0.26530612244897961</v>
      </c>
      <c r="FW89" s="39">
        <v>8.4548104956268216E-2</v>
      </c>
      <c r="FX89" s="39">
        <v>8.1632653061224483E-2</v>
      </c>
      <c r="FY89" s="39">
        <v>4.3731778425655975E-2</v>
      </c>
      <c r="FZ89" s="39">
        <v>4.6647230320699708E-2</v>
      </c>
      <c r="GA89" s="39">
        <v>2.9154518950437316E-2</v>
      </c>
      <c r="GB89" s="39">
        <v>4.6647230320699708E-2</v>
      </c>
      <c r="GC89" s="39">
        <v>3.4985422740524783E-2</v>
      </c>
      <c r="GD89" s="39">
        <v>1.1661807580174927E-2</v>
      </c>
      <c r="GE89" s="39">
        <v>1.4577259475218658E-2</v>
      </c>
      <c r="GF89" s="39">
        <v>1.1661807580174927E-2</v>
      </c>
      <c r="GG89" s="39">
        <v>0</v>
      </c>
      <c r="GH89" s="39">
        <v>2.9154518950437316E-2</v>
      </c>
      <c r="GI89" s="39">
        <v>2.9154518950437317E-3</v>
      </c>
      <c r="GJ89" s="39">
        <v>2.9154518950437317E-3</v>
      </c>
      <c r="GK89" s="39">
        <v>0</v>
      </c>
      <c r="GL89" s="39">
        <v>0</v>
      </c>
    </row>
    <row r="90" spans="1:194" ht="14.25" customHeight="1">
      <c r="A90" s="19" t="s">
        <v>593</v>
      </c>
      <c r="B90" s="33" t="s">
        <v>827</v>
      </c>
      <c r="C90" s="20">
        <v>25575</v>
      </c>
      <c r="D90" s="21">
        <v>0.45200000000000001</v>
      </c>
      <c r="E90" s="20">
        <v>18609</v>
      </c>
      <c r="F90" s="21">
        <v>1.6E-2</v>
      </c>
      <c r="G90" s="21">
        <v>0.252</v>
      </c>
      <c r="H90" s="21">
        <v>0.25</v>
      </c>
      <c r="I90" s="21">
        <v>0.38800000000000001</v>
      </c>
      <c r="J90" s="21">
        <v>7.5999999999999998E-2</v>
      </c>
      <c r="K90" s="21">
        <v>1.7999999999999999E-2</v>
      </c>
      <c r="L90" s="21">
        <v>0</v>
      </c>
      <c r="M90" s="21">
        <v>6.9000000000000006E-2</v>
      </c>
      <c r="N90" s="21">
        <v>3.5999999999999997E-2</v>
      </c>
      <c r="O90" s="21">
        <v>0.09</v>
      </c>
      <c r="P90" s="21">
        <v>0.154</v>
      </c>
      <c r="Q90" s="21">
        <v>1.6E-2</v>
      </c>
      <c r="R90" s="21">
        <v>0.33700000000000002</v>
      </c>
      <c r="S90" s="22">
        <v>92557</v>
      </c>
      <c r="T90" s="21">
        <v>0.81699999999999995</v>
      </c>
      <c r="U90" s="21">
        <v>0.14699999999999999</v>
      </c>
      <c r="V90" s="22">
        <v>228552</v>
      </c>
      <c r="W90" s="21">
        <v>7.0000000000000007E-2</v>
      </c>
      <c r="X90" s="21">
        <v>0.154</v>
      </c>
      <c r="Y90" s="21">
        <v>0.23400000000000001</v>
      </c>
      <c r="Z90" s="21">
        <v>2.5000000000000001E-2</v>
      </c>
      <c r="AA90" s="21">
        <v>0.85499999999999998</v>
      </c>
      <c r="AB90" s="21">
        <v>0.61899999999999999</v>
      </c>
      <c r="AC90" s="21">
        <v>0</v>
      </c>
      <c r="AD90" s="21">
        <v>1.2E-2</v>
      </c>
      <c r="AE90" s="20">
        <v>634</v>
      </c>
      <c r="AF90" s="21">
        <v>5.0000000000000001E-3</v>
      </c>
      <c r="AG90" s="21">
        <v>0.153</v>
      </c>
      <c r="AH90" s="21">
        <v>0.28299999999999997</v>
      </c>
      <c r="AI90" s="21">
        <v>0.193</v>
      </c>
      <c r="AJ90" s="21">
        <v>0.251</v>
      </c>
      <c r="AK90" s="21">
        <v>0.113</v>
      </c>
      <c r="AL90" s="21">
        <v>0.98899999999999999</v>
      </c>
      <c r="AM90" s="21">
        <v>8.5000000000000006E-2</v>
      </c>
      <c r="AN90" s="21">
        <v>0.89500000000000002</v>
      </c>
      <c r="AO90" s="20">
        <v>3.1</v>
      </c>
      <c r="AP90" s="20">
        <v>744</v>
      </c>
      <c r="AQ90" s="20">
        <v>3842</v>
      </c>
      <c r="AR90" s="21">
        <v>0.87</v>
      </c>
      <c r="AS90" s="21">
        <v>0.82299999999999995</v>
      </c>
      <c r="AT90" s="21">
        <v>0.03</v>
      </c>
      <c r="AU90" s="21">
        <v>0.157</v>
      </c>
      <c r="AV90" s="20">
        <v>3899</v>
      </c>
      <c r="AW90" s="21">
        <v>0.81899999999999995</v>
      </c>
      <c r="AX90" s="21">
        <v>0.04</v>
      </c>
      <c r="AY90" s="21">
        <v>0.13500000000000001</v>
      </c>
      <c r="AZ90" s="19" t="str">
        <f>Partial_Indicators!B90</f>
        <v>Aboriginal Languages, German, Korean, Italian</v>
      </c>
      <c r="BA90" s="19" t="str">
        <f>Partial_Indicators!C90</f>
        <v>Western Europe, United States of America, Caribbean and Bermuda, Northern Europe</v>
      </c>
      <c r="BB90" s="20">
        <v>5.0999999999999996</v>
      </c>
      <c r="BC90" s="20">
        <v>14.5</v>
      </c>
      <c r="BD90" s="20">
        <v>5.5</v>
      </c>
      <c r="BE90" s="20">
        <v>2.4</v>
      </c>
      <c r="BF90" s="20">
        <v>1109</v>
      </c>
      <c r="BG90" s="21">
        <v>0.06</v>
      </c>
      <c r="BH90" s="21">
        <v>0.14399999999999999</v>
      </c>
      <c r="BI90" s="20">
        <v>33.6</v>
      </c>
      <c r="BJ90" s="20">
        <v>63.8</v>
      </c>
      <c r="BK90" s="20">
        <v>14.2</v>
      </c>
      <c r="BL90" s="21">
        <v>0.22600000000000001</v>
      </c>
      <c r="BM90" s="21">
        <v>0.78600000000000003</v>
      </c>
      <c r="BN90" s="21">
        <v>0.89100000000000001</v>
      </c>
      <c r="BO90" s="28">
        <v>322.39999999999998</v>
      </c>
      <c r="BP90" s="28">
        <v>29.2</v>
      </c>
      <c r="BQ90" s="28">
        <v>39.9</v>
      </c>
      <c r="BR90" s="28" t="s">
        <v>303</v>
      </c>
      <c r="BS90" s="28">
        <v>1.5</v>
      </c>
      <c r="BT90" s="28">
        <v>334.5</v>
      </c>
      <c r="BU90" s="28">
        <v>38.299999999999997</v>
      </c>
      <c r="BV90" s="28">
        <v>29.8</v>
      </c>
      <c r="BW90" s="28" t="s">
        <v>303</v>
      </c>
      <c r="BX90" s="28">
        <v>2.8</v>
      </c>
      <c r="BY90" s="28">
        <v>589.4</v>
      </c>
      <c r="BZ90" s="28">
        <v>174.1</v>
      </c>
      <c r="CA90" s="28">
        <v>170.7</v>
      </c>
      <c r="CB90" s="28">
        <v>44.7</v>
      </c>
      <c r="CC90" s="29">
        <v>0.29399999999999998</v>
      </c>
      <c r="CD90" s="29">
        <v>2.4E-2</v>
      </c>
      <c r="CE90" s="29">
        <v>3.5999999999999997E-2</v>
      </c>
      <c r="CF90" s="29">
        <v>0.32400000000000001</v>
      </c>
      <c r="CG90" s="29">
        <v>0.111</v>
      </c>
      <c r="CH90" s="29">
        <v>2.8000000000000001E-2</v>
      </c>
      <c r="CI90" s="28" t="s">
        <v>303</v>
      </c>
      <c r="CJ90" s="29">
        <v>9.7000000000000003E-2</v>
      </c>
      <c r="CK90" s="29">
        <v>5.5E-2</v>
      </c>
      <c r="CL90" s="29">
        <v>3.1E-2</v>
      </c>
      <c r="CM90" s="28" t="s">
        <v>303</v>
      </c>
      <c r="CN90" s="28" t="s">
        <v>303</v>
      </c>
      <c r="CO90" s="28" t="s">
        <v>303</v>
      </c>
      <c r="CP90" s="28" t="s">
        <v>303</v>
      </c>
      <c r="CQ90" s="28">
        <v>997</v>
      </c>
      <c r="CR90" s="28">
        <v>3540</v>
      </c>
      <c r="CS90" s="28">
        <v>3730</v>
      </c>
      <c r="CT90" s="28">
        <v>1369</v>
      </c>
      <c r="CU90" s="28">
        <v>270</v>
      </c>
      <c r="CV90" s="28">
        <v>9906</v>
      </c>
      <c r="CW90" s="28">
        <v>1052</v>
      </c>
      <c r="CX90" s="28">
        <v>3930</v>
      </c>
      <c r="CY90" s="28">
        <v>3813</v>
      </c>
      <c r="CZ90" s="28">
        <v>1311</v>
      </c>
      <c r="DA90" s="28">
        <v>188</v>
      </c>
      <c r="DB90" s="28">
        <v>10294</v>
      </c>
      <c r="DC90" s="28">
        <v>1221</v>
      </c>
      <c r="DD90" s="28">
        <v>4850</v>
      </c>
      <c r="DE90" s="28">
        <v>4383</v>
      </c>
      <c r="DF90" s="28">
        <v>1159</v>
      </c>
      <c r="DG90" s="28">
        <v>403</v>
      </c>
      <c r="DH90" s="28">
        <v>12016</v>
      </c>
      <c r="DI90" s="28">
        <v>171.4</v>
      </c>
      <c r="DJ90" s="28">
        <v>45.3</v>
      </c>
      <c r="DK90" s="28">
        <v>2296.5</v>
      </c>
      <c r="DL90" s="28">
        <v>15.2</v>
      </c>
      <c r="DM90" s="28">
        <v>618</v>
      </c>
      <c r="DN90" s="28">
        <v>208.5</v>
      </c>
      <c r="DO90" s="28">
        <v>723.1</v>
      </c>
      <c r="DP90" s="28">
        <v>258.10000000000002</v>
      </c>
      <c r="DQ90" s="28">
        <v>114.1</v>
      </c>
      <c r="DR90" s="28">
        <v>143.69999999999999</v>
      </c>
      <c r="DS90" s="28">
        <v>546.29999999999995</v>
      </c>
      <c r="DT90" s="28">
        <v>55.4</v>
      </c>
      <c r="DU90" s="28">
        <v>148.9</v>
      </c>
      <c r="DV90" s="28">
        <v>89.7</v>
      </c>
      <c r="DW90" s="28">
        <v>83.3</v>
      </c>
      <c r="DX90" s="28">
        <v>85.2</v>
      </c>
      <c r="DY90" s="28">
        <v>22.6</v>
      </c>
      <c r="DZ90" s="28">
        <v>254.6</v>
      </c>
      <c r="EA90" s="28">
        <v>73.7</v>
      </c>
      <c r="EB90" s="28">
        <v>0</v>
      </c>
      <c r="EC90" s="28">
        <v>131.9</v>
      </c>
      <c r="ED90" s="28">
        <v>39.299999999999997</v>
      </c>
      <c r="EE90" s="28">
        <v>37.4</v>
      </c>
      <c r="EF90" s="29">
        <v>0.93</v>
      </c>
      <c r="EG90" s="28">
        <v>528.29999999999995</v>
      </c>
      <c r="EH90" s="29">
        <v>0.115</v>
      </c>
      <c r="EI90" s="28">
        <v>244</v>
      </c>
      <c r="EJ90" s="28">
        <v>416.6</v>
      </c>
      <c r="EK90" s="28">
        <v>14532.9</v>
      </c>
      <c r="EL90" s="28">
        <v>5.5</v>
      </c>
      <c r="EM90" s="28">
        <v>2.4</v>
      </c>
      <c r="EN90" s="28">
        <v>2.7</v>
      </c>
      <c r="EO90" s="29">
        <v>0.42599999999999999</v>
      </c>
      <c r="EP90" s="30">
        <v>132</v>
      </c>
      <c r="EQ90" s="30">
        <v>1.71</v>
      </c>
      <c r="ER90" s="28">
        <v>79.599999999999994</v>
      </c>
      <c r="ES90" s="28">
        <v>0</v>
      </c>
      <c r="ET90" s="28">
        <v>48617</v>
      </c>
      <c r="EU90" s="28">
        <v>0</v>
      </c>
      <c r="EV90" s="28">
        <v>1</v>
      </c>
      <c r="EW90" s="29">
        <v>0</v>
      </c>
      <c r="EX90" s="29">
        <v>1</v>
      </c>
      <c r="EY90" s="28">
        <v>0</v>
      </c>
      <c r="EZ90" s="28">
        <v>2267</v>
      </c>
      <c r="FA90" s="19" t="str">
        <f>Partial_Indicators!D90</f>
        <v>Sturgeon Community Hospital</v>
      </c>
      <c r="FB90" s="19" t="s">
        <v>59</v>
      </c>
      <c r="FC90" s="19" t="s">
        <v>549</v>
      </c>
      <c r="FD90" s="19" t="str">
        <f>Partial_Indicators!E90</f>
        <v>Sturgeon Community Hospital</v>
      </c>
      <c r="FE90" s="19" t="s">
        <v>56</v>
      </c>
      <c r="FF90" s="19" t="s">
        <v>59</v>
      </c>
      <c r="FG90" s="19" t="s">
        <v>737</v>
      </c>
      <c r="FH90" s="15">
        <v>26</v>
      </c>
      <c r="FI90" s="15">
        <v>32.729300000000002</v>
      </c>
      <c r="FJ90" s="19" t="s">
        <v>108</v>
      </c>
      <c r="FK90" s="21">
        <v>3.4000000000000002E-2</v>
      </c>
      <c r="FL90" s="21">
        <v>3.7999999999999999E-2</v>
      </c>
      <c r="FM90" s="21">
        <v>-0.04</v>
      </c>
      <c r="FN90" s="20" t="s">
        <v>303</v>
      </c>
      <c r="FO90" s="21">
        <v>2.1000000000000001E-2</v>
      </c>
      <c r="FP90" s="21">
        <v>0.86699999999999999</v>
      </c>
      <c r="FQ90" s="21">
        <v>0.17499999999999999</v>
      </c>
      <c r="FR90" s="21">
        <v>-0.153</v>
      </c>
      <c r="FT90" s="35" t="s">
        <v>593</v>
      </c>
      <c r="FU90" s="39">
        <v>0.32399103139013452</v>
      </c>
      <c r="FV90" s="39">
        <v>0.29372197309417042</v>
      </c>
      <c r="FW90" s="39">
        <v>9.641255605381166E-2</v>
      </c>
      <c r="FX90" s="39">
        <v>0.11098654708520179</v>
      </c>
      <c r="FY90" s="39">
        <v>3.5874439461883408E-2</v>
      </c>
      <c r="FZ90" s="39">
        <v>2.8026905829596414E-2</v>
      </c>
      <c r="GA90" s="39">
        <v>3.1390134529147982E-2</v>
      </c>
      <c r="GB90" s="39">
        <v>2.3542600896860985E-2</v>
      </c>
      <c r="GC90" s="39">
        <v>2.0179372197309416E-2</v>
      </c>
      <c r="GD90" s="39">
        <v>8.9686098654708519E-3</v>
      </c>
      <c r="GE90" s="39">
        <v>7.8475336322869956E-3</v>
      </c>
      <c r="GF90" s="39">
        <v>7.8475336322869956E-3</v>
      </c>
      <c r="GG90" s="39">
        <v>2.242152466367713E-3</v>
      </c>
      <c r="GH90" s="39">
        <v>4.4843049327354259E-3</v>
      </c>
      <c r="GI90" s="39">
        <v>2.242152466367713E-3</v>
      </c>
      <c r="GJ90" s="39">
        <v>1.1210762331838565E-3</v>
      </c>
      <c r="GK90" s="39">
        <v>0</v>
      </c>
      <c r="GL90" s="39">
        <v>0</v>
      </c>
    </row>
    <row r="91" spans="1:194" ht="14.25" customHeight="1">
      <c r="A91" s="19" t="s">
        <v>596</v>
      </c>
      <c r="B91" s="33" t="s">
        <v>828</v>
      </c>
      <c r="C91" s="20">
        <v>5274</v>
      </c>
      <c r="D91" s="21">
        <v>0.159</v>
      </c>
      <c r="E91" s="20">
        <v>4733</v>
      </c>
      <c r="F91" s="21">
        <v>1.4999999999999999E-2</v>
      </c>
      <c r="G91" s="21">
        <v>0.23899999999999999</v>
      </c>
      <c r="H91" s="21">
        <v>0.23200000000000001</v>
      </c>
      <c r="I91" s="21">
        <v>0.42499999999999999</v>
      </c>
      <c r="J91" s="21">
        <v>7.1999999999999995E-2</v>
      </c>
      <c r="K91" s="21">
        <v>1.6E-2</v>
      </c>
      <c r="L91" s="21">
        <v>0</v>
      </c>
      <c r="M91" s="21">
        <v>1.0999999999999999E-2</v>
      </c>
      <c r="N91" s="21">
        <v>4.8000000000000001E-2</v>
      </c>
      <c r="O91" s="21">
        <v>3.5000000000000003E-2</v>
      </c>
      <c r="P91" s="21">
        <v>0.18</v>
      </c>
      <c r="Q91" s="21">
        <v>1.2999999999999999E-2</v>
      </c>
      <c r="R91" s="21">
        <v>0.39200000000000002</v>
      </c>
      <c r="S91" s="22">
        <v>96225</v>
      </c>
      <c r="T91" s="21">
        <v>0.98799999999999999</v>
      </c>
      <c r="U91" s="21">
        <v>6.6000000000000003E-2</v>
      </c>
      <c r="V91" s="22">
        <v>251923</v>
      </c>
      <c r="W91" s="21">
        <v>5.8000000000000003E-2</v>
      </c>
      <c r="X91" s="21">
        <v>1.2E-2</v>
      </c>
      <c r="Y91" s="21">
        <v>1.7000000000000001E-2</v>
      </c>
      <c r="Z91" s="21">
        <v>0</v>
      </c>
      <c r="AA91" s="21">
        <v>0.93600000000000005</v>
      </c>
      <c r="AB91" s="21">
        <v>0.81399999999999995</v>
      </c>
      <c r="AC91" s="21">
        <v>0</v>
      </c>
      <c r="AD91" s="21">
        <v>0</v>
      </c>
      <c r="AE91" s="20">
        <v>23</v>
      </c>
      <c r="AF91" s="21">
        <v>0</v>
      </c>
      <c r="AG91" s="21">
        <v>0.111</v>
      </c>
      <c r="AH91" s="21">
        <v>0.31900000000000001</v>
      </c>
      <c r="AI91" s="21">
        <v>0.16800000000000001</v>
      </c>
      <c r="AJ91" s="21">
        <v>0.27</v>
      </c>
      <c r="AK91" s="21">
        <v>0.13100000000000001</v>
      </c>
      <c r="AL91" s="21">
        <v>1</v>
      </c>
      <c r="AM91" s="21">
        <v>0.106</v>
      </c>
      <c r="AN91" s="21">
        <v>0.89400000000000002</v>
      </c>
      <c r="AO91" s="20">
        <v>3</v>
      </c>
      <c r="AP91" s="20">
        <v>72</v>
      </c>
      <c r="AQ91" s="20">
        <v>232</v>
      </c>
      <c r="AR91" s="21">
        <v>0.82199999999999995</v>
      </c>
      <c r="AS91" s="21">
        <v>0.81</v>
      </c>
      <c r="AT91" s="21">
        <v>1.0999999999999999E-2</v>
      </c>
      <c r="AU91" s="21">
        <v>0.17899999999999999</v>
      </c>
      <c r="AV91" s="20">
        <v>232</v>
      </c>
      <c r="AW91" s="21">
        <v>0.95899999999999996</v>
      </c>
      <c r="AX91" s="21">
        <v>4.1000000000000002E-2</v>
      </c>
      <c r="AY91" s="21">
        <v>0</v>
      </c>
      <c r="AZ91" s="19" t="str">
        <f>Partial_Indicators!B91</f>
        <v>N/A</v>
      </c>
      <c r="BA91" s="19" t="str">
        <f>Partial_Indicators!C91</f>
        <v>N/A</v>
      </c>
      <c r="BB91" s="20">
        <v>4.7</v>
      </c>
      <c r="BC91" s="20">
        <v>16.8</v>
      </c>
      <c r="BD91" s="20">
        <v>6.2</v>
      </c>
      <c r="BE91" s="20">
        <v>3.2</v>
      </c>
      <c r="BF91" s="20">
        <v>178</v>
      </c>
      <c r="BG91" s="21">
        <v>6.2E-2</v>
      </c>
      <c r="BH91" s="21">
        <v>0.152</v>
      </c>
      <c r="BI91" s="20">
        <v>14.8</v>
      </c>
      <c r="BJ91" s="20">
        <v>29.4</v>
      </c>
      <c r="BK91" s="20">
        <v>2.2000000000000002</v>
      </c>
      <c r="BL91" s="21">
        <v>0.218</v>
      </c>
      <c r="BM91" s="21">
        <v>0.80500000000000005</v>
      </c>
      <c r="BN91" s="21">
        <v>0.90600000000000003</v>
      </c>
      <c r="BO91" s="28">
        <v>122</v>
      </c>
      <c r="BP91" s="28" t="s">
        <v>303</v>
      </c>
      <c r="BQ91" s="28">
        <v>16.3</v>
      </c>
      <c r="BR91" s="28" t="s">
        <v>303</v>
      </c>
      <c r="BS91" s="28" t="s">
        <v>303</v>
      </c>
      <c r="BT91" s="28">
        <v>147.1</v>
      </c>
      <c r="BU91" s="28">
        <v>18.399999999999999</v>
      </c>
      <c r="BV91" s="28" t="s">
        <v>303</v>
      </c>
      <c r="BW91" s="28" t="s">
        <v>303</v>
      </c>
      <c r="BX91" s="28" t="s">
        <v>303</v>
      </c>
      <c r="BY91" s="28">
        <v>300.39999999999998</v>
      </c>
      <c r="BZ91" s="28">
        <v>61.6</v>
      </c>
      <c r="CA91" s="28">
        <v>99.2</v>
      </c>
      <c r="CB91" s="28">
        <v>61.4</v>
      </c>
      <c r="CC91" s="29">
        <v>0.22700000000000001</v>
      </c>
      <c r="CD91" s="29">
        <v>3.3000000000000002E-2</v>
      </c>
      <c r="CE91" s="29">
        <v>2.9000000000000001E-2</v>
      </c>
      <c r="CF91" s="29">
        <v>0.35099999999999998</v>
      </c>
      <c r="CG91" s="29">
        <v>7.3999999999999996E-2</v>
      </c>
      <c r="CH91" s="29">
        <v>6.6000000000000003E-2</v>
      </c>
      <c r="CI91" s="28" t="s">
        <v>303</v>
      </c>
      <c r="CJ91" s="29">
        <v>0.157</v>
      </c>
      <c r="CK91" s="29">
        <v>4.1000000000000002E-2</v>
      </c>
      <c r="CL91" s="29">
        <v>2.1000000000000001E-2</v>
      </c>
      <c r="CM91" s="28" t="s">
        <v>303</v>
      </c>
      <c r="CN91" s="28" t="s">
        <v>303</v>
      </c>
      <c r="CO91" s="28" t="s">
        <v>303</v>
      </c>
      <c r="CP91" s="28" t="s">
        <v>303</v>
      </c>
      <c r="CQ91" s="28">
        <v>172</v>
      </c>
      <c r="CR91" s="28">
        <v>781</v>
      </c>
      <c r="CS91" s="28">
        <v>1348</v>
      </c>
      <c r="CT91" s="28">
        <v>508</v>
      </c>
      <c r="CU91" s="28">
        <v>128</v>
      </c>
      <c r="CV91" s="28">
        <v>2937</v>
      </c>
      <c r="CW91" s="28">
        <v>184</v>
      </c>
      <c r="CX91" s="28">
        <v>886</v>
      </c>
      <c r="CY91" s="28">
        <v>1139</v>
      </c>
      <c r="CZ91" s="28">
        <v>568</v>
      </c>
      <c r="DA91" s="28">
        <v>147</v>
      </c>
      <c r="DB91" s="28">
        <v>2924</v>
      </c>
      <c r="DC91" s="28">
        <v>266</v>
      </c>
      <c r="DD91" s="28">
        <v>980</v>
      </c>
      <c r="DE91" s="28">
        <v>1023</v>
      </c>
      <c r="DF91" s="28">
        <v>316</v>
      </c>
      <c r="DG91" s="28">
        <v>379</v>
      </c>
      <c r="DH91" s="28">
        <v>2964</v>
      </c>
      <c r="DI91" s="28">
        <v>194</v>
      </c>
      <c r="DJ91" s="28">
        <v>59.9</v>
      </c>
      <c r="DK91" s="28">
        <v>5776.1</v>
      </c>
      <c r="DL91" s="28">
        <v>14</v>
      </c>
      <c r="DM91" s="28">
        <v>598.79999999999995</v>
      </c>
      <c r="DN91" s="28">
        <v>134.9</v>
      </c>
      <c r="DO91" s="28">
        <v>1097</v>
      </c>
      <c r="DP91" s="28">
        <v>502.2</v>
      </c>
      <c r="DQ91" s="28">
        <v>89.4</v>
      </c>
      <c r="DR91" s="28">
        <v>251.1</v>
      </c>
      <c r="DS91" s="28">
        <v>1035.2</v>
      </c>
      <c r="DT91" s="28">
        <v>13.5</v>
      </c>
      <c r="DU91" s="28">
        <v>130.9</v>
      </c>
      <c r="DV91" s="28">
        <v>96.7</v>
      </c>
      <c r="DW91" s="28">
        <v>77.7</v>
      </c>
      <c r="DX91" s="28">
        <v>82.7</v>
      </c>
      <c r="DY91" s="28">
        <v>34.200000000000003</v>
      </c>
      <c r="DZ91" s="28">
        <v>212.6</v>
      </c>
      <c r="EA91" s="28">
        <v>81.7</v>
      </c>
      <c r="EB91" s="28">
        <v>0</v>
      </c>
      <c r="EC91" s="28">
        <v>192.8</v>
      </c>
      <c r="ED91" s="28">
        <v>39.1</v>
      </c>
      <c r="EE91" s="28">
        <v>13.6</v>
      </c>
      <c r="EF91" s="29">
        <v>0.41199999999999998</v>
      </c>
      <c r="EG91" s="28">
        <v>339.6</v>
      </c>
      <c r="EH91" s="29">
        <v>0.14899999999999999</v>
      </c>
      <c r="EI91" s="28">
        <v>205.8</v>
      </c>
      <c r="EJ91" s="28">
        <v>339.1</v>
      </c>
      <c r="EK91" s="28">
        <v>10897.2</v>
      </c>
      <c r="EL91" s="28">
        <v>3.5</v>
      </c>
      <c r="EM91" s="28">
        <v>1.5</v>
      </c>
      <c r="EN91" s="28">
        <v>1.7</v>
      </c>
      <c r="EO91" s="29">
        <v>0.42899999999999999</v>
      </c>
      <c r="EP91" s="30">
        <v>134.78</v>
      </c>
      <c r="EQ91" s="30">
        <v>0.66</v>
      </c>
      <c r="ER91" s="28">
        <v>88.8</v>
      </c>
      <c r="ES91" s="28">
        <v>0</v>
      </c>
      <c r="ET91" s="28">
        <v>9997</v>
      </c>
      <c r="EU91" s="28">
        <v>0</v>
      </c>
      <c r="EV91" s="28">
        <v>1</v>
      </c>
      <c r="EW91" s="29">
        <v>0</v>
      </c>
      <c r="EX91" s="29">
        <v>1</v>
      </c>
      <c r="EY91" s="28">
        <v>0</v>
      </c>
      <c r="EZ91" s="28">
        <v>508</v>
      </c>
      <c r="FA91" s="19" t="str">
        <f>Partial_Indicators!D91</f>
        <v>University of Alberta Hospital</v>
      </c>
      <c r="FB91" s="19" t="s">
        <v>518</v>
      </c>
      <c r="FC91" s="19" t="s">
        <v>56</v>
      </c>
      <c r="FD91" s="19" t="str">
        <f>Partial_Indicators!E91</f>
        <v>Royal Alexandra Hospital</v>
      </c>
      <c r="FE91" s="19" t="s">
        <v>558</v>
      </c>
      <c r="FF91" s="19" t="s">
        <v>59</v>
      </c>
      <c r="FG91" s="19" t="s">
        <v>737</v>
      </c>
      <c r="FH91" s="15">
        <v>127</v>
      </c>
      <c r="FI91" s="15">
        <v>4.1523000000000003</v>
      </c>
      <c r="FJ91" s="19" t="s">
        <v>108</v>
      </c>
      <c r="FK91" s="21">
        <v>5.0000000000000001E-3</v>
      </c>
      <c r="FL91" s="21">
        <v>0.20599999999999999</v>
      </c>
      <c r="FM91" s="21">
        <v>0.129</v>
      </c>
      <c r="FN91" s="20" t="s">
        <v>303</v>
      </c>
      <c r="FO91" s="20" t="s">
        <v>303</v>
      </c>
      <c r="FP91" s="20" t="s">
        <v>303</v>
      </c>
      <c r="FQ91" s="21">
        <v>-0.24099999999999999</v>
      </c>
      <c r="FR91" s="21">
        <v>-0.378</v>
      </c>
      <c r="FT91" s="35" t="s">
        <v>596</v>
      </c>
      <c r="FU91" s="39">
        <v>0.3512396694214876</v>
      </c>
      <c r="FV91" s="39">
        <v>0.22727272727272727</v>
      </c>
      <c r="FW91" s="39">
        <v>0.15702479338842976</v>
      </c>
      <c r="FX91" s="39">
        <v>7.43801652892562E-2</v>
      </c>
      <c r="FY91" s="39">
        <v>2.8925619834710745E-2</v>
      </c>
      <c r="FZ91" s="39">
        <v>6.6115702479338845E-2</v>
      </c>
      <c r="GA91" s="39">
        <v>2.0661157024793389E-2</v>
      </c>
      <c r="GB91" s="39">
        <v>3.3057851239669422E-2</v>
      </c>
      <c r="GC91" s="39">
        <v>1.2396694214876033E-2</v>
      </c>
      <c r="GD91" s="39">
        <v>1.6528925619834711E-2</v>
      </c>
      <c r="GE91" s="39">
        <v>0</v>
      </c>
      <c r="GF91" s="39">
        <v>4.1322314049586778E-3</v>
      </c>
      <c r="GG91" s="39">
        <v>0</v>
      </c>
      <c r="GH91" s="39">
        <v>4.1322314049586778E-3</v>
      </c>
      <c r="GI91" s="39">
        <v>4.1322314049586778E-3</v>
      </c>
      <c r="GJ91" s="39">
        <v>0</v>
      </c>
      <c r="GK91" s="39">
        <v>0</v>
      </c>
      <c r="GL91" s="39">
        <v>0</v>
      </c>
    </row>
    <row r="92" spans="1:194" ht="14.25" customHeight="1">
      <c r="A92" s="19" t="s">
        <v>597</v>
      </c>
      <c r="B92" s="33" t="s">
        <v>829</v>
      </c>
      <c r="C92" s="20">
        <v>20348</v>
      </c>
      <c r="D92" s="21">
        <v>0.42</v>
      </c>
      <c r="E92" s="20">
        <v>15798</v>
      </c>
      <c r="F92" s="21">
        <v>1.2999999999999999E-2</v>
      </c>
      <c r="G92" s="21">
        <v>0.21199999999999999</v>
      </c>
      <c r="H92" s="21">
        <v>0.26200000000000001</v>
      </c>
      <c r="I92" s="21">
        <v>0.40699999999999997</v>
      </c>
      <c r="J92" s="21">
        <v>8.1000000000000003E-2</v>
      </c>
      <c r="K92" s="21">
        <v>2.5000000000000001E-2</v>
      </c>
      <c r="L92" s="21">
        <v>0</v>
      </c>
      <c r="M92" s="21">
        <v>1.2999999999999999E-2</v>
      </c>
      <c r="N92" s="21">
        <v>3.2000000000000001E-2</v>
      </c>
      <c r="O92" s="21">
        <v>0.112</v>
      </c>
      <c r="P92" s="21">
        <v>0.32900000000000001</v>
      </c>
      <c r="Q92" s="21">
        <v>5.0999999999999997E-2</v>
      </c>
      <c r="R92" s="21">
        <v>0.435</v>
      </c>
      <c r="S92" s="22">
        <v>98340</v>
      </c>
      <c r="T92" s="21">
        <v>0.77600000000000002</v>
      </c>
      <c r="U92" s="21">
        <v>0.12</v>
      </c>
      <c r="V92" s="22">
        <v>249579</v>
      </c>
      <c r="W92" s="21">
        <v>3.2000000000000001E-2</v>
      </c>
      <c r="X92" s="21">
        <v>0.22500000000000001</v>
      </c>
      <c r="Y92" s="21">
        <v>0.318</v>
      </c>
      <c r="Z92" s="21">
        <v>0</v>
      </c>
      <c r="AA92" s="21">
        <v>0.82399999999999995</v>
      </c>
      <c r="AB92" s="21">
        <v>0.55400000000000005</v>
      </c>
      <c r="AC92" s="21">
        <v>1E-3</v>
      </c>
      <c r="AD92" s="21">
        <v>7.0000000000000001E-3</v>
      </c>
      <c r="AE92" s="20">
        <v>836</v>
      </c>
      <c r="AF92" s="21">
        <v>5.0000000000000001E-3</v>
      </c>
      <c r="AG92" s="21">
        <v>0.109</v>
      </c>
      <c r="AH92" s="21">
        <v>0.26</v>
      </c>
      <c r="AI92" s="21">
        <v>0.183</v>
      </c>
      <c r="AJ92" s="21">
        <v>0.27500000000000002</v>
      </c>
      <c r="AK92" s="21">
        <v>0.16800000000000001</v>
      </c>
      <c r="AL92" s="21">
        <v>0.98599999999999999</v>
      </c>
      <c r="AM92" s="21">
        <v>0.114</v>
      </c>
      <c r="AN92" s="21">
        <v>0.871</v>
      </c>
      <c r="AO92" s="20">
        <v>3</v>
      </c>
      <c r="AP92" s="20">
        <v>1478</v>
      </c>
      <c r="AQ92" s="20">
        <v>5851</v>
      </c>
      <c r="AR92" s="21">
        <v>0.77800000000000002</v>
      </c>
      <c r="AS92" s="21">
        <v>0.751</v>
      </c>
      <c r="AT92" s="21">
        <v>1.0999999999999999E-2</v>
      </c>
      <c r="AU92" s="21">
        <v>0.23599999999999999</v>
      </c>
      <c r="AV92" s="20">
        <v>5856</v>
      </c>
      <c r="AW92" s="21">
        <v>0.69099999999999995</v>
      </c>
      <c r="AX92" s="21">
        <v>3.0000000000000001E-3</v>
      </c>
      <c r="AY92" s="21">
        <v>0.308</v>
      </c>
      <c r="AZ92" s="19" t="str">
        <f>Partial_Indicators!B92</f>
        <v>Czech, German, Tagalog (Pilipino, Filipino), Spanish, Danish, Polish, Cantonese</v>
      </c>
      <c r="BA92" s="19" t="str">
        <f>Partial_Indicators!C92</f>
        <v>Caribbean and Bermuda, Eastern Europe, Northern Europe, United States of America, Southeast Asia</v>
      </c>
      <c r="BB92" s="20">
        <v>4.0999999999999996</v>
      </c>
      <c r="BC92" s="20">
        <v>15.9</v>
      </c>
      <c r="BD92" s="20">
        <v>4.7</v>
      </c>
      <c r="BE92" s="20">
        <v>1.8</v>
      </c>
      <c r="BF92" s="20">
        <v>715</v>
      </c>
      <c r="BG92" s="21">
        <v>6.4000000000000001E-2</v>
      </c>
      <c r="BH92" s="21">
        <v>9.7000000000000003E-2</v>
      </c>
      <c r="BI92" s="20">
        <v>26.1</v>
      </c>
      <c r="BJ92" s="20">
        <v>50.7</v>
      </c>
      <c r="BK92" s="20">
        <v>14.5</v>
      </c>
      <c r="BL92" s="21">
        <v>0.20399999999999999</v>
      </c>
      <c r="BM92" s="21">
        <v>0.83899999999999997</v>
      </c>
      <c r="BN92" s="21">
        <v>0.92700000000000005</v>
      </c>
      <c r="BO92" s="28">
        <v>326.5</v>
      </c>
      <c r="BP92" s="28">
        <v>25.3</v>
      </c>
      <c r="BQ92" s="28">
        <v>54.1</v>
      </c>
      <c r="BR92" s="28">
        <v>10.8</v>
      </c>
      <c r="BS92" s="28">
        <v>3.6</v>
      </c>
      <c r="BT92" s="28">
        <v>294.10000000000002</v>
      </c>
      <c r="BU92" s="28">
        <v>24.1</v>
      </c>
      <c r="BV92" s="28">
        <v>24.1</v>
      </c>
      <c r="BW92" s="28">
        <v>5.2</v>
      </c>
      <c r="BX92" s="28" t="s">
        <v>303</v>
      </c>
      <c r="BY92" s="28">
        <v>582.79999999999995</v>
      </c>
      <c r="BZ92" s="28">
        <v>191.4</v>
      </c>
      <c r="CA92" s="28">
        <v>154.4</v>
      </c>
      <c r="CB92" s="28">
        <v>54.6</v>
      </c>
      <c r="CC92" s="29">
        <v>0.314</v>
      </c>
      <c r="CD92" s="29">
        <v>2.3E-2</v>
      </c>
      <c r="CE92" s="29">
        <v>3.6999999999999998E-2</v>
      </c>
      <c r="CF92" s="29">
        <v>0.33500000000000002</v>
      </c>
      <c r="CG92" s="29">
        <v>9.4E-2</v>
      </c>
      <c r="CH92" s="29">
        <v>4.1000000000000002E-2</v>
      </c>
      <c r="CI92" s="28" t="s">
        <v>303</v>
      </c>
      <c r="CJ92" s="29">
        <v>9.1999999999999998E-2</v>
      </c>
      <c r="CK92" s="29">
        <v>4.2999999999999997E-2</v>
      </c>
      <c r="CL92" s="29">
        <v>2.1000000000000001E-2</v>
      </c>
      <c r="CM92" s="28" t="s">
        <v>303</v>
      </c>
      <c r="CN92" s="28" t="s">
        <v>303</v>
      </c>
      <c r="CO92" s="28" t="s">
        <v>303</v>
      </c>
      <c r="CP92" s="28" t="s">
        <v>303</v>
      </c>
      <c r="CQ92" s="28">
        <v>517</v>
      </c>
      <c r="CR92" s="28">
        <v>2757</v>
      </c>
      <c r="CS92" s="28">
        <v>5655</v>
      </c>
      <c r="CT92" s="28">
        <v>1753</v>
      </c>
      <c r="CU92" s="28">
        <v>964</v>
      </c>
      <c r="CV92" s="28">
        <v>11646</v>
      </c>
      <c r="CW92" s="28">
        <v>741</v>
      </c>
      <c r="CX92" s="28">
        <v>3567</v>
      </c>
      <c r="CY92" s="28">
        <v>4997</v>
      </c>
      <c r="CZ92" s="28">
        <v>1378</v>
      </c>
      <c r="DA92" s="28">
        <v>1009</v>
      </c>
      <c r="DB92" s="28">
        <v>11692</v>
      </c>
      <c r="DC92" s="28">
        <v>931</v>
      </c>
      <c r="DD92" s="28">
        <v>3823</v>
      </c>
      <c r="DE92" s="28">
        <v>4516</v>
      </c>
      <c r="DF92" s="28">
        <v>1157</v>
      </c>
      <c r="DG92" s="28">
        <v>1751</v>
      </c>
      <c r="DH92" s="28">
        <v>12178</v>
      </c>
      <c r="DI92" s="28">
        <v>221.9</v>
      </c>
      <c r="DJ92" s="28">
        <v>56.9</v>
      </c>
      <c r="DK92" s="28">
        <v>4557.7</v>
      </c>
      <c r="DL92" s="28">
        <v>23</v>
      </c>
      <c r="DM92" s="28">
        <v>900.1</v>
      </c>
      <c r="DN92" s="28">
        <v>149.69999999999999</v>
      </c>
      <c r="DO92" s="28">
        <v>1571.7</v>
      </c>
      <c r="DP92" s="28">
        <v>356.3</v>
      </c>
      <c r="DQ92" s="28">
        <v>91.4</v>
      </c>
      <c r="DR92" s="28">
        <v>275.8</v>
      </c>
      <c r="DS92" s="28">
        <v>1085.0999999999999</v>
      </c>
      <c r="DT92" s="28">
        <v>29.8</v>
      </c>
      <c r="DU92" s="28">
        <v>143.19999999999999</v>
      </c>
      <c r="DV92" s="28">
        <v>85</v>
      </c>
      <c r="DW92" s="28">
        <v>88.9</v>
      </c>
      <c r="DX92" s="28">
        <v>82.7</v>
      </c>
      <c r="DY92" s="28">
        <v>34.1</v>
      </c>
      <c r="DZ92" s="28">
        <v>232.5</v>
      </c>
      <c r="EA92" s="28">
        <v>82.5</v>
      </c>
      <c r="EB92" s="28">
        <v>0</v>
      </c>
      <c r="EC92" s="28">
        <v>99.4</v>
      </c>
      <c r="ED92" s="28">
        <v>62.8</v>
      </c>
      <c r="EE92" s="28">
        <v>42.3</v>
      </c>
      <c r="EF92" s="29">
        <v>0.23899999999999999</v>
      </c>
      <c r="EG92" s="28">
        <v>470.1</v>
      </c>
      <c r="EH92" s="29">
        <v>0.192</v>
      </c>
      <c r="EI92" s="28">
        <v>312.8</v>
      </c>
      <c r="EJ92" s="28">
        <v>624.79999999999995</v>
      </c>
      <c r="EK92" s="28">
        <v>16553</v>
      </c>
      <c r="EL92" s="28">
        <v>4.7</v>
      </c>
      <c r="EM92" s="28">
        <v>1.8</v>
      </c>
      <c r="EN92" s="28">
        <v>2.2999999999999998</v>
      </c>
      <c r="EO92" s="29">
        <v>0.441</v>
      </c>
      <c r="EP92" s="30">
        <v>132.56</v>
      </c>
      <c r="EQ92" s="30">
        <v>4.55</v>
      </c>
      <c r="ER92" s="28">
        <v>80.099999999999994</v>
      </c>
      <c r="ES92" s="28">
        <v>14687</v>
      </c>
      <c r="ET92" s="28">
        <v>26353</v>
      </c>
      <c r="EU92" s="28">
        <v>0.35787000000000002</v>
      </c>
      <c r="EV92" s="28">
        <v>0.64212999999999998</v>
      </c>
      <c r="EW92" s="29">
        <v>0.26700000000000002</v>
      </c>
      <c r="EX92" s="29">
        <v>0.73299999999999998</v>
      </c>
      <c r="EY92" s="28">
        <v>458</v>
      </c>
      <c r="EZ92" s="28">
        <v>1258</v>
      </c>
      <c r="FA92" s="19" t="str">
        <f>Partial_Indicators!D92</f>
        <v>University of Alberta Hospital</v>
      </c>
      <c r="FB92" s="19" t="s">
        <v>549</v>
      </c>
      <c r="FC92" s="19" t="s">
        <v>56</v>
      </c>
      <c r="FD92" s="19" t="str">
        <f>Partial_Indicators!E92</f>
        <v>Royal Alexandra Hospital</v>
      </c>
      <c r="FE92" s="19" t="s">
        <v>59</v>
      </c>
      <c r="FF92" s="19" t="s">
        <v>66</v>
      </c>
      <c r="FG92" s="19" t="s">
        <v>737</v>
      </c>
      <c r="FH92" s="15">
        <v>72</v>
      </c>
      <c r="FI92" s="15">
        <v>25.1281</v>
      </c>
      <c r="FJ92" s="19" t="s">
        <v>108</v>
      </c>
      <c r="FK92" s="21">
        <v>5.2999999999999999E-2</v>
      </c>
      <c r="FL92" s="21">
        <v>-9.9000000000000005E-2</v>
      </c>
      <c r="FM92" s="21">
        <v>-0.55500000000000005</v>
      </c>
      <c r="FN92" s="21">
        <v>-0.51900000000000002</v>
      </c>
      <c r="FO92" s="21">
        <v>-4.7E-2</v>
      </c>
      <c r="FP92" s="20" t="s">
        <v>303</v>
      </c>
      <c r="FQ92" s="21">
        <v>-0.20100000000000001</v>
      </c>
      <c r="FR92" s="21">
        <v>-0.34</v>
      </c>
      <c r="FT92" s="35" t="s">
        <v>597</v>
      </c>
      <c r="FU92" s="39">
        <v>0.33473242392444913</v>
      </c>
      <c r="FV92" s="39">
        <v>0.31374606505771246</v>
      </c>
      <c r="FW92" s="39">
        <v>9.2339979013641132E-2</v>
      </c>
      <c r="FX92" s="39">
        <v>9.4438614900314799E-2</v>
      </c>
      <c r="FY92" s="39">
        <v>3.6726128016789088E-2</v>
      </c>
      <c r="FZ92" s="39">
        <v>4.0923399790136414E-2</v>
      </c>
      <c r="GA92" s="39">
        <v>2.098635886673662E-2</v>
      </c>
      <c r="GB92" s="39">
        <v>2.3084994753410283E-2</v>
      </c>
      <c r="GC92" s="39">
        <v>9.4438614900314802E-3</v>
      </c>
      <c r="GD92" s="39">
        <v>1.1542497376705142E-2</v>
      </c>
      <c r="GE92" s="39">
        <v>7.3452256033578172E-3</v>
      </c>
      <c r="GF92" s="39">
        <v>6.2959076600209865E-3</v>
      </c>
      <c r="GG92" s="39">
        <v>5.246589716684155E-3</v>
      </c>
      <c r="GH92" s="39">
        <v>1.0493179433368311E-3</v>
      </c>
      <c r="GI92" s="39">
        <v>2.0986358866736622E-3</v>
      </c>
      <c r="GJ92" s="39">
        <v>0</v>
      </c>
      <c r="GK92" s="39">
        <v>0</v>
      </c>
      <c r="GL92" s="39">
        <v>0</v>
      </c>
    </row>
    <row r="93" spans="1:194" ht="14.25" customHeight="1">
      <c r="A93" s="19" t="s">
        <v>600</v>
      </c>
      <c r="B93" s="33" t="s">
        <v>830</v>
      </c>
      <c r="C93" s="20">
        <v>74815</v>
      </c>
      <c r="D93" s="21">
        <v>0.69599999999999995</v>
      </c>
      <c r="E93" s="20">
        <v>63390</v>
      </c>
      <c r="F93" s="21">
        <v>1.2E-2</v>
      </c>
      <c r="G93" s="21">
        <v>0.218</v>
      </c>
      <c r="H93" s="21">
        <v>0.22900000000000001</v>
      </c>
      <c r="I93" s="21">
        <v>0.42399999999999999</v>
      </c>
      <c r="J93" s="21">
        <v>9.4E-2</v>
      </c>
      <c r="K93" s="21">
        <v>2.4E-2</v>
      </c>
      <c r="L93" s="21">
        <v>0</v>
      </c>
      <c r="M93" s="21">
        <v>6.0000000000000001E-3</v>
      </c>
      <c r="N93" s="21">
        <v>2.1999999999999999E-2</v>
      </c>
      <c r="O93" s="21">
        <v>8.8999999999999996E-2</v>
      </c>
      <c r="P93" s="21">
        <v>0.214</v>
      </c>
      <c r="Q93" s="21">
        <v>2.5000000000000001E-2</v>
      </c>
      <c r="R93" s="21">
        <v>0.49099999999999999</v>
      </c>
      <c r="S93" s="22">
        <v>115526</v>
      </c>
      <c r="T93" s="21">
        <v>0.91600000000000004</v>
      </c>
      <c r="U93" s="21">
        <v>0.11</v>
      </c>
      <c r="V93" s="22">
        <v>313072</v>
      </c>
      <c r="W93" s="21">
        <v>3.1E-2</v>
      </c>
      <c r="X93" s="21">
        <v>8.2000000000000003E-2</v>
      </c>
      <c r="Y93" s="21">
        <v>0.32700000000000001</v>
      </c>
      <c r="Z93" s="21">
        <v>0</v>
      </c>
      <c r="AA93" s="21">
        <v>0.86699999999999999</v>
      </c>
      <c r="AB93" s="21">
        <v>0.57999999999999996</v>
      </c>
      <c r="AC93" s="21">
        <v>2E-3</v>
      </c>
      <c r="AD93" s="21">
        <v>1.7000000000000001E-2</v>
      </c>
      <c r="AE93" s="20">
        <v>6277</v>
      </c>
      <c r="AF93" s="21">
        <v>1.2E-2</v>
      </c>
      <c r="AG93" s="21">
        <v>8.4000000000000005E-2</v>
      </c>
      <c r="AH93" s="21">
        <v>0.23799999999999999</v>
      </c>
      <c r="AI93" s="21">
        <v>0.11899999999999999</v>
      </c>
      <c r="AJ93" s="21">
        <v>0.26400000000000001</v>
      </c>
      <c r="AK93" s="21">
        <v>0.28699999999999998</v>
      </c>
      <c r="AL93" s="21">
        <v>0.99</v>
      </c>
      <c r="AM93" s="21">
        <v>8.2000000000000003E-2</v>
      </c>
      <c r="AN93" s="21">
        <v>0.90600000000000003</v>
      </c>
      <c r="AO93" s="20">
        <v>3.1</v>
      </c>
      <c r="AP93" s="20">
        <v>5268</v>
      </c>
      <c r="AQ93" s="20">
        <v>22895</v>
      </c>
      <c r="AR93" s="21">
        <v>0.85</v>
      </c>
      <c r="AS93" s="21">
        <v>0.82</v>
      </c>
      <c r="AT93" s="21">
        <v>1.4E-2</v>
      </c>
      <c r="AU93" s="21">
        <v>0.16500000000000001</v>
      </c>
      <c r="AV93" s="20">
        <v>22970</v>
      </c>
      <c r="AW93" s="21">
        <v>0.83099999999999996</v>
      </c>
      <c r="AX93" s="21">
        <v>2.5000000000000001E-2</v>
      </c>
      <c r="AY93" s="21">
        <v>0.14599999999999999</v>
      </c>
      <c r="AZ93" s="19" t="str">
        <f>Partial_Indicators!B93</f>
        <v>Tagalog (Pilipino, Filipino), Panjabi (Punjabi), Spanish, Chinese (n.o.s.), Vietnamese</v>
      </c>
      <c r="BA93" s="19" t="str">
        <f>Partial_Indicators!C93</f>
        <v>Southeast Asia, Northern Europe, United States of America, Eastern Asia, Southern Africa, Southern Asia</v>
      </c>
      <c r="BB93" s="20">
        <v>3.7</v>
      </c>
      <c r="BC93" s="20">
        <v>14.3</v>
      </c>
      <c r="BD93" s="20">
        <v>4.8</v>
      </c>
      <c r="BE93" s="20">
        <v>1.5</v>
      </c>
      <c r="BF93" s="20">
        <v>2598</v>
      </c>
      <c r="BG93" s="21">
        <v>0.06</v>
      </c>
      <c r="BH93" s="21">
        <v>0.105</v>
      </c>
      <c r="BI93" s="20">
        <v>23.9</v>
      </c>
      <c r="BJ93" s="20">
        <v>47.7</v>
      </c>
      <c r="BK93" s="20">
        <v>5</v>
      </c>
      <c r="BL93" s="21">
        <v>0.115</v>
      </c>
      <c r="BM93" s="21">
        <v>0.82299999999999995</v>
      </c>
      <c r="BN93" s="21">
        <v>0.90500000000000003</v>
      </c>
      <c r="BO93" s="28">
        <v>171.2</v>
      </c>
      <c r="BP93" s="28">
        <v>21.5</v>
      </c>
      <c r="BQ93" s="28">
        <v>14.9</v>
      </c>
      <c r="BR93" s="28">
        <v>1.9</v>
      </c>
      <c r="BS93" s="28">
        <v>4.7</v>
      </c>
      <c r="BT93" s="28">
        <v>177.7</v>
      </c>
      <c r="BU93" s="28">
        <v>12.8</v>
      </c>
      <c r="BV93" s="28">
        <v>21.9</v>
      </c>
      <c r="BW93" s="28">
        <v>1.8</v>
      </c>
      <c r="BX93" s="28">
        <v>2.7</v>
      </c>
      <c r="BY93" s="28">
        <v>486.8</v>
      </c>
      <c r="BZ93" s="28">
        <v>147.9</v>
      </c>
      <c r="CA93" s="28">
        <v>141.5</v>
      </c>
      <c r="CB93" s="28">
        <v>30.2</v>
      </c>
      <c r="CC93" s="29">
        <v>0.32800000000000001</v>
      </c>
      <c r="CD93" s="29">
        <v>2.5999999999999999E-2</v>
      </c>
      <c r="CE93" s="29">
        <v>5.0999999999999997E-2</v>
      </c>
      <c r="CF93" s="29">
        <v>0.315</v>
      </c>
      <c r="CG93" s="29">
        <v>0.08</v>
      </c>
      <c r="CH93" s="29">
        <v>0.04</v>
      </c>
      <c r="CI93" s="28" t="s">
        <v>303</v>
      </c>
      <c r="CJ93" s="29">
        <v>6.2E-2</v>
      </c>
      <c r="CK93" s="29">
        <v>6.3E-2</v>
      </c>
      <c r="CL93" s="29">
        <v>3.5999999999999997E-2</v>
      </c>
      <c r="CM93" s="28" t="s">
        <v>303</v>
      </c>
      <c r="CN93" s="28" t="s">
        <v>303</v>
      </c>
      <c r="CO93" s="28" t="s">
        <v>303</v>
      </c>
      <c r="CP93" s="28" t="s">
        <v>303</v>
      </c>
      <c r="CQ93" s="28">
        <v>2363</v>
      </c>
      <c r="CR93" s="28">
        <v>6511</v>
      </c>
      <c r="CS93" s="28">
        <v>4386</v>
      </c>
      <c r="CT93" s="28">
        <v>1259</v>
      </c>
      <c r="CU93" s="28">
        <v>322</v>
      </c>
      <c r="CV93" s="28">
        <v>14841</v>
      </c>
      <c r="CW93" s="28">
        <v>2396</v>
      </c>
      <c r="CX93" s="28">
        <v>6586</v>
      </c>
      <c r="CY93" s="28">
        <v>4471</v>
      </c>
      <c r="CZ93" s="28">
        <v>1039</v>
      </c>
      <c r="DA93" s="28">
        <v>280</v>
      </c>
      <c r="DB93" s="28">
        <v>14772</v>
      </c>
      <c r="DC93" s="28">
        <v>2560</v>
      </c>
      <c r="DD93" s="28">
        <v>7309</v>
      </c>
      <c r="DE93" s="28">
        <v>4775</v>
      </c>
      <c r="DF93" s="28">
        <v>1169</v>
      </c>
      <c r="DG93" s="28">
        <v>458</v>
      </c>
      <c r="DH93" s="28">
        <v>16271</v>
      </c>
      <c r="DI93" s="28">
        <v>63.8</v>
      </c>
      <c r="DJ93" s="28">
        <v>15.6</v>
      </c>
      <c r="DK93" s="28">
        <v>846.3</v>
      </c>
      <c r="DL93" s="28">
        <v>2.2999999999999998</v>
      </c>
      <c r="DM93" s="28">
        <v>244.7</v>
      </c>
      <c r="DN93" s="28">
        <v>83.5</v>
      </c>
      <c r="DO93" s="28">
        <v>180.2</v>
      </c>
      <c r="DP93" s="28">
        <v>58.1</v>
      </c>
      <c r="DQ93" s="28">
        <v>31.8</v>
      </c>
      <c r="DR93" s="28">
        <v>191.7</v>
      </c>
      <c r="DS93" s="28">
        <v>112</v>
      </c>
      <c r="DT93" s="28">
        <v>44.4</v>
      </c>
      <c r="DU93" s="28">
        <v>98.5</v>
      </c>
      <c r="DV93" s="28">
        <v>73.400000000000006</v>
      </c>
      <c r="DW93" s="28">
        <v>69.7</v>
      </c>
      <c r="DX93" s="28">
        <v>70.599999999999994</v>
      </c>
      <c r="DY93" s="28">
        <v>28.5</v>
      </c>
      <c r="DZ93" s="28">
        <v>175.4</v>
      </c>
      <c r="EA93" s="28">
        <v>48.1</v>
      </c>
      <c r="EB93" s="28">
        <v>1.5</v>
      </c>
      <c r="EC93" s="28">
        <v>64.3</v>
      </c>
      <c r="ED93" s="28">
        <v>48.8</v>
      </c>
      <c r="EE93" s="28">
        <v>19.8</v>
      </c>
      <c r="EF93" s="29">
        <v>0.40799999999999997</v>
      </c>
      <c r="EG93" s="28">
        <v>316.60000000000002</v>
      </c>
      <c r="EH93" s="29">
        <v>0.13</v>
      </c>
      <c r="EI93" s="28">
        <v>179.9</v>
      </c>
      <c r="EJ93" s="28">
        <v>251.7</v>
      </c>
      <c r="EK93" s="28">
        <v>6488.7</v>
      </c>
      <c r="EL93" s="28">
        <v>4.8</v>
      </c>
      <c r="EM93" s="28">
        <v>1.5</v>
      </c>
      <c r="EN93" s="28">
        <v>2.1</v>
      </c>
      <c r="EO93" s="29">
        <v>0.44600000000000001</v>
      </c>
      <c r="EP93" s="30">
        <v>138.06</v>
      </c>
      <c r="EQ93" s="28" t="s">
        <v>603</v>
      </c>
      <c r="ER93" s="28">
        <v>81.599999999999994</v>
      </c>
      <c r="ES93" s="28">
        <v>11052</v>
      </c>
      <c r="ET93" s="28">
        <v>117870</v>
      </c>
      <c r="EU93" s="28">
        <v>8.5730000000000001E-2</v>
      </c>
      <c r="EV93" s="28">
        <v>0.91427000000000003</v>
      </c>
      <c r="EW93" s="29">
        <v>0</v>
      </c>
      <c r="EX93" s="29">
        <v>1</v>
      </c>
      <c r="EY93" s="28">
        <v>0</v>
      </c>
      <c r="EZ93" s="28">
        <v>5402</v>
      </c>
      <c r="FA93" s="19" t="str">
        <f>Partial_Indicators!D93</f>
        <v>University of Alberta Hospital</v>
      </c>
      <c r="FB93" s="19" t="s">
        <v>549</v>
      </c>
      <c r="FC93" s="19" t="s">
        <v>66</v>
      </c>
      <c r="FD93" s="19" t="str">
        <f>Partial_Indicators!E93</f>
        <v>Grey Nuns Community Hospital</v>
      </c>
      <c r="FE93" s="19" t="s">
        <v>56</v>
      </c>
      <c r="FF93" s="19" t="s">
        <v>59</v>
      </c>
      <c r="FG93" s="19" t="s">
        <v>737</v>
      </c>
      <c r="FH93" s="15">
        <v>122</v>
      </c>
      <c r="FI93" s="15">
        <v>9.8478999999999992</v>
      </c>
      <c r="FJ93" s="19" t="s">
        <v>108</v>
      </c>
      <c r="FK93" s="21">
        <v>9.9000000000000005E-2</v>
      </c>
      <c r="FL93" s="21">
        <v>3.7999999999999999E-2</v>
      </c>
      <c r="FM93" s="21">
        <v>-0.14099999999999999</v>
      </c>
      <c r="FN93" s="21">
        <v>-5.2999999999999999E-2</v>
      </c>
      <c r="FO93" s="21">
        <v>1.9E-2</v>
      </c>
      <c r="FP93" s="21">
        <v>-0.42599999999999999</v>
      </c>
      <c r="FQ93" s="21">
        <v>8.8999999999999996E-2</v>
      </c>
      <c r="FR93" s="21">
        <v>-7.0999999999999994E-2</v>
      </c>
      <c r="FT93" s="35" t="s">
        <v>600</v>
      </c>
      <c r="FU93" s="39">
        <v>0.31511035653650254</v>
      </c>
      <c r="FV93" s="39">
        <v>0.32767402376910015</v>
      </c>
      <c r="FW93" s="39">
        <v>6.1460101867572156E-2</v>
      </c>
      <c r="FX93" s="39">
        <v>7.979626485568761E-2</v>
      </c>
      <c r="FY93" s="39">
        <v>5.0594227504244485E-2</v>
      </c>
      <c r="FZ93" s="39">
        <v>4.0407470288624785E-2</v>
      </c>
      <c r="GA93" s="39">
        <v>3.5993208828522923E-2</v>
      </c>
      <c r="GB93" s="39">
        <v>2.5806451612903226E-2</v>
      </c>
      <c r="GC93" s="39">
        <v>2.2410865874363327E-2</v>
      </c>
      <c r="GD93" s="39">
        <v>1.0526315789473684E-2</v>
      </c>
      <c r="GE93" s="39">
        <v>6.7911714770797962E-3</v>
      </c>
      <c r="GF93" s="39">
        <v>6.1120543293718167E-3</v>
      </c>
      <c r="GG93" s="39">
        <v>5.0933786078098476E-3</v>
      </c>
      <c r="GH93" s="39">
        <v>5.772495755517827E-3</v>
      </c>
      <c r="GI93" s="39">
        <v>2.3769100169779285E-3</v>
      </c>
      <c r="GJ93" s="39">
        <v>3.3955857385398981E-3</v>
      </c>
      <c r="GK93" s="39">
        <v>0</v>
      </c>
      <c r="GL93" s="39">
        <v>0</v>
      </c>
    </row>
    <row r="94" spans="1:194" ht="14.25" customHeight="1">
      <c r="A94" s="19" t="s">
        <v>604</v>
      </c>
      <c r="B94" s="33" t="s">
        <v>831</v>
      </c>
      <c r="C94" s="20">
        <v>18839</v>
      </c>
      <c r="D94" s="21">
        <v>8.7999999999999995E-2</v>
      </c>
      <c r="E94" s="20">
        <v>17728</v>
      </c>
      <c r="F94" s="21">
        <v>8.9999999999999993E-3</v>
      </c>
      <c r="G94" s="21">
        <v>0.20100000000000001</v>
      </c>
      <c r="H94" s="21">
        <v>0.21199999999999999</v>
      </c>
      <c r="I94" s="21">
        <v>0.46600000000000003</v>
      </c>
      <c r="J94" s="21">
        <v>9.4E-2</v>
      </c>
      <c r="K94" s="21">
        <v>1.7999999999999999E-2</v>
      </c>
      <c r="L94" s="21">
        <v>0</v>
      </c>
      <c r="M94" s="21">
        <v>7.0000000000000001E-3</v>
      </c>
      <c r="N94" s="21">
        <v>2.7E-2</v>
      </c>
      <c r="O94" s="21">
        <v>5.6000000000000001E-2</v>
      </c>
      <c r="P94" s="21">
        <v>0.16600000000000001</v>
      </c>
      <c r="Q94" s="21">
        <v>2.5000000000000001E-2</v>
      </c>
      <c r="R94" s="21">
        <v>0.44800000000000001</v>
      </c>
      <c r="S94" s="22">
        <v>111531</v>
      </c>
      <c r="T94" s="21">
        <v>0.94199999999999995</v>
      </c>
      <c r="U94" s="21">
        <v>0.14899999999999999</v>
      </c>
      <c r="V94" s="22">
        <v>371635</v>
      </c>
      <c r="W94" s="21">
        <v>6.6000000000000003E-2</v>
      </c>
      <c r="X94" s="21">
        <v>0.06</v>
      </c>
      <c r="Y94" s="21">
        <v>0.32100000000000001</v>
      </c>
      <c r="Z94" s="21">
        <v>0</v>
      </c>
      <c r="AA94" s="21">
        <v>0.93700000000000006</v>
      </c>
      <c r="AB94" s="21">
        <v>0.747</v>
      </c>
      <c r="AC94" s="21">
        <v>3.0000000000000001E-3</v>
      </c>
      <c r="AD94" s="21">
        <v>1.2999999999999999E-2</v>
      </c>
      <c r="AE94" s="20">
        <v>1380</v>
      </c>
      <c r="AF94" s="21">
        <v>4.0000000000000001E-3</v>
      </c>
      <c r="AG94" s="21">
        <v>0.13400000000000001</v>
      </c>
      <c r="AH94" s="21">
        <v>0.249</v>
      </c>
      <c r="AI94" s="21">
        <v>0.19</v>
      </c>
      <c r="AJ94" s="21">
        <v>0.222</v>
      </c>
      <c r="AK94" s="21">
        <v>0.19900000000000001</v>
      </c>
      <c r="AL94" s="21">
        <v>0.99399999999999999</v>
      </c>
      <c r="AM94" s="21">
        <v>7.0000000000000007E-2</v>
      </c>
      <c r="AN94" s="21">
        <v>0.92200000000000004</v>
      </c>
      <c r="AO94" s="20">
        <v>3</v>
      </c>
      <c r="AP94" s="20">
        <v>1387</v>
      </c>
      <c r="AQ94" s="20">
        <v>5865</v>
      </c>
      <c r="AR94" s="21">
        <v>0.88500000000000001</v>
      </c>
      <c r="AS94" s="21">
        <v>0.84599999999999997</v>
      </c>
      <c r="AT94" s="21">
        <v>1.4E-2</v>
      </c>
      <c r="AU94" s="21">
        <v>0.13200000000000001</v>
      </c>
      <c r="AV94" s="20">
        <v>5879</v>
      </c>
      <c r="AW94" s="21">
        <v>0.97599999999999998</v>
      </c>
      <c r="AX94" s="21">
        <v>1.9E-2</v>
      </c>
      <c r="AY94" s="21">
        <v>4.0000000000000001E-3</v>
      </c>
      <c r="AZ94" s="19" t="str">
        <f>Partial_Indicators!B94</f>
        <v>German, Panjabi (Punjabi), Dutch, Spanish, Polish</v>
      </c>
      <c r="BA94" s="19" t="str">
        <f>Partial_Indicators!C94</f>
        <v>United States of America, Eastern Asia, Northern Europe, Southeast Asia, Eastern Europe</v>
      </c>
      <c r="BB94" s="20">
        <v>3.9</v>
      </c>
      <c r="BC94" s="20">
        <v>13.7</v>
      </c>
      <c r="BD94" s="20">
        <v>4.3</v>
      </c>
      <c r="BE94" s="20">
        <v>1.7</v>
      </c>
      <c r="BF94" s="20">
        <v>470</v>
      </c>
      <c r="BG94" s="21">
        <v>5.5E-2</v>
      </c>
      <c r="BH94" s="21">
        <v>0.113</v>
      </c>
      <c r="BI94" s="20">
        <v>17.399999999999999</v>
      </c>
      <c r="BJ94" s="20">
        <v>35.299999999999997</v>
      </c>
      <c r="BK94" s="20">
        <v>6.9</v>
      </c>
      <c r="BL94" s="21">
        <v>0.15</v>
      </c>
      <c r="BM94" s="21">
        <v>0.72499999999999998</v>
      </c>
      <c r="BN94" s="21">
        <v>0.84599999999999997</v>
      </c>
      <c r="BO94" s="28">
        <v>135.19999999999999</v>
      </c>
      <c r="BP94" s="28">
        <v>10.8</v>
      </c>
      <c r="BQ94" s="28">
        <v>7.2</v>
      </c>
      <c r="BR94" s="28">
        <v>1.8</v>
      </c>
      <c r="BS94" s="28">
        <v>1.8</v>
      </c>
      <c r="BT94" s="28">
        <v>126.9</v>
      </c>
      <c r="BU94" s="28">
        <v>7.1</v>
      </c>
      <c r="BV94" s="28">
        <v>16.100000000000001</v>
      </c>
      <c r="BW94" s="28">
        <v>1.8</v>
      </c>
      <c r="BX94" s="28">
        <v>1.8</v>
      </c>
      <c r="BY94" s="28">
        <v>497.6</v>
      </c>
      <c r="BZ94" s="28">
        <v>152.4</v>
      </c>
      <c r="CA94" s="28">
        <v>160.5</v>
      </c>
      <c r="CB94" s="28">
        <v>44.3</v>
      </c>
      <c r="CC94" s="29">
        <v>0.316</v>
      </c>
      <c r="CD94" s="29">
        <v>2.5000000000000001E-2</v>
      </c>
      <c r="CE94" s="29">
        <v>4.3999999999999997E-2</v>
      </c>
      <c r="CF94" s="29">
        <v>0.316</v>
      </c>
      <c r="CG94" s="29">
        <v>7.8E-2</v>
      </c>
      <c r="CH94" s="29">
        <v>0.04</v>
      </c>
      <c r="CI94" s="28" t="s">
        <v>303</v>
      </c>
      <c r="CJ94" s="29">
        <v>0.106</v>
      </c>
      <c r="CK94" s="29">
        <v>4.2999999999999997E-2</v>
      </c>
      <c r="CL94" s="29">
        <v>3.3000000000000002E-2</v>
      </c>
      <c r="CM94" s="28" t="s">
        <v>303</v>
      </c>
      <c r="CN94" s="28" t="s">
        <v>303</v>
      </c>
      <c r="CO94" s="28" t="s">
        <v>303</v>
      </c>
      <c r="CP94" s="28" t="s">
        <v>303</v>
      </c>
      <c r="CQ94" s="28">
        <v>569</v>
      </c>
      <c r="CR94" s="28">
        <v>1809</v>
      </c>
      <c r="CS94" s="28">
        <v>1935</v>
      </c>
      <c r="CT94" s="28">
        <v>775</v>
      </c>
      <c r="CU94" s="28">
        <v>232</v>
      </c>
      <c r="CV94" s="28">
        <v>5320</v>
      </c>
      <c r="CW94" s="28">
        <v>684</v>
      </c>
      <c r="CX94" s="28">
        <v>1875</v>
      </c>
      <c r="CY94" s="28">
        <v>1826</v>
      </c>
      <c r="CZ94" s="28">
        <v>637</v>
      </c>
      <c r="DA94" s="28">
        <v>184</v>
      </c>
      <c r="DB94" s="28">
        <v>5206</v>
      </c>
      <c r="DC94" s="28">
        <v>656</v>
      </c>
      <c r="DD94" s="28">
        <v>1964</v>
      </c>
      <c r="DE94" s="28">
        <v>1736</v>
      </c>
      <c r="DF94" s="28">
        <v>676</v>
      </c>
      <c r="DG94" s="28">
        <v>337</v>
      </c>
      <c r="DH94" s="28">
        <v>5369</v>
      </c>
      <c r="DI94" s="28">
        <v>92.1</v>
      </c>
      <c r="DJ94" s="28">
        <v>35.9</v>
      </c>
      <c r="DK94" s="28">
        <v>1469.9</v>
      </c>
      <c r="DL94" s="28">
        <v>0</v>
      </c>
      <c r="DM94" s="28">
        <v>222.2</v>
      </c>
      <c r="DN94" s="28">
        <v>110.5</v>
      </c>
      <c r="DO94" s="28">
        <v>366.8</v>
      </c>
      <c r="DP94" s="28">
        <v>93.8</v>
      </c>
      <c r="DQ94" s="28">
        <v>37.9</v>
      </c>
      <c r="DR94" s="28">
        <v>168.7</v>
      </c>
      <c r="DS94" s="28">
        <v>250.2</v>
      </c>
      <c r="DT94" s="28">
        <v>46.6</v>
      </c>
      <c r="DU94" s="28">
        <v>134.30000000000001</v>
      </c>
      <c r="DV94" s="28">
        <v>65.2</v>
      </c>
      <c r="DW94" s="28">
        <v>65.8</v>
      </c>
      <c r="DX94" s="28">
        <v>67.7</v>
      </c>
      <c r="DY94" s="28">
        <v>19.3</v>
      </c>
      <c r="DZ94" s="28">
        <v>223.6</v>
      </c>
      <c r="EA94" s="28">
        <v>55.9</v>
      </c>
      <c r="EB94" s="28">
        <v>0</v>
      </c>
      <c r="EC94" s="28">
        <v>76.8</v>
      </c>
      <c r="ED94" s="28">
        <v>16.899999999999999</v>
      </c>
      <c r="EE94" s="28">
        <v>32.4</v>
      </c>
      <c r="EF94" s="29">
        <v>0.99199999999999999</v>
      </c>
      <c r="EG94" s="28">
        <v>300.7</v>
      </c>
      <c r="EH94" s="29">
        <v>0.127</v>
      </c>
      <c r="EI94" s="28">
        <v>131.1</v>
      </c>
      <c r="EJ94" s="28">
        <v>257.7</v>
      </c>
      <c r="EK94" s="28">
        <v>8515.2999999999993</v>
      </c>
      <c r="EL94" s="28">
        <v>4.3</v>
      </c>
      <c r="EM94" s="28">
        <v>1.7</v>
      </c>
      <c r="EN94" s="28">
        <v>2.1</v>
      </c>
      <c r="EO94" s="29">
        <v>0.35099999999999998</v>
      </c>
      <c r="EP94" s="30">
        <v>129.72999999999999</v>
      </c>
      <c r="EQ94" s="28" t="s">
        <v>607</v>
      </c>
      <c r="ER94" s="28">
        <v>80.8</v>
      </c>
      <c r="ES94" s="28">
        <v>0</v>
      </c>
      <c r="ET94" s="28">
        <v>32138</v>
      </c>
      <c r="EU94" s="28">
        <v>0</v>
      </c>
      <c r="EV94" s="28">
        <v>1</v>
      </c>
      <c r="EW94" s="29">
        <v>0</v>
      </c>
      <c r="EX94" s="29">
        <v>1</v>
      </c>
      <c r="EY94" s="28">
        <v>0</v>
      </c>
      <c r="EZ94" s="28">
        <v>1218</v>
      </c>
      <c r="FA94" s="19" t="str">
        <f>Partial_Indicators!D94</f>
        <v>University of Alberta Hospital</v>
      </c>
      <c r="FB94" s="19" t="s">
        <v>549</v>
      </c>
      <c r="FC94" s="19" t="s">
        <v>66</v>
      </c>
      <c r="FD94" s="19" t="str">
        <f>Partial_Indicators!E94</f>
        <v>Grey Nuns Community Hospital</v>
      </c>
      <c r="FE94" s="19" t="s">
        <v>56</v>
      </c>
      <c r="FF94" s="19" t="s">
        <v>59</v>
      </c>
      <c r="FG94" s="19" t="s">
        <v>737</v>
      </c>
      <c r="FH94" s="15">
        <v>100</v>
      </c>
      <c r="FI94" s="15">
        <v>18.198499999999999</v>
      </c>
      <c r="FJ94" s="19" t="s">
        <v>108</v>
      </c>
      <c r="FK94" s="21">
        <v>7.8E-2</v>
      </c>
      <c r="FL94" s="21">
        <v>-6.0999999999999999E-2</v>
      </c>
      <c r="FM94" s="21">
        <v>-1.4E-2</v>
      </c>
      <c r="FN94" s="21">
        <v>0</v>
      </c>
      <c r="FO94" s="21">
        <v>0.49099999999999999</v>
      </c>
      <c r="FP94" s="21">
        <v>0</v>
      </c>
      <c r="FQ94" s="21">
        <v>-0.10299999999999999</v>
      </c>
      <c r="FR94" s="21">
        <v>-0.128</v>
      </c>
      <c r="FT94" s="35" t="s">
        <v>604</v>
      </c>
      <c r="FU94" s="39">
        <v>0.31550802139037432</v>
      </c>
      <c r="FV94" s="39">
        <v>0.31550802139037432</v>
      </c>
      <c r="FW94" s="39">
        <v>0.10561497326203209</v>
      </c>
      <c r="FX94" s="39">
        <v>7.7540106951871662E-2</v>
      </c>
      <c r="FY94" s="39">
        <v>4.4117647058823532E-2</v>
      </c>
      <c r="FZ94" s="39">
        <v>4.0106951871657755E-2</v>
      </c>
      <c r="GA94" s="39">
        <v>3.342245989304813E-2</v>
      </c>
      <c r="GB94" s="39">
        <v>2.5401069518716578E-2</v>
      </c>
      <c r="GC94" s="39">
        <v>9.3582887700534752E-3</v>
      </c>
      <c r="GD94" s="39">
        <v>1.06951871657754E-2</v>
      </c>
      <c r="GE94" s="39">
        <v>5.3475935828877002E-3</v>
      </c>
      <c r="GF94" s="39">
        <v>5.3475935828877002E-3</v>
      </c>
      <c r="GG94" s="39">
        <v>6.6844919786096255E-3</v>
      </c>
      <c r="GH94" s="39">
        <v>2.6737967914438501E-3</v>
      </c>
      <c r="GI94" s="39">
        <v>1.3368983957219251E-3</v>
      </c>
      <c r="GJ94" s="39">
        <v>1.3368983957219251E-3</v>
      </c>
      <c r="GK94" s="39">
        <v>0</v>
      </c>
      <c r="GL94" s="39">
        <v>0</v>
      </c>
    </row>
    <row r="95" spans="1:194" ht="14.25" customHeight="1">
      <c r="A95" s="19" t="s">
        <v>608</v>
      </c>
      <c r="B95" s="33" t="s">
        <v>832</v>
      </c>
      <c r="C95" s="20">
        <v>17606</v>
      </c>
      <c r="D95" s="21">
        <v>0.96</v>
      </c>
      <c r="E95" s="20">
        <v>11981</v>
      </c>
      <c r="F95" s="21">
        <v>1.7000000000000001E-2</v>
      </c>
      <c r="G95" s="21">
        <v>0.253</v>
      </c>
      <c r="H95" s="21">
        <v>0.252</v>
      </c>
      <c r="I95" s="21">
        <v>0.41199999999999998</v>
      </c>
      <c r="J95" s="21">
        <v>5.2999999999999999E-2</v>
      </c>
      <c r="K95" s="21">
        <v>1.2999999999999999E-2</v>
      </c>
      <c r="L95" s="21">
        <v>0</v>
      </c>
      <c r="M95" s="21">
        <v>7.0000000000000001E-3</v>
      </c>
      <c r="N95" s="21">
        <v>2.4E-2</v>
      </c>
      <c r="O95" s="21">
        <v>6.8000000000000005E-2</v>
      </c>
      <c r="P95" s="21">
        <v>0.20399999999999999</v>
      </c>
      <c r="Q95" s="21">
        <v>1.7999999999999999E-2</v>
      </c>
      <c r="R95" s="21">
        <v>0.49</v>
      </c>
      <c r="S95" s="22">
        <v>107892</v>
      </c>
      <c r="T95" s="21">
        <v>0.93</v>
      </c>
      <c r="U95" s="21">
        <v>0.13900000000000001</v>
      </c>
      <c r="V95" s="22">
        <v>311812</v>
      </c>
      <c r="W95" s="21">
        <v>3.6999999999999998E-2</v>
      </c>
      <c r="X95" s="21">
        <v>6.5000000000000002E-2</v>
      </c>
      <c r="Y95" s="21">
        <v>0.217</v>
      </c>
      <c r="Z95" s="21">
        <v>0</v>
      </c>
      <c r="AA95" s="21">
        <v>0.86699999999999999</v>
      </c>
      <c r="AB95" s="21">
        <v>0.55700000000000005</v>
      </c>
      <c r="AC95" s="21">
        <v>1E-3</v>
      </c>
      <c r="AD95" s="21">
        <v>1.7999999999999999E-2</v>
      </c>
      <c r="AE95" s="20">
        <v>915</v>
      </c>
      <c r="AF95" s="21">
        <v>6.0000000000000001E-3</v>
      </c>
      <c r="AG95" s="21">
        <v>0.106</v>
      </c>
      <c r="AH95" s="21">
        <v>0.26700000000000002</v>
      </c>
      <c r="AI95" s="21">
        <v>0.16800000000000001</v>
      </c>
      <c r="AJ95" s="21">
        <v>0.251</v>
      </c>
      <c r="AK95" s="21">
        <v>0.20200000000000001</v>
      </c>
      <c r="AL95" s="21">
        <v>0.999</v>
      </c>
      <c r="AM95" s="21">
        <v>6.2E-2</v>
      </c>
      <c r="AN95" s="21">
        <v>0.93700000000000006</v>
      </c>
      <c r="AO95" s="20">
        <v>3.3</v>
      </c>
      <c r="AP95" s="20">
        <v>570</v>
      </c>
      <c r="AQ95" s="20">
        <v>3728</v>
      </c>
      <c r="AR95" s="21">
        <v>0.89400000000000002</v>
      </c>
      <c r="AS95" s="21">
        <v>0.85099999999999998</v>
      </c>
      <c r="AT95" s="21">
        <v>2.4E-2</v>
      </c>
      <c r="AU95" s="21">
        <v>0.126</v>
      </c>
      <c r="AV95" s="20">
        <v>3738</v>
      </c>
      <c r="AW95" s="21">
        <v>0.92600000000000005</v>
      </c>
      <c r="AX95" s="21">
        <v>1.9E-2</v>
      </c>
      <c r="AY95" s="21">
        <v>5.3999999999999999E-2</v>
      </c>
      <c r="AZ95" s="19" t="str">
        <f>Partial_Indicators!B95</f>
        <v>Panjabi (Punjabi), Russian, Korean, German, Spanish, Polish</v>
      </c>
      <c r="BA95" s="19" t="str">
        <f>Partial_Indicators!C95</f>
        <v>Eastern Europe, Central America, Eastern Africa, West Central Asia and the Middle East, Southeast Asia, Southern Asia</v>
      </c>
      <c r="BB95" s="20">
        <v>3.7</v>
      </c>
      <c r="BC95" s="20">
        <v>13.9</v>
      </c>
      <c r="BD95" s="20">
        <v>4.7</v>
      </c>
      <c r="BE95" s="20">
        <v>1.5</v>
      </c>
      <c r="BF95" s="20">
        <v>794</v>
      </c>
      <c r="BG95" s="21">
        <v>0.05</v>
      </c>
      <c r="BH95" s="21">
        <v>0.127</v>
      </c>
      <c r="BI95" s="20">
        <v>34.299999999999997</v>
      </c>
      <c r="BJ95" s="20">
        <v>63.4</v>
      </c>
      <c r="BK95" s="20">
        <v>3.9</v>
      </c>
      <c r="BL95" s="21">
        <v>0.129</v>
      </c>
      <c r="BM95" s="21">
        <v>0.8</v>
      </c>
      <c r="BN95" s="21">
        <v>0.90800000000000003</v>
      </c>
      <c r="BO95" s="28">
        <v>246.4</v>
      </c>
      <c r="BP95" s="28">
        <v>19.3</v>
      </c>
      <c r="BQ95" s="28">
        <v>12.9</v>
      </c>
      <c r="BR95" s="28" t="s">
        <v>303</v>
      </c>
      <c r="BS95" s="28">
        <v>2.1</v>
      </c>
      <c r="BT95" s="28">
        <v>256.8</v>
      </c>
      <c r="BU95" s="28">
        <v>12</v>
      </c>
      <c r="BV95" s="28">
        <v>18.100000000000001</v>
      </c>
      <c r="BW95" s="28" t="s">
        <v>303</v>
      </c>
      <c r="BX95" s="28" t="s">
        <v>303</v>
      </c>
      <c r="BY95" s="28">
        <v>477.1</v>
      </c>
      <c r="BZ95" s="28">
        <v>143.4</v>
      </c>
      <c r="CA95" s="28">
        <v>129.30000000000001</v>
      </c>
      <c r="CB95" s="28">
        <v>50.5</v>
      </c>
      <c r="CC95" s="29">
        <v>0.27</v>
      </c>
      <c r="CD95" s="29">
        <v>2.5999999999999999E-2</v>
      </c>
      <c r="CE95" s="29">
        <v>4.4999999999999998E-2</v>
      </c>
      <c r="CF95" s="29">
        <v>0.312</v>
      </c>
      <c r="CG95" s="29">
        <v>6.3E-2</v>
      </c>
      <c r="CH95" s="29">
        <v>4.7E-2</v>
      </c>
      <c r="CI95" s="28" t="s">
        <v>303</v>
      </c>
      <c r="CJ95" s="29">
        <v>0.123</v>
      </c>
      <c r="CK95" s="29">
        <v>7.2999999999999995E-2</v>
      </c>
      <c r="CL95" s="29">
        <v>3.9E-2</v>
      </c>
      <c r="CM95" s="28" t="s">
        <v>303</v>
      </c>
      <c r="CN95" s="28" t="s">
        <v>303</v>
      </c>
      <c r="CO95" s="28" t="s">
        <v>303</v>
      </c>
      <c r="CP95" s="28" t="s">
        <v>303</v>
      </c>
      <c r="CQ95" s="28">
        <v>655</v>
      </c>
      <c r="CR95" s="28">
        <v>2304</v>
      </c>
      <c r="CS95" s="28">
        <v>2093</v>
      </c>
      <c r="CT95" s="28">
        <v>416</v>
      </c>
      <c r="CU95" s="28">
        <v>50</v>
      </c>
      <c r="CV95" s="28">
        <v>5518</v>
      </c>
      <c r="CW95" s="28">
        <v>678</v>
      </c>
      <c r="CX95" s="28">
        <v>2312</v>
      </c>
      <c r="CY95" s="28">
        <v>2166</v>
      </c>
      <c r="CZ95" s="28">
        <v>409</v>
      </c>
      <c r="DA95" s="28">
        <v>31</v>
      </c>
      <c r="DB95" s="28">
        <v>5596</v>
      </c>
      <c r="DC95" s="28">
        <v>720</v>
      </c>
      <c r="DD95" s="28">
        <v>2401</v>
      </c>
      <c r="DE95" s="28">
        <v>2166</v>
      </c>
      <c r="DF95" s="28">
        <v>384</v>
      </c>
      <c r="DG95" s="28">
        <v>55</v>
      </c>
      <c r="DH95" s="28">
        <v>5726</v>
      </c>
      <c r="DI95" s="28">
        <v>123</v>
      </c>
      <c r="DJ95" s="28">
        <v>21.8</v>
      </c>
      <c r="DK95" s="28">
        <v>1776.9</v>
      </c>
      <c r="DL95" s="28">
        <v>4.5</v>
      </c>
      <c r="DM95" s="28">
        <v>450.6</v>
      </c>
      <c r="DN95" s="28">
        <v>151.9</v>
      </c>
      <c r="DO95" s="28">
        <v>633.70000000000005</v>
      </c>
      <c r="DP95" s="28">
        <v>214.7</v>
      </c>
      <c r="DQ95" s="28">
        <v>33.1</v>
      </c>
      <c r="DR95" s="28">
        <v>144.80000000000001</v>
      </c>
      <c r="DS95" s="28">
        <v>267.2</v>
      </c>
      <c r="DT95" s="28">
        <v>22.1</v>
      </c>
      <c r="DU95" s="28">
        <v>127</v>
      </c>
      <c r="DV95" s="28">
        <v>78.7</v>
      </c>
      <c r="DW95" s="28">
        <v>80.5</v>
      </c>
      <c r="DX95" s="28">
        <v>80.3</v>
      </c>
      <c r="DY95" s="28">
        <v>40.6</v>
      </c>
      <c r="DZ95" s="28">
        <v>283.89999999999998</v>
      </c>
      <c r="EA95" s="28">
        <v>66.5</v>
      </c>
      <c r="EB95" s="28">
        <v>0</v>
      </c>
      <c r="EC95" s="28">
        <v>81.400000000000006</v>
      </c>
      <c r="ED95" s="28">
        <v>16.600000000000001</v>
      </c>
      <c r="EE95" s="28">
        <v>52.4</v>
      </c>
      <c r="EF95" s="29">
        <v>0.59</v>
      </c>
      <c r="EG95" s="28">
        <v>322.60000000000002</v>
      </c>
      <c r="EH95" s="29">
        <v>0.14899999999999999</v>
      </c>
      <c r="EI95" s="28">
        <v>163.19999999999999</v>
      </c>
      <c r="EJ95" s="28">
        <v>247.9</v>
      </c>
      <c r="EK95" s="28">
        <v>12419.2</v>
      </c>
      <c r="EL95" s="28">
        <v>4.7</v>
      </c>
      <c r="EM95" s="28">
        <v>1.5</v>
      </c>
      <c r="EN95" s="28">
        <v>2.1</v>
      </c>
      <c r="EO95" s="29">
        <v>0.36799999999999999</v>
      </c>
      <c r="EP95" s="30">
        <v>135.78</v>
      </c>
      <c r="EQ95" s="28" t="s">
        <v>611</v>
      </c>
      <c r="ER95" s="28">
        <v>80.900000000000006</v>
      </c>
      <c r="ES95" s="28">
        <v>0</v>
      </c>
      <c r="ET95" s="28">
        <v>27687</v>
      </c>
      <c r="EU95" s="28">
        <v>0</v>
      </c>
      <c r="EV95" s="28">
        <v>1</v>
      </c>
      <c r="EW95" s="29">
        <v>0</v>
      </c>
      <c r="EX95" s="29">
        <v>1</v>
      </c>
      <c r="EY95" s="28">
        <v>0</v>
      </c>
      <c r="EZ95" s="28">
        <v>1375</v>
      </c>
      <c r="FA95" s="19" t="str">
        <f>Partial_Indicators!D95</f>
        <v>University of Alberta Hospital</v>
      </c>
      <c r="FB95" s="19" t="s">
        <v>66</v>
      </c>
      <c r="FC95" s="19" t="s">
        <v>549</v>
      </c>
      <c r="FD95" s="19" t="str">
        <f>Partial_Indicators!E95</f>
        <v>Grey Nuns Community Hospital</v>
      </c>
      <c r="FE95" s="19" t="s">
        <v>59</v>
      </c>
      <c r="FF95" s="19" t="s">
        <v>56</v>
      </c>
      <c r="FG95" s="19" t="s">
        <v>737</v>
      </c>
      <c r="FH95" s="15">
        <v>106</v>
      </c>
      <c r="FI95" s="15">
        <v>16.063500000000001</v>
      </c>
      <c r="FJ95" s="19" t="s">
        <v>108</v>
      </c>
      <c r="FK95" s="21">
        <v>7.5999999999999998E-2</v>
      </c>
      <c r="FL95" s="21">
        <v>4.2000000000000003E-2</v>
      </c>
      <c r="FM95" s="21">
        <v>-7.0000000000000007E-2</v>
      </c>
      <c r="FN95" s="20" t="s">
        <v>303</v>
      </c>
      <c r="FO95" s="21">
        <v>-6.2E-2</v>
      </c>
      <c r="FP95" s="20" t="s">
        <v>303</v>
      </c>
      <c r="FQ95" s="21">
        <v>3.5000000000000003E-2</v>
      </c>
      <c r="FR95" s="21">
        <v>-7.6999999999999999E-2</v>
      </c>
      <c r="FT95" s="35" t="s">
        <v>608</v>
      </c>
      <c r="FU95" s="39">
        <v>0.31151832460732987</v>
      </c>
      <c r="FV95" s="39">
        <v>0.26963350785340312</v>
      </c>
      <c r="FW95" s="39">
        <v>0.12303664921465969</v>
      </c>
      <c r="FX95" s="39">
        <v>6.2827225130890049E-2</v>
      </c>
      <c r="FY95" s="39">
        <v>4.4502617801047119E-2</v>
      </c>
      <c r="FZ95" s="39">
        <v>4.712041884816754E-2</v>
      </c>
      <c r="GA95" s="39">
        <v>3.9267015706806283E-2</v>
      </c>
      <c r="GB95" s="39">
        <v>2.6178010471204188E-2</v>
      </c>
      <c r="GC95" s="39">
        <v>1.5706806282722512E-2</v>
      </c>
      <c r="GD95" s="39">
        <v>1.5706806282722512E-2</v>
      </c>
      <c r="GE95" s="39">
        <v>1.5706806282722512E-2</v>
      </c>
      <c r="GF95" s="39">
        <v>2.617801047120419E-3</v>
      </c>
      <c r="GG95" s="39">
        <v>1.0471204188481676E-2</v>
      </c>
      <c r="GH95" s="39">
        <v>7.8534031413612562E-3</v>
      </c>
      <c r="GI95" s="39">
        <v>2.617801047120419E-3</v>
      </c>
      <c r="GJ95" s="39">
        <v>2.617801047120419E-3</v>
      </c>
      <c r="GK95" s="39">
        <v>0</v>
      </c>
      <c r="GL95" s="39">
        <v>0</v>
      </c>
    </row>
    <row r="96" spans="1:194" ht="14.25" customHeight="1">
      <c r="A96" s="19" t="s">
        <v>612</v>
      </c>
      <c r="B96" s="33" t="s">
        <v>833</v>
      </c>
      <c r="C96" s="20">
        <v>34668</v>
      </c>
      <c r="D96" s="21">
        <v>0.51</v>
      </c>
      <c r="E96" s="20">
        <v>27398</v>
      </c>
      <c r="F96" s="21">
        <v>1.4999999999999999E-2</v>
      </c>
      <c r="G96" s="21">
        <v>0.218</v>
      </c>
      <c r="H96" s="21">
        <v>0.25900000000000001</v>
      </c>
      <c r="I96" s="21">
        <v>0.39600000000000002</v>
      </c>
      <c r="J96" s="21">
        <v>8.3000000000000004E-2</v>
      </c>
      <c r="K96" s="21">
        <v>0.03</v>
      </c>
      <c r="L96" s="21">
        <v>0</v>
      </c>
      <c r="M96" s="21">
        <v>0.01</v>
      </c>
      <c r="N96" s="21">
        <v>2.4E-2</v>
      </c>
      <c r="O96" s="21">
        <v>0.104</v>
      </c>
      <c r="P96" s="21">
        <v>0.32400000000000001</v>
      </c>
      <c r="Q96" s="21">
        <v>3.1E-2</v>
      </c>
      <c r="R96" s="21">
        <v>0.34599999999999997</v>
      </c>
      <c r="S96" s="22">
        <v>86472</v>
      </c>
      <c r="T96" s="21">
        <v>0.77600000000000002</v>
      </c>
      <c r="U96" s="21">
        <v>0.13700000000000001</v>
      </c>
      <c r="V96" s="22">
        <v>231573</v>
      </c>
      <c r="W96" s="21">
        <v>0.05</v>
      </c>
      <c r="X96" s="21">
        <v>0.22500000000000001</v>
      </c>
      <c r="Y96" s="21">
        <v>0.376</v>
      </c>
      <c r="Z96" s="21">
        <v>0</v>
      </c>
      <c r="AA96" s="21">
        <v>0.82499999999999996</v>
      </c>
      <c r="AB96" s="21">
        <v>0.51400000000000001</v>
      </c>
      <c r="AC96" s="21">
        <v>0</v>
      </c>
      <c r="AD96" s="21">
        <v>1.0999999999999999E-2</v>
      </c>
      <c r="AE96" s="20">
        <v>1560</v>
      </c>
      <c r="AF96" s="21">
        <v>6.0000000000000001E-3</v>
      </c>
      <c r="AG96" s="21">
        <v>0.16700000000000001</v>
      </c>
      <c r="AH96" s="21">
        <v>0.27300000000000002</v>
      </c>
      <c r="AI96" s="21">
        <v>0.16700000000000001</v>
      </c>
      <c r="AJ96" s="21">
        <v>0.24299999999999999</v>
      </c>
      <c r="AK96" s="21">
        <v>0.14599999999999999</v>
      </c>
      <c r="AL96" s="21">
        <v>0.99</v>
      </c>
      <c r="AM96" s="21">
        <v>0.128</v>
      </c>
      <c r="AN96" s="21">
        <v>0.86199999999999999</v>
      </c>
      <c r="AO96" s="20">
        <v>3</v>
      </c>
      <c r="AP96" s="20">
        <v>2485</v>
      </c>
      <c r="AQ96" s="20">
        <v>9017</v>
      </c>
      <c r="AR96" s="21">
        <v>0.76900000000000002</v>
      </c>
      <c r="AS96" s="21">
        <v>0.73799999999999999</v>
      </c>
      <c r="AT96" s="21">
        <v>1.7000000000000001E-2</v>
      </c>
      <c r="AU96" s="21">
        <v>0.245</v>
      </c>
      <c r="AV96" s="20">
        <v>9037</v>
      </c>
      <c r="AW96" s="21">
        <v>0.70899999999999996</v>
      </c>
      <c r="AX96" s="21">
        <v>1.7000000000000001E-2</v>
      </c>
      <c r="AY96" s="21">
        <v>0.27500000000000002</v>
      </c>
      <c r="AZ96" s="19" t="str">
        <f>Partial_Indicators!B96</f>
        <v>German, Arabic, Tagalog (Pilipino, Filipino), Panjabi (Punjabi), Dutch</v>
      </c>
      <c r="BA96" s="19" t="str">
        <f>Partial_Indicators!C96</f>
        <v>Southeast Asia, Western Europe, Caribbean and Bermuda, Southern Asia, United States of America, Southern Europe, Southern Africa, West Central Asia and the Middle East</v>
      </c>
      <c r="BB96" s="20">
        <v>4.0999999999999996</v>
      </c>
      <c r="BC96" s="20">
        <v>14.3</v>
      </c>
      <c r="BD96" s="20">
        <v>5.6</v>
      </c>
      <c r="BE96" s="20">
        <v>2.2999999999999998</v>
      </c>
      <c r="BF96" s="20">
        <v>1473</v>
      </c>
      <c r="BG96" s="21">
        <v>6.4000000000000001E-2</v>
      </c>
      <c r="BH96" s="21">
        <v>0.11799999999999999</v>
      </c>
      <c r="BI96" s="20">
        <v>30.7</v>
      </c>
      <c r="BJ96" s="20">
        <v>60.8</v>
      </c>
      <c r="BK96" s="20">
        <v>17.399999999999999</v>
      </c>
      <c r="BL96" s="21">
        <v>0.20399999999999999</v>
      </c>
      <c r="BM96" s="21">
        <v>0.72</v>
      </c>
      <c r="BN96" s="21">
        <v>0.86299999999999999</v>
      </c>
      <c r="BO96" s="28">
        <v>336.6</v>
      </c>
      <c r="BP96" s="28">
        <v>24.9</v>
      </c>
      <c r="BQ96" s="28">
        <v>21.8</v>
      </c>
      <c r="BR96" s="28">
        <v>1</v>
      </c>
      <c r="BS96" s="28">
        <v>1</v>
      </c>
      <c r="BT96" s="28">
        <v>345.4</v>
      </c>
      <c r="BU96" s="28">
        <v>16.100000000000001</v>
      </c>
      <c r="BV96" s="28">
        <v>29.1</v>
      </c>
      <c r="BW96" s="28">
        <v>2</v>
      </c>
      <c r="BX96" s="28">
        <v>2</v>
      </c>
      <c r="BY96" s="28">
        <v>500.8</v>
      </c>
      <c r="BZ96" s="28">
        <v>162.4</v>
      </c>
      <c r="CA96" s="28">
        <v>153.4</v>
      </c>
      <c r="CB96" s="28">
        <v>33.9</v>
      </c>
      <c r="CC96" s="29">
        <v>0.317</v>
      </c>
      <c r="CD96" s="29">
        <v>3.3000000000000002E-2</v>
      </c>
      <c r="CE96" s="29">
        <v>0.04</v>
      </c>
      <c r="CF96" s="29">
        <v>0.31</v>
      </c>
      <c r="CG96" s="29">
        <v>0.105</v>
      </c>
      <c r="CH96" s="29">
        <v>3.7999999999999999E-2</v>
      </c>
      <c r="CI96" s="28" t="s">
        <v>303</v>
      </c>
      <c r="CJ96" s="29">
        <v>7.8E-2</v>
      </c>
      <c r="CK96" s="29">
        <v>5.3999999999999999E-2</v>
      </c>
      <c r="CL96" s="29">
        <v>2.5000000000000001E-2</v>
      </c>
      <c r="CM96" s="28" t="s">
        <v>303</v>
      </c>
      <c r="CN96" s="28" t="s">
        <v>303</v>
      </c>
      <c r="CO96" s="28" t="s">
        <v>303</v>
      </c>
      <c r="CP96" s="28" t="s">
        <v>303</v>
      </c>
      <c r="CQ96" s="28">
        <v>1408</v>
      </c>
      <c r="CR96" s="28">
        <v>5770</v>
      </c>
      <c r="CS96" s="28">
        <v>9556</v>
      </c>
      <c r="CT96" s="28">
        <v>2443</v>
      </c>
      <c r="CU96" s="28">
        <v>436</v>
      </c>
      <c r="CV96" s="28">
        <v>19613</v>
      </c>
      <c r="CW96" s="28">
        <v>1677</v>
      </c>
      <c r="CX96" s="28">
        <v>6922</v>
      </c>
      <c r="CY96" s="28">
        <v>9129</v>
      </c>
      <c r="CZ96" s="28">
        <v>2139</v>
      </c>
      <c r="DA96" s="28">
        <v>191</v>
      </c>
      <c r="DB96" s="28">
        <v>20058</v>
      </c>
      <c r="DC96" s="28">
        <v>1953</v>
      </c>
      <c r="DD96" s="28">
        <v>7694</v>
      </c>
      <c r="DE96" s="28">
        <v>8753</v>
      </c>
      <c r="DF96" s="28">
        <v>1865</v>
      </c>
      <c r="DG96" s="28">
        <v>469</v>
      </c>
      <c r="DH96" s="28">
        <v>20734</v>
      </c>
      <c r="DI96" s="28">
        <v>252.5</v>
      </c>
      <c r="DJ96" s="28">
        <v>53.8</v>
      </c>
      <c r="DK96" s="28">
        <v>5528.4</v>
      </c>
      <c r="DL96" s="28">
        <v>16.399999999999999</v>
      </c>
      <c r="DM96" s="28">
        <v>805.7</v>
      </c>
      <c r="DN96" s="28">
        <v>262.39999999999998</v>
      </c>
      <c r="DO96" s="28">
        <v>1690.6</v>
      </c>
      <c r="DP96" s="28">
        <v>836</v>
      </c>
      <c r="DQ96" s="28">
        <v>96.7</v>
      </c>
      <c r="DR96" s="28">
        <v>259.10000000000002</v>
      </c>
      <c r="DS96" s="28">
        <v>994.1</v>
      </c>
      <c r="DT96" s="28">
        <v>70.2</v>
      </c>
      <c r="DU96" s="28">
        <v>144.19999999999999</v>
      </c>
      <c r="DV96" s="28">
        <v>93.7</v>
      </c>
      <c r="DW96" s="28">
        <v>95.2</v>
      </c>
      <c r="DX96" s="28">
        <v>93.4</v>
      </c>
      <c r="DY96" s="28">
        <v>19.8</v>
      </c>
      <c r="DZ96" s="28">
        <v>283.5</v>
      </c>
      <c r="EA96" s="28">
        <v>136.1</v>
      </c>
      <c r="EB96" s="28">
        <v>0</v>
      </c>
      <c r="EC96" s="28">
        <v>162.1</v>
      </c>
      <c r="ED96" s="28">
        <v>43.9</v>
      </c>
      <c r="EE96" s="28">
        <v>31.4</v>
      </c>
      <c r="EF96" s="29">
        <v>0.25700000000000001</v>
      </c>
      <c r="EG96" s="28">
        <v>542.6</v>
      </c>
      <c r="EH96" s="29">
        <v>0.157</v>
      </c>
      <c r="EI96" s="28">
        <v>273.3</v>
      </c>
      <c r="EJ96" s="28">
        <v>604.1</v>
      </c>
      <c r="EK96" s="28">
        <v>20757.3</v>
      </c>
      <c r="EL96" s="28">
        <v>5.6</v>
      </c>
      <c r="EM96" s="28">
        <v>2.2999999999999998</v>
      </c>
      <c r="EN96" s="28">
        <v>2.6</v>
      </c>
      <c r="EO96" s="29">
        <v>0.32800000000000001</v>
      </c>
      <c r="EP96" s="30">
        <v>128.03</v>
      </c>
      <c r="EQ96" s="30">
        <v>6.66</v>
      </c>
      <c r="ER96" s="28">
        <v>80.599999999999994</v>
      </c>
      <c r="ES96" s="28">
        <v>29328</v>
      </c>
      <c r="ET96" s="28">
        <v>42753</v>
      </c>
      <c r="EU96" s="28">
        <v>0.40688000000000002</v>
      </c>
      <c r="EV96" s="28">
        <v>0.59311999999999998</v>
      </c>
      <c r="EW96" s="29">
        <v>0.19800000000000001</v>
      </c>
      <c r="EX96" s="29">
        <v>0.80200000000000005</v>
      </c>
      <c r="EY96" s="28">
        <v>638</v>
      </c>
      <c r="EZ96" s="28">
        <v>2583</v>
      </c>
      <c r="FA96" s="19" t="str">
        <f>Partial_Indicators!D96</f>
        <v>University of Alberta Hospital</v>
      </c>
      <c r="FB96" s="19" t="s">
        <v>549</v>
      </c>
      <c r="FC96" s="19" t="s">
        <v>66</v>
      </c>
      <c r="FD96" s="19" t="str">
        <f>Partial_Indicators!E96</f>
        <v>Grey Nuns Community Hospital</v>
      </c>
      <c r="FE96" s="19" t="s">
        <v>59</v>
      </c>
      <c r="FF96" s="19" t="s">
        <v>56</v>
      </c>
      <c r="FG96" s="19" t="s">
        <v>737</v>
      </c>
      <c r="FH96" s="15">
        <v>51</v>
      </c>
      <c r="FI96" s="15">
        <v>28.7471</v>
      </c>
      <c r="FJ96" s="19" t="s">
        <v>108</v>
      </c>
      <c r="FK96" s="21">
        <v>5.7000000000000002E-2</v>
      </c>
      <c r="FL96" s="21">
        <v>2.5999999999999999E-2</v>
      </c>
      <c r="FM96" s="21">
        <v>-0.26100000000000001</v>
      </c>
      <c r="FN96" s="21">
        <v>1</v>
      </c>
      <c r="FO96" s="21">
        <v>0.16900000000000001</v>
      </c>
      <c r="FP96" s="21">
        <v>1</v>
      </c>
      <c r="FQ96" s="21">
        <v>-8.4000000000000005E-2</v>
      </c>
      <c r="FR96" s="21">
        <v>-0.23699999999999999</v>
      </c>
      <c r="FT96" s="35" t="s">
        <v>612</v>
      </c>
      <c r="FU96" s="39">
        <v>0.31</v>
      </c>
      <c r="FV96" s="39">
        <v>0.31687500000000002</v>
      </c>
      <c r="FW96" s="39">
        <v>7.7499999999999999E-2</v>
      </c>
      <c r="FX96" s="39">
        <v>0.105</v>
      </c>
      <c r="FY96" s="39">
        <v>0.04</v>
      </c>
      <c r="FZ96" s="39">
        <v>3.8124999999999999E-2</v>
      </c>
      <c r="GA96" s="39">
        <v>2.5000000000000001E-2</v>
      </c>
      <c r="GB96" s="39">
        <v>3.2500000000000001E-2</v>
      </c>
      <c r="GC96" s="39">
        <v>1.4375000000000001E-2</v>
      </c>
      <c r="GD96" s="39">
        <v>1.4999999999999999E-2</v>
      </c>
      <c r="GE96" s="39">
        <v>8.1250000000000003E-3</v>
      </c>
      <c r="GF96" s="39">
        <v>2.5000000000000001E-3</v>
      </c>
      <c r="GG96" s="39">
        <v>6.875E-3</v>
      </c>
      <c r="GH96" s="39">
        <v>1.8749999999999999E-3</v>
      </c>
      <c r="GI96" s="39">
        <v>3.7499999999999999E-3</v>
      </c>
      <c r="GJ96" s="39">
        <v>1.25E-3</v>
      </c>
      <c r="GK96" s="39">
        <v>0</v>
      </c>
      <c r="GL96" s="39">
        <v>0</v>
      </c>
    </row>
    <row r="97" spans="1:194" ht="14.25" customHeight="1">
      <c r="A97" s="19" t="s">
        <v>615</v>
      </c>
      <c r="B97" s="33" t="s">
        <v>834</v>
      </c>
      <c r="C97" s="20">
        <v>9333</v>
      </c>
      <c r="D97" s="21">
        <v>0.16900000000000001</v>
      </c>
      <c r="E97" s="20">
        <v>8716</v>
      </c>
      <c r="F97" s="21">
        <v>1.2E-2</v>
      </c>
      <c r="G97" s="21">
        <v>0.21</v>
      </c>
      <c r="H97" s="21">
        <v>0.21</v>
      </c>
      <c r="I97" s="21">
        <v>0.41799999999999998</v>
      </c>
      <c r="J97" s="21">
        <v>0.11700000000000001</v>
      </c>
      <c r="K97" s="21">
        <v>3.4000000000000002E-2</v>
      </c>
      <c r="L97" s="21">
        <v>0</v>
      </c>
      <c r="M97" s="21">
        <v>1.2E-2</v>
      </c>
      <c r="N97" s="21">
        <v>4.2000000000000003E-2</v>
      </c>
      <c r="O97" s="21">
        <v>2.4E-2</v>
      </c>
      <c r="P97" s="21">
        <v>0.255</v>
      </c>
      <c r="Q97" s="21">
        <v>3.7999999999999999E-2</v>
      </c>
      <c r="R97" s="21">
        <v>0.28699999999999998</v>
      </c>
      <c r="S97" s="22">
        <v>85214</v>
      </c>
      <c r="T97" s="21">
        <v>0.89</v>
      </c>
      <c r="U97" s="21">
        <v>0.21099999999999999</v>
      </c>
      <c r="V97" s="22">
        <v>356506</v>
      </c>
      <c r="W97" s="21">
        <v>8.5000000000000006E-2</v>
      </c>
      <c r="X97" s="21">
        <v>0.10199999999999999</v>
      </c>
      <c r="Y97" s="21">
        <v>0.22600000000000001</v>
      </c>
      <c r="Z97" s="21">
        <v>0</v>
      </c>
      <c r="AA97" s="21">
        <v>0.95499999999999996</v>
      </c>
      <c r="AB97" s="21">
        <v>0.82799999999999996</v>
      </c>
      <c r="AC97" s="21">
        <v>0</v>
      </c>
      <c r="AD97" s="21">
        <v>1.9E-2</v>
      </c>
      <c r="AE97" s="20">
        <v>99</v>
      </c>
      <c r="AF97" s="21">
        <v>6.0000000000000001E-3</v>
      </c>
      <c r="AG97" s="21">
        <v>0.25900000000000001</v>
      </c>
      <c r="AH97" s="21">
        <v>0.26100000000000001</v>
      </c>
      <c r="AI97" s="21">
        <v>0.153</v>
      </c>
      <c r="AJ97" s="21">
        <v>0.21</v>
      </c>
      <c r="AK97" s="21">
        <v>0.09</v>
      </c>
      <c r="AL97" s="21">
        <v>0.96799999999999997</v>
      </c>
      <c r="AM97" s="21">
        <v>9.0999999999999998E-2</v>
      </c>
      <c r="AN97" s="21">
        <v>0.66</v>
      </c>
      <c r="AO97" s="20">
        <v>2.9</v>
      </c>
      <c r="AP97" s="20">
        <v>246</v>
      </c>
      <c r="AQ97" s="20">
        <v>602</v>
      </c>
      <c r="AR97" s="21">
        <v>0.79400000000000004</v>
      </c>
      <c r="AS97" s="21">
        <v>0.71899999999999997</v>
      </c>
      <c r="AT97" s="21">
        <v>3.3000000000000002E-2</v>
      </c>
      <c r="AU97" s="21">
        <v>0.25600000000000001</v>
      </c>
      <c r="AV97" s="20">
        <v>782</v>
      </c>
      <c r="AW97" s="21">
        <v>0.93500000000000005</v>
      </c>
      <c r="AX97" s="21">
        <v>4.4999999999999998E-2</v>
      </c>
      <c r="AY97" s="21">
        <v>1.2E-2</v>
      </c>
      <c r="AZ97" s="19" t="str">
        <f>Partial_Indicators!B97</f>
        <v>Greek</v>
      </c>
      <c r="BA97" s="19" t="str">
        <f>Partial_Indicators!C97</f>
        <v>Western Europe, Northern Europe</v>
      </c>
      <c r="BB97" s="20">
        <v>4.0999999999999996</v>
      </c>
      <c r="BC97" s="20">
        <v>15.7</v>
      </c>
      <c r="BD97" s="20">
        <v>5.8</v>
      </c>
      <c r="BE97" s="20">
        <v>2.2000000000000002</v>
      </c>
      <c r="BF97" s="20">
        <v>322</v>
      </c>
      <c r="BG97" s="21">
        <v>3.1E-2</v>
      </c>
      <c r="BH97" s="21">
        <v>0.13</v>
      </c>
      <c r="BI97" s="20">
        <v>24.3</v>
      </c>
      <c r="BJ97" s="20">
        <v>53.2</v>
      </c>
      <c r="BK97" s="20">
        <v>15.6</v>
      </c>
      <c r="BL97" s="21">
        <v>0.19900000000000001</v>
      </c>
      <c r="BM97" s="21">
        <v>0.75600000000000001</v>
      </c>
      <c r="BN97" s="21">
        <v>0.88</v>
      </c>
      <c r="BO97" s="28">
        <v>201.4</v>
      </c>
      <c r="BP97" s="28">
        <v>7.3</v>
      </c>
      <c r="BQ97" s="28">
        <v>11</v>
      </c>
      <c r="BR97" s="28">
        <v>7.3</v>
      </c>
      <c r="BS97" s="28" t="s">
        <v>303</v>
      </c>
      <c r="BT97" s="28">
        <v>235.6</v>
      </c>
      <c r="BU97" s="28">
        <v>10.9</v>
      </c>
      <c r="BV97" s="28">
        <v>18.100000000000001</v>
      </c>
      <c r="BW97" s="28" t="s">
        <v>303</v>
      </c>
      <c r="BX97" s="28" t="s">
        <v>303</v>
      </c>
      <c r="BY97" s="28">
        <v>573.70000000000005</v>
      </c>
      <c r="BZ97" s="28">
        <v>183</v>
      </c>
      <c r="CA97" s="28">
        <v>156.9</v>
      </c>
      <c r="CB97" s="28">
        <v>75.2</v>
      </c>
      <c r="CC97" s="29">
        <v>0.29899999999999999</v>
      </c>
      <c r="CD97" s="29">
        <v>3.7999999999999999E-2</v>
      </c>
      <c r="CE97" s="29">
        <v>4.1000000000000002E-2</v>
      </c>
      <c r="CF97" s="29">
        <v>0.33600000000000002</v>
      </c>
      <c r="CG97" s="29">
        <v>7.2999999999999995E-2</v>
      </c>
      <c r="CH97" s="29">
        <v>4.2000000000000003E-2</v>
      </c>
      <c r="CI97" s="28" t="s">
        <v>303</v>
      </c>
      <c r="CJ97" s="29">
        <v>9.5000000000000001E-2</v>
      </c>
      <c r="CK97" s="29">
        <v>5.1999999999999998E-2</v>
      </c>
      <c r="CL97" s="29">
        <v>2.4E-2</v>
      </c>
      <c r="CM97" s="28" t="s">
        <v>303</v>
      </c>
      <c r="CN97" s="28" t="s">
        <v>303</v>
      </c>
      <c r="CO97" s="28" t="s">
        <v>303</v>
      </c>
      <c r="CP97" s="28" t="s">
        <v>303</v>
      </c>
      <c r="CQ97" s="28">
        <v>363</v>
      </c>
      <c r="CR97" s="28">
        <v>1397</v>
      </c>
      <c r="CS97" s="28">
        <v>2628</v>
      </c>
      <c r="CT97" s="28">
        <v>783</v>
      </c>
      <c r="CU97" s="28">
        <v>189</v>
      </c>
      <c r="CV97" s="28">
        <v>5360</v>
      </c>
      <c r="CW97" s="28">
        <v>455</v>
      </c>
      <c r="CX97" s="28">
        <v>1800</v>
      </c>
      <c r="CY97" s="28">
        <v>2480</v>
      </c>
      <c r="CZ97" s="28">
        <v>675</v>
      </c>
      <c r="DA97" s="28">
        <v>92</v>
      </c>
      <c r="DB97" s="28">
        <v>5502</v>
      </c>
      <c r="DC97" s="28">
        <v>484</v>
      </c>
      <c r="DD97" s="28">
        <v>2071</v>
      </c>
      <c r="DE97" s="28">
        <v>2537</v>
      </c>
      <c r="DF97" s="28">
        <v>551</v>
      </c>
      <c r="DG97" s="28">
        <v>230</v>
      </c>
      <c r="DH97" s="28">
        <v>5873</v>
      </c>
      <c r="DI97" s="28">
        <v>271.8</v>
      </c>
      <c r="DJ97" s="28">
        <v>59</v>
      </c>
      <c r="DK97" s="28">
        <v>4837.3999999999996</v>
      </c>
      <c r="DL97" s="28">
        <v>41.5</v>
      </c>
      <c r="DM97" s="28">
        <v>596.70000000000005</v>
      </c>
      <c r="DN97" s="28">
        <v>277.60000000000002</v>
      </c>
      <c r="DO97" s="28">
        <v>1237.7</v>
      </c>
      <c r="DP97" s="28">
        <v>717.9</v>
      </c>
      <c r="DQ97" s="28">
        <v>111.8</v>
      </c>
      <c r="DR97" s="28">
        <v>143.80000000000001</v>
      </c>
      <c r="DS97" s="28">
        <v>933.4</v>
      </c>
      <c r="DT97" s="28">
        <v>54.4</v>
      </c>
      <c r="DU97" s="28">
        <v>182.8</v>
      </c>
      <c r="DV97" s="28">
        <v>103.7</v>
      </c>
      <c r="DW97" s="28">
        <v>97.3</v>
      </c>
      <c r="DX97" s="28">
        <v>92.3</v>
      </c>
      <c r="DY97" s="28">
        <v>12.3</v>
      </c>
      <c r="DZ97" s="28">
        <v>257.89999999999998</v>
      </c>
      <c r="EA97" s="28">
        <v>218.6</v>
      </c>
      <c r="EB97" s="28">
        <v>32.5</v>
      </c>
      <c r="EC97" s="28">
        <v>94.9</v>
      </c>
      <c r="ED97" s="28">
        <v>74.900000000000006</v>
      </c>
      <c r="EE97" s="28">
        <v>33.1</v>
      </c>
      <c r="EF97" s="29">
        <v>0.92400000000000004</v>
      </c>
      <c r="EG97" s="28">
        <v>571.70000000000005</v>
      </c>
      <c r="EH97" s="29">
        <v>0.154</v>
      </c>
      <c r="EI97" s="28">
        <v>189.8</v>
      </c>
      <c r="EJ97" s="28">
        <v>446.8</v>
      </c>
      <c r="EK97" s="28">
        <v>19230.099999999999</v>
      </c>
      <c r="EL97" s="28">
        <v>5.8</v>
      </c>
      <c r="EM97" s="28">
        <v>2.2000000000000002</v>
      </c>
      <c r="EN97" s="28">
        <v>2.6</v>
      </c>
      <c r="EO97" s="29">
        <v>0.315</v>
      </c>
      <c r="EP97" s="30">
        <v>125.6</v>
      </c>
      <c r="EQ97" s="30">
        <v>1.08</v>
      </c>
      <c r="ER97" s="28">
        <v>80.599999999999994</v>
      </c>
      <c r="ES97" s="28">
        <v>0</v>
      </c>
      <c r="ET97" s="28">
        <v>20175</v>
      </c>
      <c r="EU97" s="28">
        <v>0</v>
      </c>
      <c r="EV97" s="28">
        <v>1</v>
      </c>
      <c r="EW97" s="29">
        <v>0</v>
      </c>
      <c r="EX97" s="29">
        <v>1</v>
      </c>
      <c r="EY97" s="28">
        <v>0</v>
      </c>
      <c r="EZ97" s="28">
        <v>956</v>
      </c>
      <c r="FA97" s="19" t="str">
        <f>Partial_Indicators!D97</f>
        <v>Leduc Community Hospital</v>
      </c>
      <c r="FB97" s="19" t="s">
        <v>59</v>
      </c>
      <c r="FC97" s="19" t="s">
        <v>617</v>
      </c>
      <c r="FD97" s="19" t="str">
        <f>Partial_Indicators!E97</f>
        <v>Grey Nuns Community Hospital</v>
      </c>
      <c r="FE97" s="19" t="s">
        <v>59</v>
      </c>
      <c r="FF97" s="19" t="s">
        <v>56</v>
      </c>
      <c r="FG97" s="19" t="s">
        <v>737</v>
      </c>
      <c r="FH97" s="15">
        <v>61</v>
      </c>
      <c r="FI97" s="15">
        <v>26.872499999999999</v>
      </c>
      <c r="FJ97" s="19" t="s">
        <v>108</v>
      </c>
      <c r="FK97" s="21">
        <v>1.0999999999999999E-2</v>
      </c>
      <c r="FL97" s="21">
        <v>0.17</v>
      </c>
      <c r="FM97" s="21">
        <v>-8.9999999999999993E-3</v>
      </c>
      <c r="FN97" s="20" t="s">
        <v>303</v>
      </c>
      <c r="FO97" s="21">
        <v>1.4790000000000001</v>
      </c>
      <c r="FP97" s="20" t="s">
        <v>303</v>
      </c>
      <c r="FQ97" s="21">
        <v>-3.5000000000000003E-2</v>
      </c>
      <c r="FR97" s="21">
        <v>-0.29599999999999999</v>
      </c>
      <c r="FT97" s="35" t="s">
        <v>615</v>
      </c>
      <c r="FU97" s="39">
        <v>0.33605220228384991</v>
      </c>
      <c r="FV97" s="39">
        <v>0.29853181076672103</v>
      </c>
      <c r="FW97" s="39">
        <v>9.461663947797716E-2</v>
      </c>
      <c r="FX97" s="39">
        <v>7.3409461663947795E-2</v>
      </c>
      <c r="FY97" s="39">
        <v>4.0783034257748776E-2</v>
      </c>
      <c r="FZ97" s="39">
        <v>4.2414355628058731E-2</v>
      </c>
      <c r="GA97" s="39">
        <v>2.4469820554649267E-2</v>
      </c>
      <c r="GB97" s="39">
        <v>3.7520391517128875E-2</v>
      </c>
      <c r="GC97" s="39">
        <v>1.6313213703099509E-2</v>
      </c>
      <c r="GD97" s="39">
        <v>1.794453507340946E-2</v>
      </c>
      <c r="GE97" s="39">
        <v>6.5252854812398045E-3</v>
      </c>
      <c r="GF97" s="39">
        <v>1.6313213703099511E-3</v>
      </c>
      <c r="GG97" s="39">
        <v>3.2626427406199023E-3</v>
      </c>
      <c r="GH97" s="39">
        <v>1.6313213703099511E-3</v>
      </c>
      <c r="GI97" s="39">
        <v>3.2626427406199023E-3</v>
      </c>
      <c r="GJ97" s="39">
        <v>1.6313213703099511E-3</v>
      </c>
      <c r="GK97" s="39">
        <v>0</v>
      </c>
      <c r="GL97" s="39">
        <v>0</v>
      </c>
    </row>
    <row r="98" spans="1:194" ht="14.25" customHeight="1">
      <c r="A98" s="19" t="s">
        <v>618</v>
      </c>
      <c r="B98" s="33" t="s">
        <v>835</v>
      </c>
      <c r="C98" s="20">
        <v>51267</v>
      </c>
      <c r="D98" s="21">
        <v>0.309</v>
      </c>
      <c r="E98" s="20">
        <v>39980</v>
      </c>
      <c r="F98" s="21">
        <v>1.4E-2</v>
      </c>
      <c r="G98" s="21">
        <v>0.22500000000000001</v>
      </c>
      <c r="H98" s="21">
        <v>0.246</v>
      </c>
      <c r="I98" s="21">
        <v>0.40400000000000003</v>
      </c>
      <c r="J98" s="21">
        <v>8.6999999999999994E-2</v>
      </c>
      <c r="K98" s="21">
        <v>2.3E-2</v>
      </c>
      <c r="L98" s="21">
        <v>0</v>
      </c>
      <c r="M98" s="21">
        <v>1.4E-2</v>
      </c>
      <c r="N98" s="21">
        <v>1.9E-2</v>
      </c>
      <c r="O98" s="21">
        <v>0.113</v>
      </c>
      <c r="P98" s="21">
        <v>0.19900000000000001</v>
      </c>
      <c r="Q98" s="21">
        <v>3.3000000000000002E-2</v>
      </c>
      <c r="R98" s="21">
        <v>0.35499999999999998</v>
      </c>
      <c r="S98" s="22">
        <v>94524</v>
      </c>
      <c r="T98" s="21">
        <v>0.82</v>
      </c>
      <c r="U98" s="21">
        <v>0.14699999999999999</v>
      </c>
      <c r="V98" s="22">
        <v>248117</v>
      </c>
      <c r="W98" s="21">
        <v>3.4000000000000002E-2</v>
      </c>
      <c r="X98" s="21">
        <v>0.17799999999999999</v>
      </c>
      <c r="Y98" s="21">
        <v>0.32700000000000001</v>
      </c>
      <c r="Z98" s="21">
        <v>0</v>
      </c>
      <c r="AA98" s="21">
        <v>0.82</v>
      </c>
      <c r="AB98" s="21">
        <v>0.52100000000000002</v>
      </c>
      <c r="AC98" s="21">
        <v>1E-3</v>
      </c>
      <c r="AD98" s="21">
        <v>0.01</v>
      </c>
      <c r="AE98" s="20">
        <v>2100</v>
      </c>
      <c r="AF98" s="21">
        <v>7.0000000000000001E-3</v>
      </c>
      <c r="AG98" s="21">
        <v>0.14199999999999999</v>
      </c>
      <c r="AH98" s="21">
        <v>0.25800000000000001</v>
      </c>
      <c r="AI98" s="21">
        <v>0.17799999999999999</v>
      </c>
      <c r="AJ98" s="21">
        <v>0.254</v>
      </c>
      <c r="AK98" s="21">
        <v>0.16500000000000001</v>
      </c>
      <c r="AL98" s="21">
        <v>0.98599999999999999</v>
      </c>
      <c r="AM98" s="21">
        <v>0.10199999999999999</v>
      </c>
      <c r="AN98" s="21">
        <v>0.88400000000000001</v>
      </c>
      <c r="AO98" s="20">
        <v>3</v>
      </c>
      <c r="AP98" s="20">
        <v>2970</v>
      </c>
      <c r="AQ98" s="20">
        <v>12212</v>
      </c>
      <c r="AR98" s="21">
        <v>0.81299999999999994</v>
      </c>
      <c r="AS98" s="21">
        <v>0.78100000000000003</v>
      </c>
      <c r="AT98" s="21">
        <v>1.2E-2</v>
      </c>
      <c r="AU98" s="21">
        <v>0.20100000000000001</v>
      </c>
      <c r="AV98" s="20">
        <v>12260</v>
      </c>
      <c r="AW98" s="21">
        <v>0.749</v>
      </c>
      <c r="AX98" s="21">
        <v>2.1000000000000001E-2</v>
      </c>
      <c r="AY98" s="21">
        <v>0.23</v>
      </c>
      <c r="AZ98" s="19" t="str">
        <f>Partial_Indicators!B98</f>
        <v>German, Persian (Farsi), Urdu, Russian, Polish</v>
      </c>
      <c r="BA98" s="19" t="str">
        <f>Partial_Indicators!C98</f>
        <v>Northern Europe, United States of America, Central America, Southern Asia, Eastern Europe</v>
      </c>
      <c r="BB98" s="20">
        <v>3.9</v>
      </c>
      <c r="BC98" s="20">
        <v>14.2</v>
      </c>
      <c r="BD98" s="20">
        <v>5.2</v>
      </c>
      <c r="BE98" s="20">
        <v>2.1</v>
      </c>
      <c r="BF98" s="20">
        <v>2107</v>
      </c>
      <c r="BG98" s="21">
        <v>6.2E-2</v>
      </c>
      <c r="BH98" s="21">
        <v>0.129</v>
      </c>
      <c r="BI98" s="20">
        <v>29.7</v>
      </c>
      <c r="BJ98" s="20">
        <v>58.1</v>
      </c>
      <c r="BK98" s="20">
        <v>15.6</v>
      </c>
      <c r="BL98" s="21">
        <v>0.193</v>
      </c>
      <c r="BM98" s="21">
        <v>0.72399999999999998</v>
      </c>
      <c r="BN98" s="21">
        <v>0.86799999999999999</v>
      </c>
      <c r="BO98" s="28">
        <v>315.7</v>
      </c>
      <c r="BP98" s="28">
        <v>13.4</v>
      </c>
      <c r="BQ98" s="28">
        <v>21.8</v>
      </c>
      <c r="BR98" s="28">
        <v>2.8</v>
      </c>
      <c r="BS98" s="28">
        <v>4.2</v>
      </c>
      <c r="BT98" s="28">
        <v>303.39999999999998</v>
      </c>
      <c r="BU98" s="28">
        <v>19.7</v>
      </c>
      <c r="BV98" s="28">
        <v>15.6</v>
      </c>
      <c r="BW98" s="28">
        <v>1.4</v>
      </c>
      <c r="BX98" s="28">
        <v>4.0999999999999996</v>
      </c>
      <c r="BY98" s="28">
        <v>509.2</v>
      </c>
      <c r="BZ98" s="28">
        <v>163.69999999999999</v>
      </c>
      <c r="CA98" s="28">
        <v>149.69999999999999</v>
      </c>
      <c r="CB98" s="28">
        <v>41.6</v>
      </c>
      <c r="CC98" s="29">
        <v>0.309</v>
      </c>
      <c r="CD98" s="29">
        <v>2.5999999999999999E-2</v>
      </c>
      <c r="CE98" s="29">
        <v>4.4999999999999998E-2</v>
      </c>
      <c r="CF98" s="29">
        <v>0.32500000000000001</v>
      </c>
      <c r="CG98" s="29">
        <v>7.8E-2</v>
      </c>
      <c r="CH98" s="29">
        <v>4.2000000000000003E-2</v>
      </c>
      <c r="CI98" s="28" t="s">
        <v>303</v>
      </c>
      <c r="CJ98" s="29">
        <v>8.7999999999999995E-2</v>
      </c>
      <c r="CK98" s="29">
        <v>6.0999999999999999E-2</v>
      </c>
      <c r="CL98" s="29">
        <v>2.7E-2</v>
      </c>
      <c r="CM98" s="28" t="s">
        <v>303</v>
      </c>
      <c r="CN98" s="28" t="s">
        <v>303</v>
      </c>
      <c r="CO98" s="28" t="s">
        <v>303</v>
      </c>
      <c r="CP98" s="28" t="s">
        <v>303</v>
      </c>
      <c r="CQ98" s="28">
        <v>1975</v>
      </c>
      <c r="CR98" s="28">
        <v>8089</v>
      </c>
      <c r="CS98" s="28">
        <v>10236</v>
      </c>
      <c r="CT98" s="28">
        <v>2388</v>
      </c>
      <c r="CU98" s="28">
        <v>273</v>
      </c>
      <c r="CV98" s="28">
        <v>22961</v>
      </c>
      <c r="CW98" s="28">
        <v>2534</v>
      </c>
      <c r="CX98" s="28">
        <v>8506</v>
      </c>
      <c r="CY98" s="28">
        <v>8912</v>
      </c>
      <c r="CZ98" s="28">
        <v>1979</v>
      </c>
      <c r="DA98" s="28">
        <v>181</v>
      </c>
      <c r="DB98" s="28">
        <v>22112</v>
      </c>
      <c r="DC98" s="28">
        <v>2901</v>
      </c>
      <c r="DD98" s="28">
        <v>9338</v>
      </c>
      <c r="DE98" s="28">
        <v>8223</v>
      </c>
      <c r="DF98" s="28">
        <v>1464</v>
      </c>
      <c r="DG98" s="28">
        <v>1375</v>
      </c>
      <c r="DH98" s="28">
        <v>23301</v>
      </c>
      <c r="DI98" s="28">
        <v>160.4</v>
      </c>
      <c r="DJ98" s="28">
        <v>28.6</v>
      </c>
      <c r="DK98" s="28">
        <v>2280.6</v>
      </c>
      <c r="DL98" s="28">
        <v>11.3</v>
      </c>
      <c r="DM98" s="28">
        <v>567.6</v>
      </c>
      <c r="DN98" s="28">
        <v>230</v>
      </c>
      <c r="DO98" s="28">
        <v>642.9</v>
      </c>
      <c r="DP98" s="28">
        <v>194.5</v>
      </c>
      <c r="DQ98" s="28">
        <v>52.9</v>
      </c>
      <c r="DR98" s="28">
        <v>387</v>
      </c>
      <c r="DS98" s="28">
        <v>310.89999999999998</v>
      </c>
      <c r="DT98" s="28">
        <v>52.7</v>
      </c>
      <c r="DU98" s="28">
        <v>158.1</v>
      </c>
      <c r="DV98" s="28">
        <v>82.4</v>
      </c>
      <c r="DW98" s="28">
        <v>80.900000000000006</v>
      </c>
      <c r="DX98" s="28">
        <v>83.7</v>
      </c>
      <c r="DY98" s="28">
        <v>21.7</v>
      </c>
      <c r="DZ98" s="28">
        <v>244.3</v>
      </c>
      <c r="EA98" s="28">
        <v>41.8</v>
      </c>
      <c r="EB98" s="28">
        <v>0</v>
      </c>
      <c r="EC98" s="28">
        <v>94.4</v>
      </c>
      <c r="ED98" s="28">
        <v>68.900000000000006</v>
      </c>
      <c r="EE98" s="28">
        <v>24.5</v>
      </c>
      <c r="EF98" s="29">
        <v>0.23699999999999999</v>
      </c>
      <c r="EG98" s="28">
        <v>324.3</v>
      </c>
      <c r="EH98" s="29">
        <v>0.14599999999999999</v>
      </c>
      <c r="EI98" s="28">
        <v>280.39999999999998</v>
      </c>
      <c r="EJ98" s="28">
        <v>423.8</v>
      </c>
      <c r="EK98" s="28">
        <v>16437.400000000001</v>
      </c>
      <c r="EL98" s="28">
        <v>5.2</v>
      </c>
      <c r="EM98" s="28">
        <v>2.1</v>
      </c>
      <c r="EN98" s="28">
        <v>2.4</v>
      </c>
      <c r="EO98" s="29">
        <v>0.379</v>
      </c>
      <c r="EP98" s="30">
        <v>129.53</v>
      </c>
      <c r="EQ98" s="30">
        <v>4.5599999999999996</v>
      </c>
      <c r="ER98" s="28">
        <v>80.400000000000006</v>
      </c>
      <c r="ES98" s="28">
        <v>21901</v>
      </c>
      <c r="ET98" s="28">
        <v>67335</v>
      </c>
      <c r="EU98" s="28">
        <v>0.24543000000000001</v>
      </c>
      <c r="EV98" s="28">
        <v>0.75456999999999996</v>
      </c>
      <c r="EW98" s="29">
        <v>6.5000000000000002E-2</v>
      </c>
      <c r="EX98" s="29">
        <v>0.93500000000000005</v>
      </c>
      <c r="EY98" s="28">
        <v>271</v>
      </c>
      <c r="EZ98" s="28">
        <v>3899</v>
      </c>
      <c r="FA98" s="19" t="str">
        <f>Partial_Indicators!D98</f>
        <v>University of Alberta Hospital</v>
      </c>
      <c r="FB98" s="19" t="s">
        <v>74</v>
      </c>
      <c r="FC98" s="19" t="s">
        <v>549</v>
      </c>
      <c r="FD98" s="19" t="str">
        <f>Partial_Indicators!E98</f>
        <v>Misericordia Community Hospital</v>
      </c>
      <c r="FE98" s="19" t="s">
        <v>56</v>
      </c>
      <c r="FF98" s="19" t="s">
        <v>59</v>
      </c>
      <c r="FG98" s="19" t="s">
        <v>737</v>
      </c>
      <c r="FH98" s="15">
        <v>57</v>
      </c>
      <c r="FI98" s="15">
        <v>27.592400000000001</v>
      </c>
      <c r="FJ98" s="19" t="s">
        <v>108</v>
      </c>
      <c r="FK98" s="21">
        <v>5.2999999999999999E-2</v>
      </c>
      <c r="FL98" s="21">
        <v>-3.9E-2</v>
      </c>
      <c r="FM98" s="21">
        <v>-9.6000000000000002E-2</v>
      </c>
      <c r="FN98" s="21">
        <v>-0.5</v>
      </c>
      <c r="FO98" s="21">
        <v>0.16400000000000001</v>
      </c>
      <c r="FP98" s="21">
        <v>-2.4E-2</v>
      </c>
      <c r="FQ98" s="21">
        <v>-0.19700000000000001</v>
      </c>
      <c r="FR98" s="21">
        <v>-0.38700000000000001</v>
      </c>
      <c r="FT98" s="35" t="s">
        <v>618</v>
      </c>
      <c r="FU98" s="39">
        <v>0.32471264367816094</v>
      </c>
      <c r="FV98" s="39">
        <v>0.30938697318007663</v>
      </c>
      <c r="FW98" s="39">
        <v>8.7643678160919544E-2</v>
      </c>
      <c r="FX98" s="39">
        <v>7.7586206896551727E-2</v>
      </c>
      <c r="FY98" s="39">
        <v>4.4540229885057472E-2</v>
      </c>
      <c r="FZ98" s="39">
        <v>4.2145593869731802E-2</v>
      </c>
      <c r="GA98" s="39">
        <v>2.7298850574712645E-2</v>
      </c>
      <c r="GB98" s="39">
        <v>2.5862068965517241E-2</v>
      </c>
      <c r="GC98" s="39">
        <v>2.0114942528735632E-2</v>
      </c>
      <c r="GD98" s="39">
        <v>1.1494252873563218E-2</v>
      </c>
      <c r="GE98" s="39">
        <v>6.7049808429118776E-3</v>
      </c>
      <c r="GF98" s="39">
        <v>5.7471264367816091E-3</v>
      </c>
      <c r="GG98" s="39">
        <v>6.2260536398467429E-3</v>
      </c>
      <c r="GH98" s="39">
        <v>5.2681992337164753E-3</v>
      </c>
      <c r="GI98" s="39">
        <v>3.8314176245210726E-3</v>
      </c>
      <c r="GJ98" s="39">
        <v>1.4367816091954023E-3</v>
      </c>
      <c r="GK98" s="39">
        <v>0</v>
      </c>
      <c r="GL98" s="39">
        <v>0</v>
      </c>
    </row>
    <row r="99" spans="1:194" ht="14.25" customHeight="1">
      <c r="A99" s="19" t="s">
        <v>621</v>
      </c>
      <c r="B99" s="33" t="s">
        <v>836</v>
      </c>
      <c r="C99" s="20">
        <v>29440</v>
      </c>
      <c r="D99" s="21">
        <v>1.4379999999999999</v>
      </c>
      <c r="E99" s="20">
        <v>26619</v>
      </c>
      <c r="F99" s="21">
        <v>1.0999999999999999E-2</v>
      </c>
      <c r="G99" s="21">
        <v>0.221</v>
      </c>
      <c r="H99" s="21">
        <v>0.21099999999999999</v>
      </c>
      <c r="I99" s="21">
        <v>0.43</v>
      </c>
      <c r="J99" s="21">
        <v>0.105</v>
      </c>
      <c r="K99" s="21">
        <v>2.1999999999999999E-2</v>
      </c>
      <c r="L99" s="21">
        <v>0</v>
      </c>
      <c r="M99" s="21">
        <v>0.105</v>
      </c>
      <c r="N99" s="21">
        <v>2.5000000000000001E-2</v>
      </c>
      <c r="O99" s="21">
        <v>7.2999999999999995E-2</v>
      </c>
      <c r="P99" s="21">
        <v>0.17599999999999999</v>
      </c>
      <c r="Q99" s="21">
        <v>2.7E-2</v>
      </c>
      <c r="R99" s="21">
        <v>0.36899999999999999</v>
      </c>
      <c r="S99" s="22">
        <v>97026</v>
      </c>
      <c r="T99" s="21">
        <v>0.90300000000000002</v>
      </c>
      <c r="U99" s="21">
        <v>0.154</v>
      </c>
      <c r="V99" s="22">
        <v>330019</v>
      </c>
      <c r="W99" s="21">
        <v>6.9000000000000006E-2</v>
      </c>
      <c r="X99" s="21">
        <v>6.6000000000000003E-2</v>
      </c>
      <c r="Y99" s="21">
        <v>0.214</v>
      </c>
      <c r="Z99" s="21">
        <v>2.7E-2</v>
      </c>
      <c r="AA99" s="21">
        <v>0.88200000000000001</v>
      </c>
      <c r="AB99" s="21">
        <v>0.66500000000000004</v>
      </c>
      <c r="AC99" s="21">
        <v>2E-3</v>
      </c>
      <c r="AD99" s="21">
        <v>1.4999999999999999E-2</v>
      </c>
      <c r="AE99" s="20">
        <v>2026</v>
      </c>
      <c r="AF99" s="21">
        <v>5.0000000000000001E-3</v>
      </c>
      <c r="AG99" s="21">
        <v>0.18099999999999999</v>
      </c>
      <c r="AH99" s="21">
        <v>0.248</v>
      </c>
      <c r="AI99" s="21">
        <v>0.17699999999999999</v>
      </c>
      <c r="AJ99" s="21">
        <v>0.22800000000000001</v>
      </c>
      <c r="AK99" s="21">
        <v>0.161</v>
      </c>
      <c r="AL99" s="21">
        <v>0.99399999999999999</v>
      </c>
      <c r="AM99" s="21">
        <v>0.08</v>
      </c>
      <c r="AN99" s="21">
        <v>0.91300000000000003</v>
      </c>
      <c r="AO99" s="20">
        <v>3.1</v>
      </c>
      <c r="AP99" s="20">
        <v>2096</v>
      </c>
      <c r="AQ99" s="20">
        <v>8248</v>
      </c>
      <c r="AR99" s="21">
        <v>0.86599999999999999</v>
      </c>
      <c r="AS99" s="21">
        <v>0.81299999999999994</v>
      </c>
      <c r="AT99" s="21">
        <v>2.5000000000000001E-2</v>
      </c>
      <c r="AU99" s="21">
        <v>0.16300000000000001</v>
      </c>
      <c r="AV99" s="20">
        <v>8286</v>
      </c>
      <c r="AW99" s="21">
        <v>0.93500000000000005</v>
      </c>
      <c r="AX99" s="21">
        <v>3.2000000000000001E-2</v>
      </c>
      <c r="AY99" s="21">
        <v>3.1E-2</v>
      </c>
      <c r="AZ99" s="19" t="str">
        <f>Partial_Indicators!B99</f>
        <v>German, Aboriginal Languages, Korean, Russian, Ukrainian</v>
      </c>
      <c r="BA99" s="19" t="str">
        <f>Partial_Indicators!C99</f>
        <v>Western Europe, Eastern Asia, Northern Europe, Oceania and other, United States of America</v>
      </c>
      <c r="BB99" s="20">
        <v>3.9</v>
      </c>
      <c r="BC99" s="20">
        <v>14.3</v>
      </c>
      <c r="BD99" s="20">
        <v>5.3</v>
      </c>
      <c r="BE99" s="20">
        <v>2.2999999999999998</v>
      </c>
      <c r="BF99" s="20">
        <v>1023</v>
      </c>
      <c r="BG99" s="21">
        <v>6.0999999999999999E-2</v>
      </c>
      <c r="BH99" s="21">
        <v>0.123</v>
      </c>
      <c r="BI99" s="20">
        <v>24.5</v>
      </c>
      <c r="BJ99" s="20">
        <v>51.5</v>
      </c>
      <c r="BK99" s="20">
        <v>28.6</v>
      </c>
      <c r="BL99" s="21">
        <v>0.33100000000000002</v>
      </c>
      <c r="BM99" s="21">
        <v>0.70599999999999996</v>
      </c>
      <c r="BN99" s="21">
        <v>0.83</v>
      </c>
      <c r="BO99" s="28">
        <v>320.60000000000002</v>
      </c>
      <c r="BP99" s="28">
        <v>12.8</v>
      </c>
      <c r="BQ99" s="28">
        <v>37.200000000000003</v>
      </c>
      <c r="BR99" s="28">
        <v>7</v>
      </c>
      <c r="BS99" s="28" t="s">
        <v>303</v>
      </c>
      <c r="BT99" s="28">
        <v>351</v>
      </c>
      <c r="BU99" s="28">
        <v>41.3</v>
      </c>
      <c r="BV99" s="28">
        <v>11.5</v>
      </c>
      <c r="BW99" s="28">
        <v>4.5999999999999996</v>
      </c>
      <c r="BX99" s="28">
        <v>2.2999999999999998</v>
      </c>
      <c r="BY99" s="28">
        <v>647.29999999999995</v>
      </c>
      <c r="BZ99" s="28">
        <v>171.8</v>
      </c>
      <c r="CA99" s="28">
        <v>210.3</v>
      </c>
      <c r="CB99" s="28">
        <v>76.2</v>
      </c>
      <c r="CC99" s="29">
        <v>0.29099999999999998</v>
      </c>
      <c r="CD99" s="29">
        <v>2.7E-2</v>
      </c>
      <c r="CE99" s="29">
        <v>3.4000000000000002E-2</v>
      </c>
      <c r="CF99" s="29">
        <v>0.314</v>
      </c>
      <c r="CG99" s="29">
        <v>8.1000000000000003E-2</v>
      </c>
      <c r="CH99" s="29">
        <v>3.5999999999999997E-2</v>
      </c>
      <c r="CI99" s="28" t="s">
        <v>303</v>
      </c>
      <c r="CJ99" s="29">
        <v>0.124</v>
      </c>
      <c r="CK99" s="29">
        <v>6.3E-2</v>
      </c>
      <c r="CL99" s="29">
        <v>0.03</v>
      </c>
      <c r="CM99" s="28" t="s">
        <v>303</v>
      </c>
      <c r="CN99" s="28" t="s">
        <v>303</v>
      </c>
      <c r="CO99" s="28" t="s">
        <v>303</v>
      </c>
      <c r="CP99" s="28" t="s">
        <v>303</v>
      </c>
      <c r="CQ99" s="28">
        <v>1266</v>
      </c>
      <c r="CR99" s="28">
        <v>4958</v>
      </c>
      <c r="CS99" s="28">
        <v>7787</v>
      </c>
      <c r="CT99" s="28">
        <v>2440</v>
      </c>
      <c r="CU99" s="28">
        <v>507</v>
      </c>
      <c r="CV99" s="28">
        <v>16958</v>
      </c>
      <c r="CW99" s="28">
        <v>1641</v>
      </c>
      <c r="CX99" s="28">
        <v>5765</v>
      </c>
      <c r="CY99" s="28">
        <v>6852</v>
      </c>
      <c r="CZ99" s="28">
        <v>2122</v>
      </c>
      <c r="DA99" s="28">
        <v>360</v>
      </c>
      <c r="DB99" s="28">
        <v>16740</v>
      </c>
      <c r="DC99" s="28">
        <v>1772</v>
      </c>
      <c r="DD99" s="28">
        <v>6005</v>
      </c>
      <c r="DE99" s="28">
        <v>6803</v>
      </c>
      <c r="DF99" s="28">
        <v>1795</v>
      </c>
      <c r="DG99" s="28">
        <v>937</v>
      </c>
      <c r="DH99" s="28">
        <v>17312</v>
      </c>
      <c r="DI99" s="28">
        <v>231.1</v>
      </c>
      <c r="DJ99" s="28">
        <v>61</v>
      </c>
      <c r="DK99" s="28">
        <v>3479.4</v>
      </c>
      <c r="DL99" s="28">
        <v>21.2</v>
      </c>
      <c r="DM99" s="28">
        <v>639.29999999999995</v>
      </c>
      <c r="DN99" s="28">
        <v>233.8</v>
      </c>
      <c r="DO99" s="28">
        <v>881.5</v>
      </c>
      <c r="DP99" s="28">
        <v>486.6</v>
      </c>
      <c r="DQ99" s="28">
        <v>90.5</v>
      </c>
      <c r="DR99" s="28">
        <v>593.6</v>
      </c>
      <c r="DS99" s="28">
        <v>651.29999999999995</v>
      </c>
      <c r="DT99" s="28">
        <v>49.4</v>
      </c>
      <c r="DU99" s="28">
        <v>176.6</v>
      </c>
      <c r="DV99" s="28">
        <v>86.9</v>
      </c>
      <c r="DW99" s="28">
        <v>87.9</v>
      </c>
      <c r="DX99" s="28">
        <v>85.8</v>
      </c>
      <c r="DY99" s="28">
        <v>18.8</v>
      </c>
      <c r="DZ99" s="28">
        <v>243.1</v>
      </c>
      <c r="EA99" s="28">
        <v>102</v>
      </c>
      <c r="EB99" s="28">
        <v>0</v>
      </c>
      <c r="EC99" s="28">
        <v>113</v>
      </c>
      <c r="ED99" s="28">
        <v>60.9</v>
      </c>
      <c r="EE99" s="28">
        <v>24</v>
      </c>
      <c r="EF99" s="29">
        <v>0.93400000000000005</v>
      </c>
      <c r="EG99" s="28">
        <v>479.2</v>
      </c>
      <c r="EH99" s="29">
        <v>0.151</v>
      </c>
      <c r="EI99" s="28">
        <v>273.39999999999998</v>
      </c>
      <c r="EJ99" s="28">
        <v>480.1</v>
      </c>
      <c r="EK99" s="28">
        <v>18668.5</v>
      </c>
      <c r="EL99" s="28">
        <v>5.3</v>
      </c>
      <c r="EM99" s="28">
        <v>2.2999999999999998</v>
      </c>
      <c r="EN99" s="28">
        <v>2.2999999999999998</v>
      </c>
      <c r="EO99" s="29">
        <v>0.36699999999999999</v>
      </c>
      <c r="EP99" s="30">
        <v>124.19</v>
      </c>
      <c r="EQ99" s="30">
        <v>0.04</v>
      </c>
      <c r="ER99" s="28">
        <v>78.8</v>
      </c>
      <c r="ES99" s="28">
        <v>0</v>
      </c>
      <c r="ET99" s="28">
        <v>56332</v>
      </c>
      <c r="EU99" s="28">
        <v>0</v>
      </c>
      <c r="EV99" s="28">
        <v>1</v>
      </c>
      <c r="EW99" s="29">
        <v>0</v>
      </c>
      <c r="EX99" s="29">
        <v>1</v>
      </c>
      <c r="EY99" s="28">
        <v>0</v>
      </c>
      <c r="EZ99" s="28">
        <v>2524</v>
      </c>
      <c r="FA99" s="19" t="str">
        <f>Partial_Indicators!D99</f>
        <v>University of Alberta Hospital</v>
      </c>
      <c r="FB99" s="19" t="s">
        <v>624</v>
      </c>
      <c r="FC99" s="19" t="s">
        <v>74</v>
      </c>
      <c r="FD99" s="19" t="str">
        <f>Partial_Indicators!E99</f>
        <v>Misericordia Community Hospital</v>
      </c>
      <c r="FE99" s="19" t="s">
        <v>59</v>
      </c>
      <c r="FF99" s="19" t="s">
        <v>56</v>
      </c>
      <c r="FG99" s="19" t="s">
        <v>737</v>
      </c>
      <c r="FH99" s="15">
        <v>24</v>
      </c>
      <c r="FI99" s="15">
        <v>33.120100000000001</v>
      </c>
      <c r="FJ99" s="19" t="s">
        <v>108</v>
      </c>
      <c r="FK99" s="21">
        <v>7.5999999999999998E-2</v>
      </c>
      <c r="FL99" s="21">
        <v>9.5000000000000001E-2</v>
      </c>
      <c r="FM99" s="21">
        <v>0.11</v>
      </c>
      <c r="FN99" s="21">
        <v>-0.34300000000000003</v>
      </c>
      <c r="FO99" s="21">
        <v>-0.10199999999999999</v>
      </c>
      <c r="FP99" s="20" t="s">
        <v>303</v>
      </c>
      <c r="FQ99" s="21">
        <v>-0.126</v>
      </c>
      <c r="FR99" s="21">
        <v>-0.26400000000000001</v>
      </c>
      <c r="FT99" s="35" t="s">
        <v>621</v>
      </c>
      <c r="FU99" s="39">
        <v>0.31377551020408162</v>
      </c>
      <c r="FV99" s="39">
        <v>0.29145408163265307</v>
      </c>
      <c r="FW99" s="39">
        <v>0.12372448979591837</v>
      </c>
      <c r="FX99" s="39">
        <v>8.0994897959183673E-2</v>
      </c>
      <c r="FY99" s="39">
        <v>3.3801020408163268E-2</v>
      </c>
      <c r="FZ99" s="39">
        <v>3.6352040816326529E-2</v>
      </c>
      <c r="GA99" s="39">
        <v>2.9974489795918366E-2</v>
      </c>
      <c r="GB99" s="39">
        <v>2.7423469387755101E-2</v>
      </c>
      <c r="GC99" s="39">
        <v>1.3392857142857142E-2</v>
      </c>
      <c r="GD99" s="39">
        <v>1.4030612244897959E-2</v>
      </c>
      <c r="GE99" s="39">
        <v>9.5663265306122451E-3</v>
      </c>
      <c r="GF99" s="39">
        <v>1.211734693877551E-2</v>
      </c>
      <c r="GG99" s="39">
        <v>6.3775510204081634E-3</v>
      </c>
      <c r="GH99" s="39">
        <v>3.8265306122448979E-3</v>
      </c>
      <c r="GI99" s="39">
        <v>1.9132653061224489E-3</v>
      </c>
      <c r="GJ99" s="39">
        <v>1.2755102040816326E-3</v>
      </c>
      <c r="GK99" s="39">
        <v>0</v>
      </c>
      <c r="GL99" s="39">
        <v>0</v>
      </c>
    </row>
    <row r="100" spans="1:194" ht="14.25" customHeight="1">
      <c r="A100" s="19" t="s">
        <v>625</v>
      </c>
      <c r="B100" s="33" t="s">
        <v>837</v>
      </c>
      <c r="C100" s="20">
        <v>65274</v>
      </c>
      <c r="D100" s="21">
        <v>0.33500000000000002</v>
      </c>
      <c r="E100" s="20">
        <v>60197</v>
      </c>
      <c r="F100" s="21">
        <v>8.9999999999999993E-3</v>
      </c>
      <c r="G100" s="21">
        <v>0.20699999999999999</v>
      </c>
      <c r="H100" s="21">
        <v>0.22700000000000001</v>
      </c>
      <c r="I100" s="21">
        <v>0.432</v>
      </c>
      <c r="J100" s="21">
        <v>9.5000000000000001E-2</v>
      </c>
      <c r="K100" s="21">
        <v>3.1E-2</v>
      </c>
      <c r="L100" s="21">
        <v>0</v>
      </c>
      <c r="M100" s="21">
        <v>8.9999999999999993E-3</v>
      </c>
      <c r="N100" s="21">
        <v>2.9000000000000001E-2</v>
      </c>
      <c r="O100" s="21">
        <v>0.10199999999999999</v>
      </c>
      <c r="P100" s="21">
        <v>0.24299999999999999</v>
      </c>
      <c r="Q100" s="21">
        <v>3.6999999999999998E-2</v>
      </c>
      <c r="R100" s="21">
        <v>0.5</v>
      </c>
      <c r="S100" s="22">
        <v>113457</v>
      </c>
      <c r="T100" s="21">
        <v>0.88200000000000001</v>
      </c>
      <c r="U100" s="21">
        <v>0.125</v>
      </c>
      <c r="V100" s="22">
        <v>277705</v>
      </c>
      <c r="W100" s="21">
        <v>3.6999999999999998E-2</v>
      </c>
      <c r="X100" s="21">
        <v>0.11700000000000001</v>
      </c>
      <c r="Y100" s="21">
        <v>0.38600000000000001</v>
      </c>
      <c r="Z100" s="21">
        <v>0</v>
      </c>
      <c r="AA100" s="21">
        <v>0.872</v>
      </c>
      <c r="AB100" s="21">
        <v>0.58699999999999997</v>
      </c>
      <c r="AC100" s="21">
        <v>1E-3</v>
      </c>
      <c r="AD100" s="21">
        <v>1.2999999999999999E-2</v>
      </c>
      <c r="AE100" s="20">
        <v>5801</v>
      </c>
      <c r="AF100" s="21">
        <v>8.0000000000000002E-3</v>
      </c>
      <c r="AG100" s="21">
        <v>8.1000000000000003E-2</v>
      </c>
      <c r="AH100" s="21">
        <v>0.23899999999999999</v>
      </c>
      <c r="AI100" s="21">
        <v>0.113</v>
      </c>
      <c r="AJ100" s="21">
        <v>0.248</v>
      </c>
      <c r="AK100" s="21">
        <v>0.314</v>
      </c>
      <c r="AL100" s="21">
        <v>0.99299999999999999</v>
      </c>
      <c r="AM100" s="21">
        <v>9.0999999999999998E-2</v>
      </c>
      <c r="AN100" s="21">
        <v>0.90100000000000002</v>
      </c>
      <c r="AO100" s="20">
        <v>3.1</v>
      </c>
      <c r="AP100" s="20">
        <v>5096</v>
      </c>
      <c r="AQ100" s="20">
        <v>20473</v>
      </c>
      <c r="AR100" s="21">
        <v>0.82399999999999995</v>
      </c>
      <c r="AS100" s="21">
        <v>0.80500000000000005</v>
      </c>
      <c r="AT100" s="21">
        <v>7.0000000000000001E-3</v>
      </c>
      <c r="AU100" s="21">
        <v>0.186</v>
      </c>
      <c r="AV100" s="20">
        <v>20532</v>
      </c>
      <c r="AW100" s="21">
        <v>0.75</v>
      </c>
      <c r="AX100" s="21">
        <v>0</v>
      </c>
      <c r="AY100" s="21">
        <v>0.246</v>
      </c>
      <c r="AZ100" s="19" t="str">
        <f>Partial_Indicators!B100</f>
        <v>Cantonese, Spanish, Arabic, Chinese (n.o.s.), Dutch, Persian (Farsi)</v>
      </c>
      <c r="BA100" s="19" t="str">
        <f>Partial_Indicators!C100</f>
        <v>Northern Europe, West Central Asia and the Middle East, Western Europe, United States of America, Southeast Asia</v>
      </c>
      <c r="BB100" s="20">
        <v>4.3</v>
      </c>
      <c r="BC100" s="20">
        <v>13.2</v>
      </c>
      <c r="BD100" s="20">
        <v>4.4000000000000004</v>
      </c>
      <c r="BE100" s="20">
        <v>1.6</v>
      </c>
      <c r="BF100" s="20">
        <v>1904</v>
      </c>
      <c r="BG100" s="21">
        <v>5.3999999999999999E-2</v>
      </c>
      <c r="BH100" s="21">
        <v>0.129</v>
      </c>
      <c r="BI100" s="20">
        <v>19.399999999999999</v>
      </c>
      <c r="BJ100" s="20">
        <v>39.799999999999997</v>
      </c>
      <c r="BK100" s="20">
        <v>5.3</v>
      </c>
      <c r="BL100" s="21">
        <v>0.122</v>
      </c>
      <c r="BM100" s="21">
        <v>0.80900000000000005</v>
      </c>
      <c r="BN100" s="21">
        <v>0.89900000000000002</v>
      </c>
      <c r="BO100" s="28">
        <v>229.2</v>
      </c>
      <c r="BP100" s="28">
        <v>14</v>
      </c>
      <c r="BQ100" s="28">
        <v>14.5</v>
      </c>
      <c r="BR100" s="28">
        <v>1</v>
      </c>
      <c r="BS100" s="28">
        <v>3.1</v>
      </c>
      <c r="BT100" s="28">
        <v>237.1</v>
      </c>
      <c r="BU100" s="28">
        <v>14.9</v>
      </c>
      <c r="BV100" s="28">
        <v>16.5</v>
      </c>
      <c r="BW100" s="28">
        <v>1</v>
      </c>
      <c r="BX100" s="28">
        <v>1.5</v>
      </c>
      <c r="BY100" s="28">
        <v>494.9</v>
      </c>
      <c r="BZ100" s="28">
        <v>157.1</v>
      </c>
      <c r="CA100" s="28">
        <v>153.4</v>
      </c>
      <c r="CB100" s="28">
        <v>27.6</v>
      </c>
      <c r="CC100" s="29">
        <v>0.32</v>
      </c>
      <c r="CD100" s="29">
        <v>2.4E-2</v>
      </c>
      <c r="CE100" s="29">
        <v>5.0999999999999997E-2</v>
      </c>
      <c r="CF100" s="29">
        <v>0.32900000000000001</v>
      </c>
      <c r="CG100" s="29">
        <v>8.7999999999999995E-2</v>
      </c>
      <c r="CH100" s="29">
        <v>4.2000000000000003E-2</v>
      </c>
      <c r="CI100" s="28" t="s">
        <v>303</v>
      </c>
      <c r="CJ100" s="29">
        <v>5.8000000000000003E-2</v>
      </c>
      <c r="CK100" s="29">
        <v>5.6000000000000001E-2</v>
      </c>
      <c r="CL100" s="29">
        <v>3.3000000000000002E-2</v>
      </c>
      <c r="CM100" s="28" t="s">
        <v>303</v>
      </c>
      <c r="CN100" s="28" t="s">
        <v>303</v>
      </c>
      <c r="CO100" s="28" t="s">
        <v>303</v>
      </c>
      <c r="CP100" s="28" t="s">
        <v>303</v>
      </c>
      <c r="CQ100" s="28">
        <v>2562</v>
      </c>
      <c r="CR100" s="28">
        <v>8888</v>
      </c>
      <c r="CS100" s="28">
        <v>6837</v>
      </c>
      <c r="CT100" s="28">
        <v>2566</v>
      </c>
      <c r="CU100" s="28">
        <v>214</v>
      </c>
      <c r="CV100" s="28">
        <v>21067</v>
      </c>
      <c r="CW100" s="28">
        <v>2542</v>
      </c>
      <c r="CX100" s="28">
        <v>9135</v>
      </c>
      <c r="CY100" s="28">
        <v>6150</v>
      </c>
      <c r="CZ100" s="28">
        <v>2236</v>
      </c>
      <c r="DA100" s="28">
        <v>150</v>
      </c>
      <c r="DB100" s="28">
        <v>20213</v>
      </c>
      <c r="DC100" s="28">
        <v>2994</v>
      </c>
      <c r="DD100" s="28">
        <v>9770</v>
      </c>
      <c r="DE100" s="28">
        <v>6753</v>
      </c>
      <c r="DF100" s="28">
        <v>2294</v>
      </c>
      <c r="DG100" s="28">
        <v>165</v>
      </c>
      <c r="DH100" s="28">
        <v>21976</v>
      </c>
      <c r="DI100" s="28">
        <v>103.5</v>
      </c>
      <c r="DJ100" s="28">
        <v>35.1</v>
      </c>
      <c r="DK100" s="28">
        <v>1244.3</v>
      </c>
      <c r="DL100" s="28">
        <v>4.3</v>
      </c>
      <c r="DM100" s="28">
        <v>369.4</v>
      </c>
      <c r="DN100" s="28">
        <v>90.6</v>
      </c>
      <c r="DO100" s="28">
        <v>306</v>
      </c>
      <c r="DP100" s="28">
        <v>69.8</v>
      </c>
      <c r="DQ100" s="28">
        <v>83.8</v>
      </c>
      <c r="DR100" s="28">
        <v>289.89999999999998</v>
      </c>
      <c r="DS100" s="28">
        <v>167.1</v>
      </c>
      <c r="DT100" s="28">
        <v>46.8</v>
      </c>
      <c r="DU100" s="28">
        <v>107.7</v>
      </c>
      <c r="DV100" s="28">
        <v>72</v>
      </c>
      <c r="DW100" s="28">
        <v>69.400000000000006</v>
      </c>
      <c r="DX100" s="28">
        <v>71.400000000000006</v>
      </c>
      <c r="DY100" s="28">
        <v>11.5</v>
      </c>
      <c r="DZ100" s="28">
        <v>172.8</v>
      </c>
      <c r="EA100" s="28">
        <v>50.9</v>
      </c>
      <c r="EB100" s="28">
        <v>4.3</v>
      </c>
      <c r="EC100" s="28">
        <v>75.599999999999994</v>
      </c>
      <c r="ED100" s="28">
        <v>63.3</v>
      </c>
      <c r="EE100" s="28">
        <v>32.1</v>
      </c>
      <c r="EF100" s="29">
        <v>0.29099999999999998</v>
      </c>
      <c r="EG100" s="28">
        <v>304</v>
      </c>
      <c r="EH100" s="29">
        <v>0.114</v>
      </c>
      <c r="EI100" s="28">
        <v>219.2</v>
      </c>
      <c r="EJ100" s="28">
        <v>338.5</v>
      </c>
      <c r="EK100" s="28">
        <v>11191.6</v>
      </c>
      <c r="EL100" s="28">
        <v>4.4000000000000004</v>
      </c>
      <c r="EM100" s="28">
        <v>1.6</v>
      </c>
      <c r="EN100" s="28">
        <v>2</v>
      </c>
      <c r="EO100" s="29">
        <v>0.45300000000000001</v>
      </c>
      <c r="EP100" s="30">
        <v>128.79</v>
      </c>
      <c r="EQ100" s="30">
        <v>2.0099999999999998</v>
      </c>
      <c r="ER100" s="28">
        <v>81.400000000000006</v>
      </c>
      <c r="ES100" s="28">
        <v>36624</v>
      </c>
      <c r="ET100" s="28">
        <v>87581</v>
      </c>
      <c r="EU100" s="28">
        <v>0.29487000000000002</v>
      </c>
      <c r="EV100" s="28">
        <v>0.70513000000000003</v>
      </c>
      <c r="EW100" s="29">
        <v>0.45800000000000002</v>
      </c>
      <c r="EX100" s="29">
        <v>0.54200000000000004</v>
      </c>
      <c r="EY100" s="28">
        <v>2106</v>
      </c>
      <c r="EZ100" s="28">
        <v>2488</v>
      </c>
      <c r="FA100" s="19" t="str">
        <f>Partial_Indicators!D100</f>
        <v>University of Alberta Hospital</v>
      </c>
      <c r="FB100" s="19" t="s">
        <v>549</v>
      </c>
      <c r="FC100" s="19" t="s">
        <v>56</v>
      </c>
      <c r="FD100" s="19" t="str">
        <f>Partial_Indicators!E100</f>
        <v>Royal Alexandra Hospital</v>
      </c>
      <c r="FE100" s="19" t="s">
        <v>59</v>
      </c>
      <c r="FF100" s="19" t="s">
        <v>74</v>
      </c>
      <c r="FG100" s="19" t="s">
        <v>737</v>
      </c>
      <c r="FH100" s="15">
        <v>121</v>
      </c>
      <c r="FI100" s="15">
        <v>11.0756</v>
      </c>
      <c r="FJ100" s="19" t="s">
        <v>108</v>
      </c>
      <c r="FK100" s="21">
        <v>9.6000000000000002E-2</v>
      </c>
      <c r="FL100" s="21">
        <v>3.4000000000000002E-2</v>
      </c>
      <c r="FM100" s="21">
        <v>2.8000000000000001E-2</v>
      </c>
      <c r="FN100" s="21">
        <v>0</v>
      </c>
      <c r="FO100" s="21">
        <v>0.17899999999999999</v>
      </c>
      <c r="FP100" s="21">
        <v>-0.51600000000000001</v>
      </c>
      <c r="FQ100" s="21">
        <v>-1.2E-2</v>
      </c>
      <c r="FR100" s="21">
        <v>-0.106</v>
      </c>
      <c r="FT100" s="35" t="s">
        <v>625</v>
      </c>
      <c r="FU100" s="39">
        <v>0.32841691248770893</v>
      </c>
      <c r="FV100" s="39">
        <v>0.31956735496558503</v>
      </c>
      <c r="FW100" s="39">
        <v>5.8341527368076039E-2</v>
      </c>
      <c r="FX100" s="39">
        <v>8.7840052441822358E-2</v>
      </c>
      <c r="FY100" s="39">
        <v>5.1130776794493606E-2</v>
      </c>
      <c r="FZ100" s="39">
        <v>4.1625696492953133E-2</v>
      </c>
      <c r="GA100" s="39">
        <v>3.277613897082924E-2</v>
      </c>
      <c r="GB100" s="39">
        <v>2.359882005899705E-2</v>
      </c>
      <c r="GC100" s="39">
        <v>1.9993444772205833E-2</v>
      </c>
      <c r="GD100" s="39">
        <v>1.2127171419206818E-2</v>
      </c>
      <c r="GE100" s="39">
        <v>4.2608980662078005E-3</v>
      </c>
      <c r="GF100" s="39">
        <v>3.6053752867912158E-3</v>
      </c>
      <c r="GG100" s="39">
        <v>5.5719436250409706E-3</v>
      </c>
      <c r="GH100" s="39">
        <v>4.9164208456243851E-3</v>
      </c>
      <c r="GI100" s="39">
        <v>4.2608980662078005E-3</v>
      </c>
      <c r="GJ100" s="39">
        <v>9.8328416912487715E-4</v>
      </c>
      <c r="GK100" s="39">
        <v>0</v>
      </c>
      <c r="GL100" s="39">
        <v>0</v>
      </c>
    </row>
    <row r="101" spans="1:194" ht="14.25" customHeight="1">
      <c r="A101" s="19" t="s">
        <v>628</v>
      </c>
      <c r="B101" s="33" t="s">
        <v>838</v>
      </c>
      <c r="C101" s="20">
        <v>5250</v>
      </c>
      <c r="D101" s="21">
        <v>0.26700000000000002</v>
      </c>
      <c r="E101" s="20">
        <v>4178</v>
      </c>
      <c r="F101" s="21">
        <v>0.01</v>
      </c>
      <c r="G101" s="21">
        <v>0.14199999999999999</v>
      </c>
      <c r="H101" s="21">
        <v>0.36499999999999999</v>
      </c>
      <c r="I101" s="21">
        <v>0.41499999999999998</v>
      </c>
      <c r="J101" s="21">
        <v>0.05</v>
      </c>
      <c r="K101" s="21">
        <v>1.7999999999999999E-2</v>
      </c>
      <c r="L101" s="21">
        <v>0</v>
      </c>
      <c r="M101" s="21">
        <v>1.2999999999999999E-2</v>
      </c>
      <c r="N101" s="20" t="s">
        <v>303</v>
      </c>
      <c r="O101" s="20" t="s">
        <v>303</v>
      </c>
      <c r="P101" s="20" t="s">
        <v>303</v>
      </c>
      <c r="Q101" s="20" t="s">
        <v>303</v>
      </c>
      <c r="R101" s="20" t="s">
        <v>303</v>
      </c>
      <c r="S101" s="20" t="s">
        <v>303</v>
      </c>
      <c r="T101" s="20" t="s">
        <v>303</v>
      </c>
      <c r="U101" s="20" t="s">
        <v>303</v>
      </c>
      <c r="V101" s="20" t="s">
        <v>303</v>
      </c>
      <c r="W101" s="20" t="s">
        <v>303</v>
      </c>
      <c r="X101" s="20" t="s">
        <v>303</v>
      </c>
      <c r="Y101" s="20" t="s">
        <v>303</v>
      </c>
      <c r="Z101" s="20" t="s">
        <v>303</v>
      </c>
      <c r="AA101" s="20" t="s">
        <v>303</v>
      </c>
      <c r="AB101" s="20" t="s">
        <v>303</v>
      </c>
      <c r="AC101" s="20" t="s">
        <v>303</v>
      </c>
      <c r="AD101" s="20" t="s">
        <v>303</v>
      </c>
      <c r="AE101" s="20" t="s">
        <v>303</v>
      </c>
      <c r="AF101" s="20" t="s">
        <v>303</v>
      </c>
      <c r="AG101" s="20" t="s">
        <v>303</v>
      </c>
      <c r="AH101" s="20" t="s">
        <v>303</v>
      </c>
      <c r="AI101" s="20" t="s">
        <v>303</v>
      </c>
      <c r="AJ101" s="20" t="s">
        <v>303</v>
      </c>
      <c r="AK101" s="20" t="s">
        <v>303</v>
      </c>
      <c r="AL101" s="21">
        <v>0.88600000000000001</v>
      </c>
      <c r="AM101" s="20" t="s">
        <v>303</v>
      </c>
      <c r="AN101" s="20" t="s">
        <v>303</v>
      </c>
      <c r="AO101" s="20" t="s">
        <v>303</v>
      </c>
      <c r="AP101" s="20" t="s">
        <v>303</v>
      </c>
      <c r="AQ101" s="20" t="s">
        <v>303</v>
      </c>
      <c r="AR101" s="20" t="s">
        <v>303</v>
      </c>
      <c r="AS101" s="20" t="s">
        <v>303</v>
      </c>
      <c r="AT101" s="20" t="s">
        <v>303</v>
      </c>
      <c r="AU101" s="20" t="s">
        <v>303</v>
      </c>
      <c r="AV101" s="20">
        <v>185</v>
      </c>
      <c r="AW101" s="21">
        <v>0.35099999999999998</v>
      </c>
      <c r="AX101" s="21">
        <v>0.378</v>
      </c>
      <c r="AY101" s="21">
        <v>0.27</v>
      </c>
      <c r="AZ101" s="19" t="str">
        <f>Partial_Indicators!B101</f>
        <v>N/A</v>
      </c>
      <c r="BA101" s="19" t="str">
        <f>Partial_Indicators!C101</f>
        <v>N/A</v>
      </c>
      <c r="BB101" s="20">
        <v>2.5</v>
      </c>
      <c r="BC101" s="20">
        <v>11.2</v>
      </c>
      <c r="BD101" s="20">
        <v>3.6</v>
      </c>
      <c r="BE101" s="20">
        <v>1.4</v>
      </c>
      <c r="BF101" s="20">
        <v>118</v>
      </c>
      <c r="BG101" s="21">
        <v>1.7000000000000001E-2</v>
      </c>
      <c r="BH101" s="21">
        <v>8.5000000000000006E-2</v>
      </c>
      <c r="BI101" s="20">
        <v>16.8</v>
      </c>
      <c r="BJ101" s="20">
        <v>25.9</v>
      </c>
      <c r="BK101" s="20">
        <v>5</v>
      </c>
      <c r="BL101" s="21">
        <v>8.5000000000000006E-2</v>
      </c>
      <c r="BM101" s="21">
        <v>0.60399999999999998</v>
      </c>
      <c r="BN101" s="21">
        <v>0.82799999999999996</v>
      </c>
      <c r="BO101" s="28">
        <v>462.1</v>
      </c>
      <c r="BP101" s="28">
        <v>55.2</v>
      </c>
      <c r="BQ101" s="28">
        <v>6.9</v>
      </c>
      <c r="BR101" s="28" t="s">
        <v>303</v>
      </c>
      <c r="BS101" s="28">
        <v>13.8</v>
      </c>
      <c r="BT101" s="28">
        <v>450.5</v>
      </c>
      <c r="BU101" s="28">
        <v>13.3</v>
      </c>
      <c r="BV101" s="28">
        <v>72.900000000000006</v>
      </c>
      <c r="BW101" s="28">
        <v>6.6</v>
      </c>
      <c r="BX101" s="28">
        <v>13.3</v>
      </c>
      <c r="BY101" s="28">
        <v>533.6</v>
      </c>
      <c r="BZ101" s="28">
        <v>165.4</v>
      </c>
      <c r="CA101" s="28">
        <v>142</v>
      </c>
      <c r="CB101" s="28">
        <v>26.9</v>
      </c>
      <c r="CC101" s="29">
        <v>0.25600000000000001</v>
      </c>
      <c r="CD101" s="29">
        <v>2.5000000000000001E-2</v>
      </c>
      <c r="CE101" s="29">
        <v>7.4999999999999997E-2</v>
      </c>
      <c r="CF101" s="29">
        <v>0.3</v>
      </c>
      <c r="CG101" s="29">
        <v>0.1</v>
      </c>
      <c r="CH101" s="29">
        <v>6.9000000000000006E-2</v>
      </c>
      <c r="CI101" s="28" t="s">
        <v>303</v>
      </c>
      <c r="CJ101" s="29">
        <v>0.1</v>
      </c>
      <c r="CK101" s="29">
        <v>5.6000000000000001E-2</v>
      </c>
      <c r="CL101" s="28" t="s">
        <v>303</v>
      </c>
      <c r="CM101" s="28" t="s">
        <v>303</v>
      </c>
      <c r="CN101" s="28" t="s">
        <v>303</v>
      </c>
      <c r="CO101" s="29">
        <v>1.9E-2</v>
      </c>
      <c r="CP101" s="28" t="s">
        <v>303</v>
      </c>
      <c r="CQ101" s="28">
        <v>86</v>
      </c>
      <c r="CR101" s="28">
        <v>636</v>
      </c>
      <c r="CS101" s="28">
        <v>1436</v>
      </c>
      <c r="CT101" s="28">
        <v>1560</v>
      </c>
      <c r="CU101" s="28">
        <v>301</v>
      </c>
      <c r="CV101" s="28">
        <v>4019</v>
      </c>
      <c r="CW101" s="28">
        <v>91</v>
      </c>
      <c r="CX101" s="28">
        <v>679</v>
      </c>
      <c r="CY101" s="28">
        <v>1474</v>
      </c>
      <c r="CZ101" s="28">
        <v>1541</v>
      </c>
      <c r="DA101" s="28">
        <v>175</v>
      </c>
      <c r="DB101" s="28">
        <v>3960</v>
      </c>
      <c r="DC101" s="28">
        <v>90</v>
      </c>
      <c r="DD101" s="28">
        <v>757</v>
      </c>
      <c r="DE101" s="28">
        <v>1715</v>
      </c>
      <c r="DF101" s="28">
        <v>1787</v>
      </c>
      <c r="DG101" s="28">
        <v>174</v>
      </c>
      <c r="DH101" s="28">
        <v>4523</v>
      </c>
      <c r="DI101" s="28">
        <v>326.7</v>
      </c>
      <c r="DJ101" s="28">
        <v>340.4</v>
      </c>
      <c r="DK101" s="28">
        <v>3086.2</v>
      </c>
      <c r="DL101" s="28">
        <v>0</v>
      </c>
      <c r="DM101" s="28">
        <v>1153.5</v>
      </c>
      <c r="DN101" s="28">
        <v>536.20000000000005</v>
      </c>
      <c r="DO101" s="28">
        <v>1500.9</v>
      </c>
      <c r="DP101" s="28">
        <v>237</v>
      </c>
      <c r="DQ101" s="28">
        <v>13.8</v>
      </c>
      <c r="DR101" s="28">
        <v>565.29999999999995</v>
      </c>
      <c r="DS101" s="28">
        <v>885.3</v>
      </c>
      <c r="DT101" s="28">
        <v>50.7</v>
      </c>
      <c r="DU101" s="28">
        <v>152.80000000000001</v>
      </c>
      <c r="DV101" s="28">
        <v>93.9</v>
      </c>
      <c r="DW101" s="28">
        <v>92.1</v>
      </c>
      <c r="DX101" s="28">
        <v>82.7</v>
      </c>
      <c r="DY101" s="28">
        <v>152.9</v>
      </c>
      <c r="DZ101" s="28">
        <v>355.5</v>
      </c>
      <c r="EA101" s="28">
        <v>414.2</v>
      </c>
      <c r="EB101" s="28">
        <v>0</v>
      </c>
      <c r="EC101" s="28">
        <v>233.7</v>
      </c>
      <c r="ED101" s="28">
        <v>277.3</v>
      </c>
      <c r="EE101" s="28">
        <v>0</v>
      </c>
      <c r="EF101" s="29">
        <v>0.156</v>
      </c>
      <c r="EG101" s="28">
        <v>781.8</v>
      </c>
      <c r="EH101" s="29">
        <v>0.192</v>
      </c>
      <c r="EI101" s="28">
        <v>532.70000000000005</v>
      </c>
      <c r="EJ101" s="28">
        <v>838</v>
      </c>
      <c r="EK101" s="28">
        <v>22526.6</v>
      </c>
      <c r="EL101" s="28">
        <v>3.6</v>
      </c>
      <c r="EM101" s="28">
        <v>1.4</v>
      </c>
      <c r="EN101" s="28">
        <v>1.4</v>
      </c>
      <c r="EO101" s="29">
        <v>0.55200000000000005</v>
      </c>
      <c r="EP101" s="30">
        <v>110.95</v>
      </c>
      <c r="EQ101" s="28" t="s">
        <v>629</v>
      </c>
      <c r="ER101" s="28">
        <v>81.599999999999994</v>
      </c>
      <c r="ES101" s="28">
        <v>6607</v>
      </c>
      <c r="ET101" s="28">
        <v>3536</v>
      </c>
      <c r="EU101" s="28">
        <v>0.65139000000000002</v>
      </c>
      <c r="EV101" s="28">
        <v>0.34860999999999998</v>
      </c>
      <c r="EW101" s="29">
        <v>0.48299999999999998</v>
      </c>
      <c r="EX101" s="29">
        <v>0.51700000000000002</v>
      </c>
      <c r="EY101" s="28">
        <v>238</v>
      </c>
      <c r="EZ101" s="28">
        <v>255</v>
      </c>
      <c r="FA101" s="19" t="str">
        <f>Partial_Indicators!D101</f>
        <v>Hinton Healthcare Centre</v>
      </c>
      <c r="FB101" s="19" t="s">
        <v>59</v>
      </c>
      <c r="FC101" s="19" t="s">
        <v>56</v>
      </c>
      <c r="FD101" s="19" t="str">
        <f>Partial_Indicators!E101</f>
        <v>Hinton Healthcare Centre</v>
      </c>
      <c r="FE101" s="19" t="s">
        <v>56</v>
      </c>
      <c r="FF101" s="19" t="s">
        <v>59</v>
      </c>
      <c r="FG101" s="19" t="s">
        <v>136</v>
      </c>
      <c r="FH101" s="15">
        <v>107</v>
      </c>
      <c r="FI101" s="15">
        <v>15.5769</v>
      </c>
      <c r="FJ101" s="19" t="s">
        <v>103</v>
      </c>
      <c r="FK101" s="20" t="s">
        <v>303</v>
      </c>
      <c r="FL101" s="21">
        <v>-2.5000000000000001E-2</v>
      </c>
      <c r="FM101" s="21">
        <v>0.92800000000000005</v>
      </c>
      <c r="FN101" s="20" t="s">
        <v>303</v>
      </c>
      <c r="FO101" s="21">
        <v>0.32100000000000001</v>
      </c>
      <c r="FP101" s="21">
        <v>-3.5999999999999997E-2</v>
      </c>
      <c r="FQ101" s="21">
        <v>0.19400000000000001</v>
      </c>
      <c r="FR101" s="21">
        <v>0.14599999999999999</v>
      </c>
      <c r="FT101" s="35" t="s">
        <v>628</v>
      </c>
      <c r="FU101" s="39">
        <v>0.3</v>
      </c>
      <c r="FV101" s="39">
        <v>0.25624999999999998</v>
      </c>
      <c r="FW101" s="39">
        <v>0.1</v>
      </c>
      <c r="FX101" s="39">
        <v>0.1</v>
      </c>
      <c r="FY101" s="39">
        <v>7.4999999999999997E-2</v>
      </c>
      <c r="FZ101" s="39">
        <v>6.8750000000000006E-2</v>
      </c>
      <c r="GA101" s="39">
        <v>1.8749999999999999E-2</v>
      </c>
      <c r="GB101" s="39">
        <v>2.5000000000000001E-2</v>
      </c>
      <c r="GC101" s="39">
        <v>0</v>
      </c>
      <c r="GD101" s="39">
        <v>6.2500000000000003E-3</v>
      </c>
      <c r="GE101" s="39">
        <v>6.2500000000000003E-3</v>
      </c>
      <c r="GF101" s="39">
        <v>1.8749999999999999E-2</v>
      </c>
      <c r="GG101" s="39">
        <v>6.2500000000000003E-3</v>
      </c>
      <c r="GH101" s="39">
        <v>1.2500000000000001E-2</v>
      </c>
      <c r="GI101" s="39">
        <v>6.2500000000000003E-3</v>
      </c>
      <c r="GJ101" s="39">
        <v>0</v>
      </c>
      <c r="GK101" s="39">
        <v>0</v>
      </c>
      <c r="GL101" s="39">
        <v>0</v>
      </c>
    </row>
    <row r="102" spans="1:194" ht="14.25" customHeight="1">
      <c r="A102" s="19" t="s">
        <v>631</v>
      </c>
      <c r="B102" s="33" t="s">
        <v>839</v>
      </c>
      <c r="C102" s="20">
        <v>12047</v>
      </c>
      <c r="D102" s="21">
        <v>5.6000000000000001E-2</v>
      </c>
      <c r="E102" s="20">
        <v>11114</v>
      </c>
      <c r="F102" s="21">
        <v>1.2E-2</v>
      </c>
      <c r="G102" s="21">
        <v>0.214</v>
      </c>
      <c r="H102" s="21">
        <v>0.25700000000000001</v>
      </c>
      <c r="I102" s="21">
        <v>0.42299999999999999</v>
      </c>
      <c r="J102" s="21">
        <v>7.3999999999999996E-2</v>
      </c>
      <c r="K102" s="21">
        <v>1.9E-2</v>
      </c>
      <c r="L102" s="21">
        <v>0</v>
      </c>
      <c r="M102" s="21">
        <v>4.2999999999999997E-2</v>
      </c>
      <c r="N102" s="21">
        <v>4.4999999999999998E-2</v>
      </c>
      <c r="O102" s="21">
        <v>9.0999999999999998E-2</v>
      </c>
      <c r="P102" s="21">
        <v>0.23599999999999999</v>
      </c>
      <c r="Q102" s="21">
        <v>3.9E-2</v>
      </c>
      <c r="R102" s="21">
        <v>0.34100000000000003</v>
      </c>
      <c r="S102" s="22">
        <v>93052</v>
      </c>
      <c r="T102" s="21">
        <v>0.76</v>
      </c>
      <c r="U102" s="21">
        <v>0.104</v>
      </c>
      <c r="V102" s="22">
        <v>234622</v>
      </c>
      <c r="W102" s="21">
        <v>8.1000000000000003E-2</v>
      </c>
      <c r="X102" s="21">
        <v>0.24</v>
      </c>
      <c r="Y102" s="21">
        <v>0.29499999999999998</v>
      </c>
      <c r="Z102" s="21">
        <v>0</v>
      </c>
      <c r="AA102" s="21">
        <v>0.79900000000000004</v>
      </c>
      <c r="AB102" s="21">
        <v>0.51900000000000002</v>
      </c>
      <c r="AC102" s="21">
        <v>0</v>
      </c>
      <c r="AD102" s="21">
        <v>1.0999999999999999E-2</v>
      </c>
      <c r="AE102" s="20">
        <v>630</v>
      </c>
      <c r="AF102" s="21">
        <v>6.0000000000000001E-3</v>
      </c>
      <c r="AG102" s="21">
        <v>0.21099999999999999</v>
      </c>
      <c r="AH102" s="21">
        <v>0.27100000000000002</v>
      </c>
      <c r="AI102" s="21">
        <v>0.17</v>
      </c>
      <c r="AJ102" s="21">
        <v>0.20499999999999999</v>
      </c>
      <c r="AK102" s="21">
        <v>0.13500000000000001</v>
      </c>
      <c r="AL102" s="21">
        <v>0.99199999999999999</v>
      </c>
      <c r="AM102" s="21">
        <v>0.124</v>
      </c>
      <c r="AN102" s="21">
        <v>0.86699999999999999</v>
      </c>
      <c r="AO102" s="20">
        <v>2.9</v>
      </c>
      <c r="AP102" s="20">
        <v>785</v>
      </c>
      <c r="AQ102" s="20">
        <v>4125</v>
      </c>
      <c r="AR102" s="21">
        <v>0.78500000000000003</v>
      </c>
      <c r="AS102" s="21">
        <v>0.755</v>
      </c>
      <c r="AT102" s="21">
        <v>7.0000000000000001E-3</v>
      </c>
      <c r="AU102" s="21">
        <v>0.23200000000000001</v>
      </c>
      <c r="AV102" s="20">
        <v>4140</v>
      </c>
      <c r="AW102" s="21">
        <v>0.52500000000000002</v>
      </c>
      <c r="AX102" s="21">
        <v>0.23100000000000001</v>
      </c>
      <c r="AY102" s="21">
        <v>0.246</v>
      </c>
      <c r="AZ102" s="19" t="str">
        <f>Partial_Indicators!B102</f>
        <v>Spanish, German, Tagalog (Pilipino, Filipino), Greek, Aboriginal Languages, Polish, Ukrainian</v>
      </c>
      <c r="BA102" s="19" t="str">
        <f>Partial_Indicators!C102</f>
        <v>Northern Europe, Central America, Eastern Europe, Southeast Asia</v>
      </c>
      <c r="BB102" s="20">
        <v>3.5</v>
      </c>
      <c r="BC102" s="20">
        <v>13.6</v>
      </c>
      <c r="BD102" s="20">
        <v>5.6</v>
      </c>
      <c r="BE102" s="20">
        <v>2.6</v>
      </c>
      <c r="BF102" s="20">
        <v>455</v>
      </c>
      <c r="BG102" s="21">
        <v>4.5999999999999999E-2</v>
      </c>
      <c r="BH102" s="21">
        <v>0.11899999999999999</v>
      </c>
      <c r="BI102" s="20">
        <v>27.1</v>
      </c>
      <c r="BJ102" s="20">
        <v>50.8</v>
      </c>
      <c r="BK102" s="20">
        <v>24.5</v>
      </c>
      <c r="BL102" s="21">
        <v>0.25700000000000001</v>
      </c>
      <c r="BM102" s="21">
        <v>0.69699999999999995</v>
      </c>
      <c r="BN102" s="21">
        <v>0.84799999999999998</v>
      </c>
      <c r="BO102" s="28">
        <v>276.3</v>
      </c>
      <c r="BP102" s="28">
        <v>17.3</v>
      </c>
      <c r="BQ102" s="28">
        <v>40.299999999999997</v>
      </c>
      <c r="BR102" s="28" t="s">
        <v>303</v>
      </c>
      <c r="BS102" s="28">
        <v>2.9</v>
      </c>
      <c r="BT102" s="28">
        <v>254.7</v>
      </c>
      <c r="BU102" s="28">
        <v>34</v>
      </c>
      <c r="BV102" s="28">
        <v>19.8</v>
      </c>
      <c r="BW102" s="28">
        <v>5.7</v>
      </c>
      <c r="BX102" s="28">
        <v>5.7</v>
      </c>
      <c r="BY102" s="28">
        <v>707.1</v>
      </c>
      <c r="BZ102" s="28">
        <v>244.1</v>
      </c>
      <c r="CA102" s="28">
        <v>197.1</v>
      </c>
      <c r="CB102" s="28">
        <v>71.3</v>
      </c>
      <c r="CC102" s="29">
        <v>0.34599999999999997</v>
      </c>
      <c r="CD102" s="29">
        <v>1.7000000000000001E-2</v>
      </c>
      <c r="CE102" s="29">
        <v>2.5999999999999999E-2</v>
      </c>
      <c r="CF102" s="29">
        <v>0.28100000000000003</v>
      </c>
      <c r="CG102" s="29">
        <v>0.10199999999999999</v>
      </c>
      <c r="CH102" s="29">
        <v>3.6999999999999998E-2</v>
      </c>
      <c r="CI102" s="29">
        <v>1.9E-2</v>
      </c>
      <c r="CJ102" s="29">
        <v>0.113</v>
      </c>
      <c r="CK102" s="29">
        <v>5.8999999999999997E-2</v>
      </c>
      <c r="CL102" s="28" t="s">
        <v>303</v>
      </c>
      <c r="CM102" s="28" t="s">
        <v>303</v>
      </c>
      <c r="CN102" s="28" t="s">
        <v>303</v>
      </c>
      <c r="CO102" s="28" t="s">
        <v>303</v>
      </c>
      <c r="CP102" s="28" t="s">
        <v>303</v>
      </c>
      <c r="CQ102" s="28">
        <v>303</v>
      </c>
      <c r="CR102" s="28">
        <v>2353</v>
      </c>
      <c r="CS102" s="28">
        <v>5144</v>
      </c>
      <c r="CT102" s="28">
        <v>1837</v>
      </c>
      <c r="CU102" s="28">
        <v>479</v>
      </c>
      <c r="CV102" s="28">
        <v>10116</v>
      </c>
      <c r="CW102" s="28">
        <v>303</v>
      </c>
      <c r="CX102" s="28">
        <v>2333</v>
      </c>
      <c r="CY102" s="28">
        <v>4432</v>
      </c>
      <c r="CZ102" s="28">
        <v>1946</v>
      </c>
      <c r="DA102" s="28">
        <v>930</v>
      </c>
      <c r="DB102" s="28">
        <v>9944</v>
      </c>
      <c r="DC102" s="28">
        <v>298</v>
      </c>
      <c r="DD102" s="28">
        <v>2291</v>
      </c>
      <c r="DE102" s="28">
        <v>4376</v>
      </c>
      <c r="DF102" s="28">
        <v>1782</v>
      </c>
      <c r="DG102" s="28">
        <v>1184</v>
      </c>
      <c r="DH102" s="28">
        <v>9931</v>
      </c>
      <c r="DI102" s="28">
        <v>363.2</v>
      </c>
      <c r="DJ102" s="28">
        <v>147.9</v>
      </c>
      <c r="DK102" s="28">
        <v>3302.2</v>
      </c>
      <c r="DL102" s="28">
        <v>4.7</v>
      </c>
      <c r="DM102" s="28">
        <v>933.6</v>
      </c>
      <c r="DN102" s="28">
        <v>480.9</v>
      </c>
      <c r="DO102" s="28">
        <v>763.9</v>
      </c>
      <c r="DP102" s="28">
        <v>163.19999999999999</v>
      </c>
      <c r="DQ102" s="28">
        <v>200.3</v>
      </c>
      <c r="DR102" s="28">
        <v>542.70000000000005</v>
      </c>
      <c r="DS102" s="28">
        <v>364.2</v>
      </c>
      <c r="DT102" s="28">
        <v>28</v>
      </c>
      <c r="DU102" s="28">
        <v>153.80000000000001</v>
      </c>
      <c r="DV102" s="28">
        <v>100.4</v>
      </c>
      <c r="DW102" s="28">
        <v>100.8</v>
      </c>
      <c r="DX102" s="28">
        <v>104</v>
      </c>
      <c r="DY102" s="28">
        <v>9.8000000000000007</v>
      </c>
      <c r="DZ102" s="28">
        <v>321.3</v>
      </c>
      <c r="EA102" s="28">
        <v>209.6</v>
      </c>
      <c r="EB102" s="28">
        <v>0</v>
      </c>
      <c r="EC102" s="28">
        <v>134.69999999999999</v>
      </c>
      <c r="ED102" s="28">
        <v>139.6</v>
      </c>
      <c r="EE102" s="28">
        <v>54.5</v>
      </c>
      <c r="EF102" s="29">
        <v>0.13900000000000001</v>
      </c>
      <c r="EG102" s="28">
        <v>783.2</v>
      </c>
      <c r="EH102" s="29">
        <v>0.215</v>
      </c>
      <c r="EI102" s="28">
        <v>444.2</v>
      </c>
      <c r="EJ102" s="28">
        <v>724.8</v>
      </c>
      <c r="EK102" s="28">
        <v>17831.3</v>
      </c>
      <c r="EL102" s="28">
        <v>5.6</v>
      </c>
      <c r="EM102" s="28">
        <v>2.6</v>
      </c>
      <c r="EN102" s="28">
        <v>2.5</v>
      </c>
      <c r="EO102" s="29">
        <v>0.55600000000000005</v>
      </c>
      <c r="EP102" s="30">
        <v>114.52</v>
      </c>
      <c r="EQ102" s="30">
        <v>3.83</v>
      </c>
      <c r="ER102" s="28">
        <v>79</v>
      </c>
      <c r="ES102" s="28">
        <v>21390</v>
      </c>
      <c r="ET102" s="28">
        <v>8232</v>
      </c>
      <c r="EU102" s="28">
        <v>0.72209999999999996</v>
      </c>
      <c r="EV102" s="28">
        <v>0.27789999999999998</v>
      </c>
      <c r="EW102" s="29">
        <v>0.57999999999999996</v>
      </c>
      <c r="EX102" s="29">
        <v>0.42</v>
      </c>
      <c r="EY102" s="28">
        <v>701</v>
      </c>
      <c r="EZ102" s="28">
        <v>507</v>
      </c>
      <c r="FA102" s="19" t="str">
        <f>Partial_Indicators!D102</f>
        <v>University of Alberta Hospital</v>
      </c>
      <c r="FB102" s="19" t="s">
        <v>56</v>
      </c>
      <c r="FC102" s="19" t="s">
        <v>634</v>
      </c>
      <c r="FD102" s="19" t="str">
        <f>Partial_Indicators!E102</f>
        <v>Royal Alexandra Hospital</v>
      </c>
      <c r="FE102" s="19" t="s">
        <v>59</v>
      </c>
      <c r="FF102" s="19" t="s">
        <v>74</v>
      </c>
      <c r="FG102" s="19" t="s">
        <v>136</v>
      </c>
      <c r="FH102" s="15">
        <v>87</v>
      </c>
      <c r="FI102" s="15">
        <v>22.305599999999998</v>
      </c>
      <c r="FJ102" s="19" t="s">
        <v>103</v>
      </c>
      <c r="FK102" s="21">
        <v>5.7000000000000002E-2</v>
      </c>
      <c r="FL102" s="21">
        <v>-7.8E-2</v>
      </c>
      <c r="FM102" s="21">
        <v>-0.156</v>
      </c>
      <c r="FN102" s="20" t="s">
        <v>303</v>
      </c>
      <c r="FO102" s="21">
        <v>0.14499999999999999</v>
      </c>
      <c r="FP102" s="21">
        <v>0.96599999999999997</v>
      </c>
      <c r="FQ102" s="21">
        <v>-0.14899999999999999</v>
      </c>
      <c r="FR102" s="21">
        <v>-0.03</v>
      </c>
      <c r="FT102" s="35" t="s">
        <v>631</v>
      </c>
      <c r="FU102" s="39">
        <v>0.28066914498141265</v>
      </c>
      <c r="FV102" s="39">
        <v>0.34572490706319703</v>
      </c>
      <c r="FW102" s="39">
        <v>0.11338289962825279</v>
      </c>
      <c r="FX102" s="39">
        <v>0.10223048327137546</v>
      </c>
      <c r="FY102" s="39">
        <v>2.6022304832713755E-2</v>
      </c>
      <c r="FZ102" s="39">
        <v>3.717472118959108E-2</v>
      </c>
      <c r="GA102" s="39">
        <v>1.4869888475836431E-2</v>
      </c>
      <c r="GB102" s="39">
        <v>1.6728624535315983E-2</v>
      </c>
      <c r="GC102" s="39">
        <v>1.858736059479554E-2</v>
      </c>
      <c r="GD102" s="39">
        <v>1.3011152416356878E-2</v>
      </c>
      <c r="GE102" s="39">
        <v>9.2936802973977699E-3</v>
      </c>
      <c r="GF102" s="39">
        <v>5.5762081784386614E-3</v>
      </c>
      <c r="GG102" s="39">
        <v>5.5762081784386614E-3</v>
      </c>
      <c r="GH102" s="39">
        <v>9.2936802973977699E-3</v>
      </c>
      <c r="GI102" s="39">
        <v>1.8587360594795538E-3</v>
      </c>
      <c r="GJ102" s="39">
        <v>0</v>
      </c>
      <c r="GK102" s="39">
        <v>0</v>
      </c>
      <c r="GL102" s="39">
        <v>0</v>
      </c>
    </row>
    <row r="103" spans="1:194" ht="14.25" customHeight="1">
      <c r="A103" s="19" t="s">
        <v>635</v>
      </c>
      <c r="B103" s="33" t="s">
        <v>840</v>
      </c>
      <c r="C103" s="20">
        <v>16131</v>
      </c>
      <c r="D103" s="21">
        <v>0.216</v>
      </c>
      <c r="E103" s="20">
        <v>14515</v>
      </c>
      <c r="F103" s="21">
        <v>1.2E-2</v>
      </c>
      <c r="G103" s="21">
        <v>0.22500000000000001</v>
      </c>
      <c r="H103" s="21">
        <v>0.247</v>
      </c>
      <c r="I103" s="21">
        <v>0.41699999999999998</v>
      </c>
      <c r="J103" s="21">
        <v>7.5999999999999998E-2</v>
      </c>
      <c r="K103" s="21">
        <v>2.1999999999999999E-2</v>
      </c>
      <c r="L103" s="21">
        <v>0</v>
      </c>
      <c r="M103" s="21">
        <v>2.4E-2</v>
      </c>
      <c r="N103" s="21">
        <v>3.5000000000000003E-2</v>
      </c>
      <c r="O103" s="21">
        <v>8.4000000000000005E-2</v>
      </c>
      <c r="P103" s="21">
        <v>0.25900000000000001</v>
      </c>
      <c r="Q103" s="21">
        <v>3.4000000000000002E-2</v>
      </c>
      <c r="R103" s="21">
        <v>0.36</v>
      </c>
      <c r="S103" s="22">
        <v>92446</v>
      </c>
      <c r="T103" s="21">
        <v>0.77100000000000002</v>
      </c>
      <c r="U103" s="21">
        <v>0.113</v>
      </c>
      <c r="V103" s="22">
        <v>228571</v>
      </c>
      <c r="W103" s="21">
        <v>9.7000000000000003E-2</v>
      </c>
      <c r="X103" s="21">
        <v>0.23100000000000001</v>
      </c>
      <c r="Y103" s="21">
        <v>0.25700000000000001</v>
      </c>
      <c r="Z103" s="21">
        <v>0</v>
      </c>
      <c r="AA103" s="21">
        <v>0.76700000000000002</v>
      </c>
      <c r="AB103" s="21">
        <v>0.47199999999999998</v>
      </c>
      <c r="AC103" s="21">
        <v>3.0000000000000001E-3</v>
      </c>
      <c r="AD103" s="21">
        <v>3.6999999999999998E-2</v>
      </c>
      <c r="AE103" s="20">
        <v>674</v>
      </c>
      <c r="AF103" s="21">
        <v>1.2999999999999999E-2</v>
      </c>
      <c r="AG103" s="21">
        <v>0.21099999999999999</v>
      </c>
      <c r="AH103" s="21">
        <v>0.3</v>
      </c>
      <c r="AI103" s="21">
        <v>0.16500000000000001</v>
      </c>
      <c r="AJ103" s="21">
        <v>0.215</v>
      </c>
      <c r="AK103" s="21">
        <v>0.107</v>
      </c>
      <c r="AL103" s="21">
        <v>0.98799999999999999</v>
      </c>
      <c r="AM103" s="21">
        <v>0.14699999999999999</v>
      </c>
      <c r="AN103" s="21">
        <v>0.83899999999999997</v>
      </c>
      <c r="AO103" s="20">
        <v>3</v>
      </c>
      <c r="AP103" s="20">
        <v>934</v>
      </c>
      <c r="AQ103" s="20">
        <v>4249</v>
      </c>
      <c r="AR103" s="21">
        <v>0.74299999999999999</v>
      </c>
      <c r="AS103" s="21">
        <v>0.72</v>
      </c>
      <c r="AT103" s="21">
        <v>8.0000000000000002E-3</v>
      </c>
      <c r="AU103" s="21">
        <v>0.26800000000000002</v>
      </c>
      <c r="AV103" s="20">
        <v>4260</v>
      </c>
      <c r="AW103" s="21">
        <v>0.67</v>
      </c>
      <c r="AX103" s="21">
        <v>0.16200000000000001</v>
      </c>
      <c r="AY103" s="21">
        <v>0.17</v>
      </c>
      <c r="AZ103" s="19" t="str">
        <f>Partial_Indicators!B103</f>
        <v>Chinese (n.o.s.), German, Dutch, Spanish, Korean</v>
      </c>
      <c r="BA103" s="19" t="str">
        <f>Partial_Indicators!C103</f>
        <v>Eastern Asia, Western Europe, Eastern Europe, Southeast Asia, Central America, Eastern Africa, Southern Asia</v>
      </c>
      <c r="BB103" s="20">
        <v>4.5999999999999996</v>
      </c>
      <c r="BC103" s="20">
        <v>14.2</v>
      </c>
      <c r="BD103" s="20">
        <v>6</v>
      </c>
      <c r="BE103" s="20">
        <v>1.9</v>
      </c>
      <c r="BF103" s="20">
        <v>626</v>
      </c>
      <c r="BG103" s="21">
        <v>7.1999999999999995E-2</v>
      </c>
      <c r="BH103" s="21">
        <v>8.5999999999999993E-2</v>
      </c>
      <c r="BI103" s="20">
        <v>27.6</v>
      </c>
      <c r="BJ103" s="20">
        <v>53.6</v>
      </c>
      <c r="BK103" s="20">
        <v>26.1</v>
      </c>
      <c r="BL103" s="21">
        <v>0.30599999999999999</v>
      </c>
      <c r="BM103" s="21">
        <v>0.81499999999999995</v>
      </c>
      <c r="BN103" s="21">
        <v>0.86499999999999999</v>
      </c>
      <c r="BO103" s="28">
        <v>284.39999999999998</v>
      </c>
      <c r="BP103" s="28">
        <v>21.4</v>
      </c>
      <c r="BQ103" s="28">
        <v>15</v>
      </c>
      <c r="BR103" s="28" t="s">
        <v>303</v>
      </c>
      <c r="BS103" s="28">
        <v>4.3</v>
      </c>
      <c r="BT103" s="28">
        <v>355.9</v>
      </c>
      <c r="BU103" s="28">
        <v>12.6</v>
      </c>
      <c r="BV103" s="28">
        <v>33.700000000000003</v>
      </c>
      <c r="BW103" s="28" t="s">
        <v>303</v>
      </c>
      <c r="BX103" s="28">
        <v>4.2</v>
      </c>
      <c r="BY103" s="28">
        <v>664.5</v>
      </c>
      <c r="BZ103" s="28">
        <v>195</v>
      </c>
      <c r="CA103" s="28">
        <v>193.1</v>
      </c>
      <c r="CB103" s="28">
        <v>61.9</v>
      </c>
      <c r="CC103" s="29">
        <v>0.30299999999999999</v>
      </c>
      <c r="CD103" s="29">
        <v>4.8000000000000001E-2</v>
      </c>
      <c r="CE103" s="29">
        <v>2.9000000000000001E-2</v>
      </c>
      <c r="CF103" s="29">
        <v>0.28699999999999998</v>
      </c>
      <c r="CG103" s="29">
        <v>0.115</v>
      </c>
      <c r="CH103" s="29">
        <v>2.8000000000000001E-2</v>
      </c>
      <c r="CI103" s="28" t="s">
        <v>303</v>
      </c>
      <c r="CJ103" s="29">
        <v>0.1</v>
      </c>
      <c r="CK103" s="29">
        <v>7.0000000000000007E-2</v>
      </c>
      <c r="CL103" s="29">
        <v>1.9E-2</v>
      </c>
      <c r="CM103" s="28" t="s">
        <v>303</v>
      </c>
      <c r="CN103" s="28" t="s">
        <v>303</v>
      </c>
      <c r="CO103" s="28" t="s">
        <v>303</v>
      </c>
      <c r="CP103" s="28" t="s">
        <v>303</v>
      </c>
      <c r="CQ103" s="28">
        <v>396</v>
      </c>
      <c r="CR103" s="28">
        <v>2361</v>
      </c>
      <c r="CS103" s="28">
        <v>5778</v>
      </c>
      <c r="CT103" s="28">
        <v>6482</v>
      </c>
      <c r="CU103" s="28">
        <v>1796</v>
      </c>
      <c r="CV103" s="28">
        <v>16813</v>
      </c>
      <c r="CW103" s="28">
        <v>300</v>
      </c>
      <c r="CX103" s="28">
        <v>2587</v>
      </c>
      <c r="CY103" s="28">
        <v>5544</v>
      </c>
      <c r="CZ103" s="28">
        <v>4872</v>
      </c>
      <c r="DA103" s="28">
        <v>1450</v>
      </c>
      <c r="DB103" s="28">
        <v>14753</v>
      </c>
      <c r="DC103" s="28">
        <v>289</v>
      </c>
      <c r="DD103" s="28">
        <v>2351</v>
      </c>
      <c r="DE103" s="28">
        <v>5626</v>
      </c>
      <c r="DF103" s="28">
        <v>5874</v>
      </c>
      <c r="DG103" s="28">
        <v>1217</v>
      </c>
      <c r="DH103" s="28">
        <v>15357</v>
      </c>
      <c r="DI103" s="28">
        <v>348.8</v>
      </c>
      <c r="DJ103" s="28">
        <v>364.1</v>
      </c>
      <c r="DK103" s="28">
        <v>6854.9</v>
      </c>
      <c r="DL103" s="28">
        <v>51.5</v>
      </c>
      <c r="DM103" s="28">
        <v>1021</v>
      </c>
      <c r="DN103" s="28">
        <v>448.7</v>
      </c>
      <c r="DO103" s="28">
        <v>1888</v>
      </c>
      <c r="DP103" s="28">
        <v>768.4</v>
      </c>
      <c r="DQ103" s="28">
        <v>185.2</v>
      </c>
      <c r="DR103" s="28">
        <v>417.1</v>
      </c>
      <c r="DS103" s="28">
        <v>919.2</v>
      </c>
      <c r="DT103" s="28">
        <v>44.6</v>
      </c>
      <c r="DU103" s="28">
        <v>196.6</v>
      </c>
      <c r="DV103" s="28">
        <v>93.9</v>
      </c>
      <c r="DW103" s="28">
        <v>100.1</v>
      </c>
      <c r="DX103" s="28">
        <v>108</v>
      </c>
      <c r="DY103" s="28">
        <v>20.8</v>
      </c>
      <c r="DZ103" s="28">
        <v>313.89999999999998</v>
      </c>
      <c r="EA103" s="28">
        <v>249.3</v>
      </c>
      <c r="EB103" s="28">
        <v>0</v>
      </c>
      <c r="EC103" s="28">
        <v>230.2</v>
      </c>
      <c r="ED103" s="28">
        <v>168</v>
      </c>
      <c r="EE103" s="28">
        <v>24.9</v>
      </c>
      <c r="EF103" s="29">
        <v>0.19900000000000001</v>
      </c>
      <c r="EG103" s="28">
        <v>747.1</v>
      </c>
      <c r="EH103" s="29">
        <v>0.185</v>
      </c>
      <c r="EI103" s="28">
        <v>477.2</v>
      </c>
      <c r="EJ103" s="28">
        <v>855.9</v>
      </c>
      <c r="EK103" s="28">
        <v>22728.1</v>
      </c>
      <c r="EL103" s="28">
        <v>6</v>
      </c>
      <c r="EM103" s="28">
        <v>1.9</v>
      </c>
      <c r="EN103" s="28">
        <v>2.6</v>
      </c>
      <c r="EO103" s="29">
        <v>0.48799999999999999</v>
      </c>
      <c r="EP103" s="30">
        <v>116.84</v>
      </c>
      <c r="EQ103" s="28" t="s">
        <v>638</v>
      </c>
      <c r="ER103" s="28">
        <v>78.7</v>
      </c>
      <c r="ES103" s="28">
        <v>22292</v>
      </c>
      <c r="ET103" s="28">
        <v>14942</v>
      </c>
      <c r="EU103" s="28">
        <v>0.59870000000000001</v>
      </c>
      <c r="EV103" s="28">
        <v>0.40129999999999999</v>
      </c>
      <c r="EW103" s="29">
        <v>0.41299999999999998</v>
      </c>
      <c r="EX103" s="29">
        <v>0.58699999999999997</v>
      </c>
      <c r="EY103" s="28">
        <v>625</v>
      </c>
      <c r="EZ103" s="28">
        <v>887</v>
      </c>
      <c r="FA103" s="19" t="str">
        <f>Partial_Indicators!D103</f>
        <v>University of Alberta Hospital</v>
      </c>
      <c r="FB103" s="19" t="s">
        <v>630</v>
      </c>
      <c r="FC103" s="19" t="s">
        <v>56</v>
      </c>
      <c r="FD103" s="19" t="str">
        <f>Partial_Indicators!E103</f>
        <v>Royal Alexandra Hospital</v>
      </c>
      <c r="FE103" s="19" t="s">
        <v>59</v>
      </c>
      <c r="FF103" s="19" t="s">
        <v>630</v>
      </c>
      <c r="FG103" s="19" t="s">
        <v>135</v>
      </c>
      <c r="FH103" s="15">
        <v>52</v>
      </c>
      <c r="FI103" s="15">
        <v>28.6877</v>
      </c>
      <c r="FJ103" s="19" t="s">
        <v>103</v>
      </c>
      <c r="FK103" s="21">
        <v>4.5999999999999999E-2</v>
      </c>
      <c r="FL103" s="21">
        <v>0.251</v>
      </c>
      <c r="FM103" s="21">
        <v>-0.16</v>
      </c>
      <c r="FN103" s="20" t="s">
        <v>303</v>
      </c>
      <c r="FO103" s="21">
        <v>0.57499999999999996</v>
      </c>
      <c r="FP103" s="21">
        <v>-2.3E-2</v>
      </c>
      <c r="FQ103" s="21">
        <v>-2.5999999999999999E-2</v>
      </c>
      <c r="FR103" s="21">
        <v>-9.4E-2</v>
      </c>
      <c r="FT103" s="35" t="s">
        <v>635</v>
      </c>
      <c r="FU103" s="39">
        <v>0.28743961352657005</v>
      </c>
      <c r="FV103" s="39">
        <v>0.3031400966183575</v>
      </c>
      <c r="FW103" s="39">
        <v>0.10024154589371981</v>
      </c>
      <c r="FX103" s="39">
        <v>0.11473429951690821</v>
      </c>
      <c r="FY103" s="39">
        <v>2.8985507246376812E-2</v>
      </c>
      <c r="FZ103" s="39">
        <v>2.7777777777777776E-2</v>
      </c>
      <c r="GA103" s="39">
        <v>1.932367149758454E-2</v>
      </c>
      <c r="GB103" s="39">
        <v>4.8309178743961352E-2</v>
      </c>
      <c r="GC103" s="39">
        <v>1.570048309178744E-2</v>
      </c>
      <c r="GD103" s="39">
        <v>8.4541062801932361E-3</v>
      </c>
      <c r="GE103" s="39">
        <v>1.4492753623188406E-2</v>
      </c>
      <c r="GF103" s="39">
        <v>1.3285024154589372E-2</v>
      </c>
      <c r="GG103" s="39">
        <v>1.0869565217391304E-2</v>
      </c>
      <c r="GH103" s="39">
        <v>4.830917874396135E-3</v>
      </c>
      <c r="GI103" s="39">
        <v>2.4154589371980675E-3</v>
      </c>
      <c r="GJ103" s="39">
        <v>0</v>
      </c>
      <c r="GK103" s="39">
        <v>0</v>
      </c>
      <c r="GL103" s="39">
        <v>0</v>
      </c>
    </row>
    <row r="104" spans="1:194" ht="14.25" customHeight="1">
      <c r="A104" s="19" t="s">
        <v>639</v>
      </c>
      <c r="B104" s="33" t="s">
        <v>841</v>
      </c>
      <c r="C104" s="20">
        <v>13868</v>
      </c>
      <c r="D104" s="21">
        <v>0.436</v>
      </c>
      <c r="E104" s="20">
        <v>12097</v>
      </c>
      <c r="F104" s="21">
        <v>1.2999999999999999E-2</v>
      </c>
      <c r="G104" s="21">
        <v>0.24</v>
      </c>
      <c r="H104" s="21">
        <v>0.27</v>
      </c>
      <c r="I104" s="21">
        <v>0.41899999999999998</v>
      </c>
      <c r="J104" s="21">
        <v>4.8000000000000001E-2</v>
      </c>
      <c r="K104" s="21">
        <v>0.01</v>
      </c>
      <c r="L104" s="21">
        <v>0</v>
      </c>
      <c r="M104" s="21">
        <v>3.4000000000000002E-2</v>
      </c>
      <c r="N104" s="21">
        <v>3.9E-2</v>
      </c>
      <c r="O104" s="21">
        <v>9.5000000000000001E-2</v>
      </c>
      <c r="P104" s="21">
        <v>0.218</v>
      </c>
      <c r="Q104" s="21">
        <v>4.5999999999999999E-2</v>
      </c>
      <c r="R104" s="21">
        <v>0.41199999999999998</v>
      </c>
      <c r="S104" s="22">
        <v>97566</v>
      </c>
      <c r="T104" s="21">
        <v>0.748</v>
      </c>
      <c r="U104" s="21">
        <v>0.10299999999999999</v>
      </c>
      <c r="V104" s="22">
        <v>238811</v>
      </c>
      <c r="W104" s="21">
        <v>5.0999999999999997E-2</v>
      </c>
      <c r="X104" s="21">
        <v>0.252</v>
      </c>
      <c r="Y104" s="21">
        <v>0.18099999999999999</v>
      </c>
      <c r="Z104" s="21">
        <v>0</v>
      </c>
      <c r="AA104" s="21">
        <v>0.81899999999999995</v>
      </c>
      <c r="AB104" s="21">
        <v>0.47099999999999997</v>
      </c>
      <c r="AC104" s="21">
        <v>1E-3</v>
      </c>
      <c r="AD104" s="21">
        <v>6.0000000000000001E-3</v>
      </c>
      <c r="AE104" s="20">
        <v>365</v>
      </c>
      <c r="AF104" s="21">
        <v>3.0000000000000001E-3</v>
      </c>
      <c r="AG104" s="21">
        <v>0.251</v>
      </c>
      <c r="AH104" s="21">
        <v>0.28100000000000003</v>
      </c>
      <c r="AI104" s="21">
        <v>0.14599999999999999</v>
      </c>
      <c r="AJ104" s="21">
        <v>0.2</v>
      </c>
      <c r="AK104" s="21">
        <v>0.121</v>
      </c>
      <c r="AL104" s="21">
        <v>0.998</v>
      </c>
      <c r="AM104" s="21">
        <v>0.13800000000000001</v>
      </c>
      <c r="AN104" s="21">
        <v>0.85899999999999999</v>
      </c>
      <c r="AO104" s="20">
        <v>3.1</v>
      </c>
      <c r="AP104" s="20">
        <v>435</v>
      </c>
      <c r="AQ104" s="20">
        <v>4000</v>
      </c>
      <c r="AR104" s="21">
        <v>0.76500000000000001</v>
      </c>
      <c r="AS104" s="21">
        <v>0.72899999999999998</v>
      </c>
      <c r="AT104" s="21">
        <v>8.0000000000000002E-3</v>
      </c>
      <c r="AU104" s="21">
        <v>0.251</v>
      </c>
      <c r="AV104" s="20">
        <v>3990</v>
      </c>
      <c r="AW104" s="21">
        <v>0.56299999999999994</v>
      </c>
      <c r="AX104" s="21">
        <v>0.214</v>
      </c>
      <c r="AY104" s="21">
        <v>0.23200000000000001</v>
      </c>
      <c r="AZ104" s="19" t="str">
        <f>Partial_Indicators!B104</f>
        <v>Ukrainian, Vietnamese, German, Greek, Korean</v>
      </c>
      <c r="BA104" s="19" t="str">
        <f>Partial_Indicators!C104</f>
        <v>United States of America, Southeast Asia</v>
      </c>
      <c r="BB104" s="20">
        <v>4.2</v>
      </c>
      <c r="BC104" s="20">
        <v>13.9</v>
      </c>
      <c r="BD104" s="20">
        <v>4.9000000000000004</v>
      </c>
      <c r="BE104" s="20">
        <v>2.5</v>
      </c>
      <c r="BF104" s="20">
        <v>625</v>
      </c>
      <c r="BG104" s="21">
        <v>4.8000000000000001E-2</v>
      </c>
      <c r="BH104" s="21">
        <v>0.10100000000000001</v>
      </c>
      <c r="BI104" s="20">
        <v>32.6</v>
      </c>
      <c r="BJ104" s="20">
        <v>56.6</v>
      </c>
      <c r="BK104" s="20">
        <v>20.399999999999999</v>
      </c>
      <c r="BL104" s="21">
        <v>0.29499999999999998</v>
      </c>
      <c r="BM104" s="21">
        <v>0.78200000000000003</v>
      </c>
      <c r="BN104" s="21">
        <v>0.83899999999999997</v>
      </c>
      <c r="BO104" s="28">
        <v>361.4</v>
      </c>
      <c r="BP104" s="28">
        <v>7.5</v>
      </c>
      <c r="BQ104" s="28">
        <v>10</v>
      </c>
      <c r="BR104" s="28">
        <v>5</v>
      </c>
      <c r="BS104" s="28">
        <v>5</v>
      </c>
      <c r="BT104" s="28">
        <v>362.9</v>
      </c>
      <c r="BU104" s="28">
        <v>2.5</v>
      </c>
      <c r="BV104" s="28">
        <v>19.600000000000001</v>
      </c>
      <c r="BW104" s="28">
        <v>2.5</v>
      </c>
      <c r="BX104" s="28">
        <v>7.4</v>
      </c>
      <c r="BY104" s="28">
        <v>749</v>
      </c>
      <c r="BZ104" s="28">
        <v>261.89999999999998</v>
      </c>
      <c r="CA104" s="28">
        <v>286.2</v>
      </c>
      <c r="CB104" s="28">
        <v>58.1</v>
      </c>
      <c r="CC104" s="29">
        <v>0.34499999999999997</v>
      </c>
      <c r="CD104" s="29">
        <v>3.4000000000000002E-2</v>
      </c>
      <c r="CE104" s="29">
        <v>1.6E-2</v>
      </c>
      <c r="CF104" s="29">
        <v>0.309</v>
      </c>
      <c r="CG104" s="29">
        <v>5.8999999999999997E-2</v>
      </c>
      <c r="CH104" s="29">
        <v>4.1000000000000002E-2</v>
      </c>
      <c r="CI104" s="29">
        <v>1.0999999999999999E-2</v>
      </c>
      <c r="CJ104" s="29">
        <v>0.13400000000000001</v>
      </c>
      <c r="CK104" s="29">
        <v>0.05</v>
      </c>
      <c r="CL104" s="28" t="s">
        <v>303</v>
      </c>
      <c r="CM104" s="28" t="s">
        <v>303</v>
      </c>
      <c r="CN104" s="28" t="s">
        <v>303</v>
      </c>
      <c r="CO104" s="28" t="s">
        <v>303</v>
      </c>
      <c r="CP104" s="28" t="s">
        <v>303</v>
      </c>
      <c r="CQ104" s="28">
        <v>333</v>
      </c>
      <c r="CR104" s="28">
        <v>2695</v>
      </c>
      <c r="CS104" s="28">
        <v>7362</v>
      </c>
      <c r="CT104" s="28">
        <v>3166</v>
      </c>
      <c r="CU104" s="28">
        <v>1873</v>
      </c>
      <c r="CV104" s="28">
        <v>15429</v>
      </c>
      <c r="CW104" s="28">
        <v>445</v>
      </c>
      <c r="CX104" s="28">
        <v>3531</v>
      </c>
      <c r="CY104" s="28">
        <v>6277</v>
      </c>
      <c r="CZ104" s="28">
        <v>3253</v>
      </c>
      <c r="DA104" s="28">
        <v>1888</v>
      </c>
      <c r="DB104" s="28">
        <v>15394</v>
      </c>
      <c r="DC104" s="28">
        <v>412</v>
      </c>
      <c r="DD104" s="28">
        <v>3658</v>
      </c>
      <c r="DE104" s="28">
        <v>6293</v>
      </c>
      <c r="DF104" s="28">
        <v>3150</v>
      </c>
      <c r="DG104" s="28">
        <v>1900</v>
      </c>
      <c r="DH104" s="28">
        <v>15413</v>
      </c>
      <c r="DI104" s="28">
        <v>453.8</v>
      </c>
      <c r="DJ104" s="28">
        <v>227.1</v>
      </c>
      <c r="DK104" s="28">
        <v>9691.7000000000007</v>
      </c>
      <c r="DL104" s="28">
        <v>62.8</v>
      </c>
      <c r="DM104" s="28">
        <v>1199.5</v>
      </c>
      <c r="DN104" s="28">
        <v>612.9</v>
      </c>
      <c r="DO104" s="28">
        <v>2690.4</v>
      </c>
      <c r="DP104" s="28">
        <v>1619.1</v>
      </c>
      <c r="DQ104" s="28">
        <v>254.1</v>
      </c>
      <c r="DR104" s="28">
        <v>590.29999999999995</v>
      </c>
      <c r="DS104" s="28">
        <v>1679.9</v>
      </c>
      <c r="DT104" s="28">
        <v>89.7</v>
      </c>
      <c r="DU104" s="28">
        <v>197.5</v>
      </c>
      <c r="DV104" s="28">
        <v>99.5</v>
      </c>
      <c r="DW104" s="28">
        <v>97.6</v>
      </c>
      <c r="DX104" s="28">
        <v>101.4</v>
      </c>
      <c r="DY104" s="28">
        <v>0</v>
      </c>
      <c r="DZ104" s="28">
        <v>324.3</v>
      </c>
      <c r="EA104" s="28">
        <v>128.5</v>
      </c>
      <c r="EB104" s="28">
        <v>0</v>
      </c>
      <c r="EC104" s="28">
        <v>321.39999999999998</v>
      </c>
      <c r="ED104" s="28">
        <v>182.6</v>
      </c>
      <c r="EE104" s="28">
        <v>34.6</v>
      </c>
      <c r="EF104" s="29">
        <v>0.182</v>
      </c>
      <c r="EG104" s="28">
        <v>846.5</v>
      </c>
      <c r="EH104" s="29">
        <v>0.19500000000000001</v>
      </c>
      <c r="EI104" s="28">
        <v>767.2</v>
      </c>
      <c r="EJ104" s="28">
        <v>1419.2</v>
      </c>
      <c r="EK104" s="28">
        <v>21675.4</v>
      </c>
      <c r="EL104" s="28">
        <v>4.9000000000000004</v>
      </c>
      <c r="EM104" s="28">
        <v>2.5</v>
      </c>
      <c r="EN104" s="28">
        <v>2.4</v>
      </c>
      <c r="EO104" s="29">
        <v>0.49299999999999999</v>
      </c>
      <c r="EP104" s="30">
        <v>111.13</v>
      </c>
      <c r="EQ104" s="28" t="s">
        <v>642</v>
      </c>
      <c r="ER104" s="28">
        <v>77.900000000000006</v>
      </c>
      <c r="ES104" s="28">
        <v>18471</v>
      </c>
      <c r="ET104" s="28">
        <v>11943</v>
      </c>
      <c r="EU104" s="28">
        <v>0.60731999999999997</v>
      </c>
      <c r="EV104" s="28">
        <v>0.39267999999999997</v>
      </c>
      <c r="EW104" s="29">
        <v>0.40200000000000002</v>
      </c>
      <c r="EX104" s="29">
        <v>0.59799999999999998</v>
      </c>
      <c r="EY104" s="28">
        <v>555</v>
      </c>
      <c r="EZ104" s="28">
        <v>825</v>
      </c>
      <c r="FA104" s="19" t="str">
        <f>Partial_Indicators!D104</f>
        <v>University of Alberta Hospital</v>
      </c>
      <c r="FB104" s="19" t="s">
        <v>56</v>
      </c>
      <c r="FC104" s="19" t="s">
        <v>643</v>
      </c>
      <c r="FD104" s="19" t="str">
        <f>Partial_Indicators!E104</f>
        <v>Royal Alexandra Hospital</v>
      </c>
      <c r="FE104" s="19" t="s">
        <v>59</v>
      </c>
      <c r="FF104" s="19" t="s">
        <v>558</v>
      </c>
      <c r="FG104" s="19" t="s">
        <v>135</v>
      </c>
      <c r="FH104" s="15">
        <v>47</v>
      </c>
      <c r="FI104" s="15">
        <v>29.357900000000001</v>
      </c>
      <c r="FJ104" s="19" t="s">
        <v>103</v>
      </c>
      <c r="FK104" s="21">
        <v>0.03</v>
      </c>
      <c r="FL104" s="21">
        <v>4.0000000000000001E-3</v>
      </c>
      <c r="FM104" s="21">
        <v>-0.75</v>
      </c>
      <c r="FN104" s="21">
        <v>-0.5</v>
      </c>
      <c r="FO104" s="21">
        <v>1.613</v>
      </c>
      <c r="FP104" s="21">
        <v>0.48</v>
      </c>
      <c r="FQ104" s="21">
        <v>-0.14499999999999999</v>
      </c>
      <c r="FR104" s="21">
        <v>-5.0000000000000001E-3</v>
      </c>
      <c r="FT104" s="35" t="s">
        <v>639</v>
      </c>
      <c r="FU104" s="39">
        <v>0.30909090909090908</v>
      </c>
      <c r="FV104" s="39">
        <v>0.34545454545454546</v>
      </c>
      <c r="FW104" s="39">
        <v>0.13409090909090909</v>
      </c>
      <c r="FX104" s="39">
        <v>5.909090909090909E-2</v>
      </c>
      <c r="FY104" s="39">
        <v>1.5909090909090907E-2</v>
      </c>
      <c r="FZ104" s="39">
        <v>4.0909090909090909E-2</v>
      </c>
      <c r="GA104" s="39">
        <v>1.1363636363636364E-2</v>
      </c>
      <c r="GB104" s="39">
        <v>3.4090909090909088E-2</v>
      </c>
      <c r="GC104" s="39">
        <v>1.1363636363636364E-2</v>
      </c>
      <c r="GD104" s="39">
        <v>6.8181818181818179E-3</v>
      </c>
      <c r="GE104" s="39">
        <v>9.0909090909090905E-3</v>
      </c>
      <c r="GF104" s="39">
        <v>6.8181818181818179E-3</v>
      </c>
      <c r="GG104" s="39">
        <v>6.8181818181818179E-3</v>
      </c>
      <c r="GH104" s="39">
        <v>9.0909090909090905E-3</v>
      </c>
      <c r="GI104" s="39">
        <v>0</v>
      </c>
      <c r="GJ104" s="39">
        <v>0</v>
      </c>
      <c r="GK104" s="39">
        <v>0</v>
      </c>
      <c r="GL104" s="39">
        <v>0</v>
      </c>
    </row>
    <row r="105" spans="1:194" ht="14.25" customHeight="1">
      <c r="A105" s="19" t="s">
        <v>644</v>
      </c>
      <c r="B105" s="33" t="s">
        <v>11</v>
      </c>
      <c r="C105" s="20">
        <v>16742</v>
      </c>
      <c r="D105" s="21">
        <v>0.17599999999999999</v>
      </c>
      <c r="E105" s="20">
        <v>15607</v>
      </c>
      <c r="F105" s="21">
        <v>8.9999999999999993E-3</v>
      </c>
      <c r="G105" s="21">
        <v>0.20200000000000001</v>
      </c>
      <c r="H105" s="21">
        <v>0.19500000000000001</v>
      </c>
      <c r="I105" s="21">
        <v>0.435</v>
      </c>
      <c r="J105" s="21">
        <v>0.128</v>
      </c>
      <c r="K105" s="21">
        <v>3.1E-2</v>
      </c>
      <c r="L105" s="21">
        <v>0</v>
      </c>
      <c r="M105" s="21">
        <v>8.6999999999999994E-2</v>
      </c>
      <c r="N105" s="21">
        <v>3.5999999999999997E-2</v>
      </c>
      <c r="O105" s="21">
        <v>8.4000000000000005E-2</v>
      </c>
      <c r="P105" s="21">
        <v>0.3</v>
      </c>
      <c r="Q105" s="21">
        <v>3.9E-2</v>
      </c>
      <c r="R105" s="21">
        <v>0.219</v>
      </c>
      <c r="S105" s="22">
        <v>69262</v>
      </c>
      <c r="T105" s="21">
        <v>0.86299999999999999</v>
      </c>
      <c r="U105" s="21">
        <v>0.19400000000000001</v>
      </c>
      <c r="V105" s="22">
        <v>206115</v>
      </c>
      <c r="W105" s="21">
        <v>0.16500000000000001</v>
      </c>
      <c r="X105" s="21">
        <v>0.106</v>
      </c>
      <c r="Y105" s="21">
        <v>0.39400000000000002</v>
      </c>
      <c r="Z105" s="21">
        <v>3.5999999999999997E-2</v>
      </c>
      <c r="AA105" s="21">
        <v>0.90900000000000003</v>
      </c>
      <c r="AB105" s="21">
        <v>0.73299999999999998</v>
      </c>
      <c r="AC105" s="21">
        <v>2E-3</v>
      </c>
      <c r="AD105" s="21">
        <v>1.7999999999999999E-2</v>
      </c>
      <c r="AE105" s="20">
        <v>258</v>
      </c>
      <c r="AF105" s="21">
        <v>0</v>
      </c>
      <c r="AG105" s="21">
        <v>0.3</v>
      </c>
      <c r="AH105" s="21">
        <v>0.245</v>
      </c>
      <c r="AI105" s="21">
        <v>0.161</v>
      </c>
      <c r="AJ105" s="21">
        <v>0.16800000000000001</v>
      </c>
      <c r="AK105" s="21">
        <v>0.11899999999999999</v>
      </c>
      <c r="AL105" s="21">
        <v>0.97799999999999998</v>
      </c>
      <c r="AM105" s="21">
        <v>0.123</v>
      </c>
      <c r="AN105" s="21">
        <v>0.85499999999999998</v>
      </c>
      <c r="AO105" s="20">
        <v>2.9</v>
      </c>
      <c r="AP105" s="20">
        <v>671</v>
      </c>
      <c r="AQ105" s="20">
        <v>1917</v>
      </c>
      <c r="AR105" s="21">
        <v>0.77</v>
      </c>
      <c r="AS105" s="21">
        <v>0.73599999999999999</v>
      </c>
      <c r="AT105" s="21">
        <v>1.2999999999999999E-2</v>
      </c>
      <c r="AU105" s="21">
        <v>0.25</v>
      </c>
      <c r="AV105" s="20">
        <v>1915</v>
      </c>
      <c r="AW105" s="21">
        <v>0.80500000000000005</v>
      </c>
      <c r="AX105" s="21">
        <v>0.13600000000000001</v>
      </c>
      <c r="AY105" s="21">
        <v>5.0999999999999997E-2</v>
      </c>
      <c r="AZ105" s="19" t="str">
        <f>Partial_Indicators!B105</f>
        <v>Aboriginal Languages, German, Korean, Arabic</v>
      </c>
      <c r="BA105" s="19" t="str">
        <f>Partial_Indicators!C105</f>
        <v>N/A</v>
      </c>
      <c r="BB105" s="20">
        <v>4.4000000000000004</v>
      </c>
      <c r="BC105" s="20">
        <v>14.6</v>
      </c>
      <c r="BD105" s="20">
        <v>5.5</v>
      </c>
      <c r="BE105" s="20">
        <v>2.6</v>
      </c>
      <c r="BF105" s="20">
        <v>575</v>
      </c>
      <c r="BG105" s="21">
        <v>4.7E-2</v>
      </c>
      <c r="BH105" s="21">
        <v>0.16900000000000001</v>
      </c>
      <c r="BI105" s="20">
        <v>24.1</v>
      </c>
      <c r="BJ105" s="20">
        <v>53.4</v>
      </c>
      <c r="BK105" s="20">
        <v>22.1</v>
      </c>
      <c r="BL105" s="21">
        <v>0.34499999999999997</v>
      </c>
      <c r="BM105" s="21">
        <v>0.78800000000000003</v>
      </c>
      <c r="BN105" s="21">
        <v>0.81499999999999995</v>
      </c>
      <c r="BO105" s="28">
        <v>326.3</v>
      </c>
      <c r="BP105" s="28">
        <v>16.2</v>
      </c>
      <c r="BQ105" s="28">
        <v>40.5</v>
      </c>
      <c r="BR105" s="28">
        <v>2</v>
      </c>
      <c r="BS105" s="28">
        <v>8.1</v>
      </c>
      <c r="BT105" s="28">
        <v>297.39999999999998</v>
      </c>
      <c r="BU105" s="28">
        <v>28.1</v>
      </c>
      <c r="BV105" s="28">
        <v>8</v>
      </c>
      <c r="BW105" s="28" t="s">
        <v>303</v>
      </c>
      <c r="BX105" s="28">
        <v>8</v>
      </c>
      <c r="BY105" s="28">
        <v>660.5</v>
      </c>
      <c r="BZ105" s="28">
        <v>193.3</v>
      </c>
      <c r="CA105" s="28">
        <v>200.1</v>
      </c>
      <c r="CB105" s="28">
        <v>88.4</v>
      </c>
      <c r="CC105" s="29">
        <v>0.27900000000000003</v>
      </c>
      <c r="CD105" s="29">
        <v>2.3E-2</v>
      </c>
      <c r="CE105" s="29">
        <v>2.7E-2</v>
      </c>
      <c r="CF105" s="29">
        <v>0.34100000000000003</v>
      </c>
      <c r="CG105" s="29">
        <v>0.09</v>
      </c>
      <c r="CH105" s="29">
        <v>5.0999999999999997E-2</v>
      </c>
      <c r="CI105" s="28" t="s">
        <v>303</v>
      </c>
      <c r="CJ105" s="29">
        <v>0.111</v>
      </c>
      <c r="CK105" s="29">
        <v>5.1999999999999998E-2</v>
      </c>
      <c r="CL105" s="29">
        <v>2.5999999999999999E-2</v>
      </c>
      <c r="CM105" s="28" t="s">
        <v>303</v>
      </c>
      <c r="CN105" s="28" t="s">
        <v>303</v>
      </c>
      <c r="CO105" s="28" t="s">
        <v>303</v>
      </c>
      <c r="CP105" s="28" t="s">
        <v>303</v>
      </c>
      <c r="CQ105" s="28">
        <v>785</v>
      </c>
      <c r="CR105" s="28">
        <v>4192</v>
      </c>
      <c r="CS105" s="28">
        <v>7939</v>
      </c>
      <c r="CT105" s="28">
        <v>3991</v>
      </c>
      <c r="CU105" s="28">
        <v>1640</v>
      </c>
      <c r="CV105" s="28">
        <v>18547</v>
      </c>
      <c r="CW105" s="28">
        <v>998</v>
      </c>
      <c r="CX105" s="28">
        <v>4601</v>
      </c>
      <c r="CY105" s="28">
        <v>7769</v>
      </c>
      <c r="CZ105" s="28">
        <v>3862</v>
      </c>
      <c r="DA105" s="28">
        <v>847</v>
      </c>
      <c r="DB105" s="28">
        <v>18077</v>
      </c>
      <c r="DC105" s="28">
        <v>998</v>
      </c>
      <c r="DD105" s="28">
        <v>4806</v>
      </c>
      <c r="DE105" s="28">
        <v>8848</v>
      </c>
      <c r="DF105" s="28">
        <v>3266</v>
      </c>
      <c r="DG105" s="28">
        <v>848</v>
      </c>
      <c r="DH105" s="28">
        <v>18766</v>
      </c>
      <c r="DI105" s="28">
        <v>528.5</v>
      </c>
      <c r="DJ105" s="28">
        <v>195.1</v>
      </c>
      <c r="DK105" s="28">
        <v>10198.799999999999</v>
      </c>
      <c r="DL105" s="28">
        <v>75.3</v>
      </c>
      <c r="DM105" s="28">
        <v>1085.8</v>
      </c>
      <c r="DN105" s="28">
        <v>427.5</v>
      </c>
      <c r="DO105" s="28">
        <v>2628.7</v>
      </c>
      <c r="DP105" s="28">
        <v>2182.1999999999998</v>
      </c>
      <c r="DQ105" s="28">
        <v>181.4</v>
      </c>
      <c r="DR105" s="28">
        <v>659.2</v>
      </c>
      <c r="DS105" s="28">
        <v>2651.5</v>
      </c>
      <c r="DT105" s="28">
        <v>79</v>
      </c>
      <c r="DU105" s="28">
        <v>209.2</v>
      </c>
      <c r="DV105" s="28">
        <v>110.8</v>
      </c>
      <c r="DW105" s="28">
        <v>114.2</v>
      </c>
      <c r="DX105" s="28">
        <v>121.5</v>
      </c>
      <c r="DY105" s="28">
        <v>25.6</v>
      </c>
      <c r="DZ105" s="28">
        <v>275.3</v>
      </c>
      <c r="EA105" s="28">
        <v>104.8</v>
      </c>
      <c r="EB105" s="28">
        <v>3.6</v>
      </c>
      <c r="EC105" s="28">
        <v>306</v>
      </c>
      <c r="ED105" s="28">
        <v>138.80000000000001</v>
      </c>
      <c r="EE105" s="28">
        <v>34.200000000000003</v>
      </c>
      <c r="EF105" s="29">
        <v>0.70499999999999996</v>
      </c>
      <c r="EG105" s="28">
        <v>749.8</v>
      </c>
      <c r="EH105" s="29">
        <v>0.16700000000000001</v>
      </c>
      <c r="EI105" s="28">
        <v>630.29999999999995</v>
      </c>
      <c r="EJ105" s="28">
        <v>1326.4</v>
      </c>
      <c r="EK105" s="28">
        <v>23903.1</v>
      </c>
      <c r="EL105" s="28">
        <v>5.5</v>
      </c>
      <c r="EM105" s="28">
        <v>2.6</v>
      </c>
      <c r="EN105" s="28">
        <v>2.6</v>
      </c>
      <c r="EO105" s="29">
        <v>0.442</v>
      </c>
      <c r="EP105" s="30">
        <v>110.67</v>
      </c>
      <c r="EQ105" s="28" t="s">
        <v>646</v>
      </c>
      <c r="ER105" s="28">
        <v>77.5</v>
      </c>
      <c r="ES105" s="28">
        <v>11251</v>
      </c>
      <c r="ET105" s="28">
        <v>29989</v>
      </c>
      <c r="EU105" s="28">
        <v>0.27282000000000001</v>
      </c>
      <c r="EV105" s="28">
        <v>0.72718000000000005</v>
      </c>
      <c r="EW105" s="29">
        <v>0.18099999999999999</v>
      </c>
      <c r="EX105" s="29">
        <v>0.81899999999999995</v>
      </c>
      <c r="EY105" s="28">
        <v>335</v>
      </c>
      <c r="EZ105" s="28">
        <v>1511</v>
      </c>
      <c r="FA105" s="19" t="str">
        <f>Partial_Indicators!D105</f>
        <v>University of Alberta Hospital</v>
      </c>
      <c r="FB105" s="19" t="s">
        <v>624</v>
      </c>
      <c r="FC105" s="19" t="s">
        <v>647</v>
      </c>
      <c r="FD105" s="19" t="str">
        <f>Partial_Indicators!E105</f>
        <v>Royal Alexandra Hospital</v>
      </c>
      <c r="FE105" s="19" t="s">
        <v>59</v>
      </c>
      <c r="FF105" s="19" t="s">
        <v>74</v>
      </c>
      <c r="FG105" s="19" t="s">
        <v>135</v>
      </c>
      <c r="FH105" s="15">
        <v>10</v>
      </c>
      <c r="FI105" s="15">
        <v>37.51</v>
      </c>
      <c r="FJ105" s="19" t="s">
        <v>103</v>
      </c>
      <c r="FK105" s="21">
        <v>1.7000000000000001E-2</v>
      </c>
      <c r="FL105" s="21">
        <v>-8.8999999999999996E-2</v>
      </c>
      <c r="FM105" s="21">
        <v>-0.30599999999999999</v>
      </c>
      <c r="FN105" s="20" t="s">
        <v>303</v>
      </c>
      <c r="FO105" s="21">
        <v>-0.50600000000000001</v>
      </c>
      <c r="FP105" s="21">
        <v>-1.2E-2</v>
      </c>
      <c r="FQ105" s="21">
        <v>0.114</v>
      </c>
      <c r="FR105" s="21">
        <v>-0.182</v>
      </c>
      <c r="FT105" s="35" t="s">
        <v>644</v>
      </c>
      <c r="FU105" s="39">
        <v>0.34071146245059286</v>
      </c>
      <c r="FV105" s="39">
        <v>0.27905138339920948</v>
      </c>
      <c r="FW105" s="39">
        <v>0.11067193675889328</v>
      </c>
      <c r="FX105" s="39">
        <v>9.0118577075098807E-2</v>
      </c>
      <c r="FY105" s="39">
        <v>2.6877470355731226E-2</v>
      </c>
      <c r="FZ105" s="39">
        <v>5.059288537549407E-2</v>
      </c>
      <c r="GA105" s="39">
        <v>2.6086956521739129E-2</v>
      </c>
      <c r="GB105" s="39">
        <v>2.292490118577075E-2</v>
      </c>
      <c r="GC105" s="39">
        <v>2.0553359683794466E-2</v>
      </c>
      <c r="GD105" s="39">
        <v>1.3438735177865613E-2</v>
      </c>
      <c r="GE105" s="39">
        <v>7.9051383399209485E-4</v>
      </c>
      <c r="GF105" s="39">
        <v>3.952569169960474E-3</v>
      </c>
      <c r="GG105" s="39">
        <v>8.6956521739130436E-3</v>
      </c>
      <c r="GH105" s="39">
        <v>2.3715415019762848E-3</v>
      </c>
      <c r="GI105" s="39">
        <v>2.3715415019762848E-3</v>
      </c>
      <c r="GJ105" s="39">
        <v>0</v>
      </c>
      <c r="GK105" s="39">
        <v>0</v>
      </c>
      <c r="GL105" s="39">
        <v>0</v>
      </c>
    </row>
    <row r="106" spans="1:194" ht="14.25" customHeight="1">
      <c r="A106" s="19" t="s">
        <v>648</v>
      </c>
      <c r="B106" s="33" t="s">
        <v>842</v>
      </c>
      <c r="C106" s="20">
        <v>10972</v>
      </c>
      <c r="D106" s="21">
        <v>2.1999999999999999E-2</v>
      </c>
      <c r="E106" s="20">
        <v>10417</v>
      </c>
      <c r="F106" s="21">
        <v>1.2E-2</v>
      </c>
      <c r="G106" s="21">
        <v>0.22</v>
      </c>
      <c r="H106" s="21">
        <v>0.21299999999999999</v>
      </c>
      <c r="I106" s="21">
        <v>0.379</v>
      </c>
      <c r="J106" s="21">
        <v>0.126</v>
      </c>
      <c r="K106" s="21">
        <v>0.05</v>
      </c>
      <c r="L106" s="21">
        <v>0</v>
      </c>
      <c r="M106" s="21">
        <v>8.9999999999999993E-3</v>
      </c>
      <c r="N106" s="21">
        <v>1.9E-2</v>
      </c>
      <c r="O106" s="21">
        <v>7.1999999999999995E-2</v>
      </c>
      <c r="P106" s="21">
        <v>0.33300000000000002</v>
      </c>
      <c r="Q106" s="21">
        <v>0.04</v>
      </c>
      <c r="R106" s="21">
        <v>0.16500000000000001</v>
      </c>
      <c r="S106" s="22">
        <v>65747</v>
      </c>
      <c r="T106" s="21">
        <v>0.77900000000000003</v>
      </c>
      <c r="U106" s="21">
        <v>0.11799999999999999</v>
      </c>
      <c r="V106" s="22">
        <v>149764</v>
      </c>
      <c r="W106" s="21">
        <v>8.1000000000000003E-2</v>
      </c>
      <c r="X106" s="21">
        <v>0.22</v>
      </c>
      <c r="Y106" s="21">
        <v>0.28699999999999998</v>
      </c>
      <c r="Z106" s="21">
        <v>0</v>
      </c>
      <c r="AA106" s="21">
        <v>0.85099999999999998</v>
      </c>
      <c r="AB106" s="21">
        <v>0.65</v>
      </c>
      <c r="AC106" s="21">
        <v>0</v>
      </c>
      <c r="AD106" s="21">
        <v>4.4999999999999998E-2</v>
      </c>
      <c r="AE106" s="20">
        <v>595</v>
      </c>
      <c r="AF106" s="21">
        <v>4.0000000000000001E-3</v>
      </c>
      <c r="AG106" s="21">
        <v>0.22700000000000001</v>
      </c>
      <c r="AH106" s="21">
        <v>0.26700000000000002</v>
      </c>
      <c r="AI106" s="21">
        <v>0.16800000000000001</v>
      </c>
      <c r="AJ106" s="21">
        <v>0.20200000000000001</v>
      </c>
      <c r="AK106" s="21">
        <v>0.124</v>
      </c>
      <c r="AL106" s="21">
        <v>0.95299999999999996</v>
      </c>
      <c r="AM106" s="21">
        <v>0.14799999999999999</v>
      </c>
      <c r="AN106" s="21">
        <v>0.81</v>
      </c>
      <c r="AO106" s="20">
        <v>3</v>
      </c>
      <c r="AP106" s="20">
        <v>1035</v>
      </c>
      <c r="AQ106" s="20">
        <v>2680</v>
      </c>
      <c r="AR106" s="21">
        <v>0.69799999999999995</v>
      </c>
      <c r="AS106" s="21">
        <v>0.68700000000000006</v>
      </c>
      <c r="AT106" s="21">
        <v>1.0999999999999999E-2</v>
      </c>
      <c r="AU106" s="21">
        <v>0.30599999999999999</v>
      </c>
      <c r="AV106" s="20">
        <v>2675</v>
      </c>
      <c r="AW106" s="21">
        <v>0.78300000000000003</v>
      </c>
      <c r="AX106" s="21">
        <v>6.7000000000000004E-2</v>
      </c>
      <c r="AY106" s="21">
        <v>0.151</v>
      </c>
      <c r="AZ106" s="19" t="str">
        <f>Partial_Indicators!B106</f>
        <v>Dutch, German, Arabic, Aboriginal Languages, Chinese (n.o.s.)</v>
      </c>
      <c r="BA106" s="19" t="str">
        <f>Partial_Indicators!C106</f>
        <v>United States of America, West Central Asia and the Middle East</v>
      </c>
      <c r="BB106" s="20">
        <v>4.3</v>
      </c>
      <c r="BC106" s="20">
        <v>16</v>
      </c>
      <c r="BD106" s="20">
        <v>4.4000000000000004</v>
      </c>
      <c r="BE106" s="20">
        <v>2</v>
      </c>
      <c r="BF106" s="20">
        <v>418</v>
      </c>
      <c r="BG106" s="21">
        <v>0.05</v>
      </c>
      <c r="BH106" s="21">
        <v>0.156</v>
      </c>
      <c r="BI106" s="20">
        <v>25.7</v>
      </c>
      <c r="BJ106" s="20">
        <v>61.2</v>
      </c>
      <c r="BK106" s="20">
        <v>15.5</v>
      </c>
      <c r="BL106" s="21">
        <v>0.16700000000000001</v>
      </c>
      <c r="BM106" s="21">
        <v>0.78400000000000003</v>
      </c>
      <c r="BN106" s="21">
        <v>0.876</v>
      </c>
      <c r="BO106" s="28">
        <v>195.5</v>
      </c>
      <c r="BP106" s="28">
        <v>3.1</v>
      </c>
      <c r="BQ106" s="28">
        <v>12.2</v>
      </c>
      <c r="BR106" s="28" t="s">
        <v>303</v>
      </c>
      <c r="BS106" s="28" t="s">
        <v>303</v>
      </c>
      <c r="BT106" s="28">
        <v>191.9</v>
      </c>
      <c r="BU106" s="28">
        <v>6.1</v>
      </c>
      <c r="BV106" s="28" t="s">
        <v>303</v>
      </c>
      <c r="BW106" s="28" t="s">
        <v>303</v>
      </c>
      <c r="BX106" s="28" t="s">
        <v>303</v>
      </c>
      <c r="BY106" s="28">
        <v>596.20000000000005</v>
      </c>
      <c r="BZ106" s="28">
        <v>163.1</v>
      </c>
      <c r="CA106" s="28">
        <v>234.3</v>
      </c>
      <c r="CB106" s="28">
        <v>39.4</v>
      </c>
      <c r="CC106" s="29">
        <v>0.25800000000000001</v>
      </c>
      <c r="CD106" s="29">
        <v>2.5999999999999999E-2</v>
      </c>
      <c r="CE106" s="29">
        <v>3.1E-2</v>
      </c>
      <c r="CF106" s="29">
        <v>0.41499999999999998</v>
      </c>
      <c r="CG106" s="29">
        <v>8.6999999999999994E-2</v>
      </c>
      <c r="CH106" s="29">
        <v>3.2000000000000001E-2</v>
      </c>
      <c r="CI106" s="28" t="s">
        <v>303</v>
      </c>
      <c r="CJ106" s="29">
        <v>6.9000000000000006E-2</v>
      </c>
      <c r="CK106" s="29">
        <v>5.5E-2</v>
      </c>
      <c r="CL106" s="29">
        <v>2.8000000000000001E-2</v>
      </c>
      <c r="CM106" s="28" t="s">
        <v>303</v>
      </c>
      <c r="CN106" s="28" t="s">
        <v>303</v>
      </c>
      <c r="CO106" s="28" t="s">
        <v>303</v>
      </c>
      <c r="CP106" s="28" t="s">
        <v>303</v>
      </c>
      <c r="CQ106" s="28">
        <v>319</v>
      </c>
      <c r="CR106" s="28">
        <v>2697</v>
      </c>
      <c r="CS106" s="28">
        <v>6994</v>
      </c>
      <c r="CT106" s="28">
        <v>5375</v>
      </c>
      <c r="CU106" s="28">
        <v>2517</v>
      </c>
      <c r="CV106" s="28">
        <v>17902</v>
      </c>
      <c r="CW106" s="28">
        <v>331</v>
      </c>
      <c r="CX106" s="28">
        <v>3087</v>
      </c>
      <c r="CY106" s="28">
        <v>6897</v>
      </c>
      <c r="CZ106" s="28">
        <v>4286</v>
      </c>
      <c r="DA106" s="28">
        <v>2257</v>
      </c>
      <c r="DB106" s="28">
        <v>16858</v>
      </c>
      <c r="DC106" s="28">
        <v>396</v>
      </c>
      <c r="DD106" s="28">
        <v>3744</v>
      </c>
      <c r="DE106" s="28">
        <v>7085</v>
      </c>
      <c r="DF106" s="28">
        <v>4221</v>
      </c>
      <c r="DG106" s="28">
        <v>2059</v>
      </c>
      <c r="DH106" s="28">
        <v>17505</v>
      </c>
      <c r="DI106" s="28">
        <v>645.70000000000005</v>
      </c>
      <c r="DJ106" s="28">
        <v>384.7</v>
      </c>
      <c r="DK106" s="28">
        <v>17398.2</v>
      </c>
      <c r="DL106" s="28">
        <v>78.099999999999994</v>
      </c>
      <c r="DM106" s="28">
        <v>1196.2</v>
      </c>
      <c r="DN106" s="28">
        <v>637</v>
      </c>
      <c r="DO106" s="28">
        <v>5561.9</v>
      </c>
      <c r="DP106" s="28">
        <v>4081.9</v>
      </c>
      <c r="DQ106" s="28">
        <v>262.60000000000002</v>
      </c>
      <c r="DR106" s="28">
        <v>395.2</v>
      </c>
      <c r="DS106" s="28">
        <v>2992.4</v>
      </c>
      <c r="DT106" s="28">
        <v>181</v>
      </c>
      <c r="DU106" s="28">
        <v>188.2</v>
      </c>
      <c r="DV106" s="28">
        <v>135.4</v>
      </c>
      <c r="DW106" s="28">
        <v>136.6</v>
      </c>
      <c r="DX106" s="28">
        <v>137.9</v>
      </c>
      <c r="DY106" s="28">
        <v>51.9</v>
      </c>
      <c r="DZ106" s="28">
        <v>483.3</v>
      </c>
      <c r="EA106" s="28">
        <v>163.1</v>
      </c>
      <c r="EB106" s="28">
        <v>0</v>
      </c>
      <c r="EC106" s="28">
        <v>360.1</v>
      </c>
      <c r="ED106" s="28">
        <v>138.69999999999999</v>
      </c>
      <c r="EE106" s="28">
        <v>39.700000000000003</v>
      </c>
      <c r="EF106" s="29">
        <v>0.17299999999999999</v>
      </c>
      <c r="EG106" s="28">
        <v>853.7</v>
      </c>
      <c r="EH106" s="29">
        <v>0.17100000000000001</v>
      </c>
      <c r="EI106" s="28">
        <v>779.1</v>
      </c>
      <c r="EJ106" s="28">
        <v>1100.8</v>
      </c>
      <c r="EK106" s="28">
        <v>23438.9</v>
      </c>
      <c r="EL106" s="28">
        <v>4.4000000000000004</v>
      </c>
      <c r="EM106" s="28">
        <v>2</v>
      </c>
      <c r="EN106" s="28">
        <v>2.4</v>
      </c>
      <c r="EO106" s="29">
        <v>0.50700000000000001</v>
      </c>
      <c r="EP106" s="30">
        <v>101</v>
      </c>
      <c r="EQ106" s="28" t="s">
        <v>651</v>
      </c>
      <c r="ER106" s="28">
        <v>78.7</v>
      </c>
      <c r="ES106" s="28">
        <v>22219</v>
      </c>
      <c r="ET106" s="28">
        <v>10323</v>
      </c>
      <c r="EU106" s="28">
        <v>0.68278000000000005</v>
      </c>
      <c r="EV106" s="28">
        <v>0.31722</v>
      </c>
      <c r="EW106" s="29">
        <v>0.58899999999999997</v>
      </c>
      <c r="EX106" s="29">
        <v>0.41099999999999998</v>
      </c>
      <c r="EY106" s="28">
        <v>874</v>
      </c>
      <c r="EZ106" s="28">
        <v>611</v>
      </c>
      <c r="FA106" s="19" t="str">
        <f>Partial_Indicators!D106</f>
        <v>University of Alberta Hospital</v>
      </c>
      <c r="FB106" s="19" t="s">
        <v>652</v>
      </c>
      <c r="FC106" s="19" t="s">
        <v>56</v>
      </c>
      <c r="FD106" s="19" t="str">
        <f>Partial_Indicators!E106</f>
        <v>University of Alberta Hospital</v>
      </c>
      <c r="FE106" s="19" t="s">
        <v>56</v>
      </c>
      <c r="FF106" s="19" t="s">
        <v>652</v>
      </c>
      <c r="FG106" s="19" t="s">
        <v>135</v>
      </c>
      <c r="FH106" s="15">
        <v>64</v>
      </c>
      <c r="FI106" s="15">
        <v>26.1572</v>
      </c>
      <c r="FJ106" s="19" t="s">
        <v>103</v>
      </c>
      <c r="FK106" s="21">
        <v>5.7000000000000002E-2</v>
      </c>
      <c r="FL106" s="21">
        <v>-1.7999999999999999E-2</v>
      </c>
      <c r="FM106" s="21">
        <v>-0.5</v>
      </c>
      <c r="FN106" s="20" t="s">
        <v>303</v>
      </c>
      <c r="FO106" s="20" t="s">
        <v>303</v>
      </c>
      <c r="FP106" s="20" t="s">
        <v>303</v>
      </c>
      <c r="FQ106" s="21">
        <v>1.2999999999999999E-2</v>
      </c>
      <c r="FR106" s="21">
        <v>-0.215</v>
      </c>
      <c r="FT106" s="35" t="s">
        <v>648</v>
      </c>
      <c r="FU106" s="39">
        <v>0.41427155599603566</v>
      </c>
      <c r="FV106" s="39">
        <v>0.25768087215064422</v>
      </c>
      <c r="FW106" s="39">
        <v>6.8384539147670967E-2</v>
      </c>
      <c r="FX106" s="39">
        <v>8.7215064420218036E-2</v>
      </c>
      <c r="FY106" s="39">
        <v>3.0723488602576808E-2</v>
      </c>
      <c r="FZ106" s="39">
        <v>3.1714568880079286E-2</v>
      </c>
      <c r="GA106" s="39">
        <v>2.7750247770069375E-2</v>
      </c>
      <c r="GB106" s="39">
        <v>2.576808721506442E-2</v>
      </c>
      <c r="GC106" s="39">
        <v>2.2794846382556987E-2</v>
      </c>
      <c r="GD106" s="39">
        <v>1.1892963330029732E-2</v>
      </c>
      <c r="GE106" s="39">
        <v>3.9643211100099107E-3</v>
      </c>
      <c r="GF106" s="39">
        <v>5.9464816650148661E-3</v>
      </c>
      <c r="GG106" s="39">
        <v>4.9554013875123884E-3</v>
      </c>
      <c r="GH106" s="39">
        <v>3.9643211100099107E-3</v>
      </c>
      <c r="GI106" s="39">
        <v>0</v>
      </c>
      <c r="GJ106" s="39">
        <v>9.9108027750247768E-4</v>
      </c>
      <c r="GK106" s="39">
        <v>0</v>
      </c>
      <c r="GL106" s="39">
        <v>0</v>
      </c>
    </row>
    <row r="107" spans="1:194" ht="14.25" customHeight="1">
      <c r="A107" s="19" t="s">
        <v>653</v>
      </c>
      <c r="B107" s="33" t="s">
        <v>843</v>
      </c>
      <c r="C107" s="20">
        <v>20189</v>
      </c>
      <c r="D107" s="21">
        <v>0.04</v>
      </c>
      <c r="E107" s="20">
        <v>18944</v>
      </c>
      <c r="F107" s="21">
        <v>8.9999999999999993E-3</v>
      </c>
      <c r="G107" s="21">
        <v>0.20300000000000001</v>
      </c>
      <c r="H107" s="21">
        <v>0.20499999999999999</v>
      </c>
      <c r="I107" s="21">
        <v>0.40100000000000002</v>
      </c>
      <c r="J107" s="21">
        <v>0.13100000000000001</v>
      </c>
      <c r="K107" s="21">
        <v>0.05</v>
      </c>
      <c r="L107" s="21">
        <v>0</v>
      </c>
      <c r="M107" s="21">
        <v>1.2E-2</v>
      </c>
      <c r="N107" s="21">
        <v>2.1999999999999999E-2</v>
      </c>
      <c r="O107" s="21">
        <v>0.122</v>
      </c>
      <c r="P107" s="21">
        <v>0.26900000000000002</v>
      </c>
      <c r="Q107" s="21">
        <v>3.5000000000000003E-2</v>
      </c>
      <c r="R107" s="21">
        <v>0.20100000000000001</v>
      </c>
      <c r="S107" s="22">
        <v>66326</v>
      </c>
      <c r="T107" s="21">
        <v>0.77900000000000003</v>
      </c>
      <c r="U107" s="21">
        <v>0.17699999999999999</v>
      </c>
      <c r="V107" s="22">
        <v>162134</v>
      </c>
      <c r="W107" s="21">
        <v>0.10299999999999999</v>
      </c>
      <c r="X107" s="21">
        <v>0.215</v>
      </c>
      <c r="Y107" s="21">
        <v>0.35899999999999999</v>
      </c>
      <c r="Z107" s="21">
        <v>0</v>
      </c>
      <c r="AA107" s="21">
        <v>0.88500000000000001</v>
      </c>
      <c r="AB107" s="21">
        <v>0.66600000000000004</v>
      </c>
      <c r="AC107" s="21">
        <v>1E-3</v>
      </c>
      <c r="AD107" s="21">
        <v>2.7E-2</v>
      </c>
      <c r="AE107" s="20">
        <v>620</v>
      </c>
      <c r="AF107" s="21">
        <v>1.0999999999999999E-2</v>
      </c>
      <c r="AG107" s="21">
        <v>0.23400000000000001</v>
      </c>
      <c r="AH107" s="21">
        <v>0.314</v>
      </c>
      <c r="AI107" s="21">
        <v>0.14899999999999999</v>
      </c>
      <c r="AJ107" s="21">
        <v>0.17199999999999999</v>
      </c>
      <c r="AK107" s="21">
        <v>0.121</v>
      </c>
      <c r="AL107" s="21">
        <v>0.94399999999999995</v>
      </c>
      <c r="AM107" s="21">
        <v>0.13900000000000001</v>
      </c>
      <c r="AN107" s="21">
        <v>0.76700000000000002</v>
      </c>
      <c r="AO107" s="20">
        <v>2.9</v>
      </c>
      <c r="AP107" s="20">
        <v>1718</v>
      </c>
      <c r="AQ107" s="20">
        <v>3756</v>
      </c>
      <c r="AR107" s="21">
        <v>0.71199999999999997</v>
      </c>
      <c r="AS107" s="21">
        <v>0.68899999999999995</v>
      </c>
      <c r="AT107" s="21">
        <v>1.6E-2</v>
      </c>
      <c r="AU107" s="21">
        <v>0.29599999999999999</v>
      </c>
      <c r="AV107" s="20">
        <v>3895</v>
      </c>
      <c r="AW107" s="21">
        <v>0.79</v>
      </c>
      <c r="AX107" s="21">
        <v>7.5999999999999998E-2</v>
      </c>
      <c r="AY107" s="21">
        <v>0.13300000000000001</v>
      </c>
      <c r="AZ107" s="19" t="str">
        <f>Partial_Indicators!B107</f>
        <v>German, Chinese (n.o.s.), Korean, Ukrainian, Tagalog (Pilipino, Filipino)</v>
      </c>
      <c r="BA107" s="19" t="str">
        <f>Partial_Indicators!C107</f>
        <v>Northern Europe, Caribbean and Bermuda, United States of America</v>
      </c>
      <c r="BB107" s="20">
        <v>4.8</v>
      </c>
      <c r="BC107" s="20">
        <v>16.600000000000001</v>
      </c>
      <c r="BD107" s="20">
        <v>5.9</v>
      </c>
      <c r="BE107" s="20">
        <v>2.8</v>
      </c>
      <c r="BF107" s="20">
        <v>616</v>
      </c>
      <c r="BG107" s="21">
        <v>4.4999999999999998E-2</v>
      </c>
      <c r="BH107" s="21">
        <v>0.107</v>
      </c>
      <c r="BI107" s="20">
        <v>25.1</v>
      </c>
      <c r="BJ107" s="20">
        <v>59.8</v>
      </c>
      <c r="BK107" s="20">
        <v>19.2</v>
      </c>
      <c r="BL107" s="21">
        <v>0.254</v>
      </c>
      <c r="BM107" s="21">
        <v>0.71799999999999997</v>
      </c>
      <c r="BN107" s="21">
        <v>0.83899999999999997</v>
      </c>
      <c r="BO107" s="28">
        <v>337.1</v>
      </c>
      <c r="BP107" s="28">
        <v>22.1</v>
      </c>
      <c r="BQ107" s="28">
        <v>34.1</v>
      </c>
      <c r="BR107" s="28">
        <v>2</v>
      </c>
      <c r="BS107" s="28">
        <v>10</v>
      </c>
      <c r="BT107" s="28">
        <v>326.7</v>
      </c>
      <c r="BU107" s="28">
        <v>33.6</v>
      </c>
      <c r="BV107" s="28">
        <v>20.5</v>
      </c>
      <c r="BW107" s="28" t="s">
        <v>303</v>
      </c>
      <c r="BX107" s="28">
        <v>5.6</v>
      </c>
      <c r="BY107" s="28">
        <v>637.29999999999995</v>
      </c>
      <c r="BZ107" s="28">
        <v>190.9</v>
      </c>
      <c r="CA107" s="28">
        <v>181.9</v>
      </c>
      <c r="CB107" s="28">
        <v>64.7</v>
      </c>
      <c r="CC107" s="29">
        <v>0.29299999999999998</v>
      </c>
      <c r="CD107" s="29">
        <v>0.04</v>
      </c>
      <c r="CE107" s="29">
        <v>3.1E-2</v>
      </c>
      <c r="CF107" s="29">
        <v>0.35499999999999998</v>
      </c>
      <c r="CG107" s="29">
        <v>8.2000000000000003E-2</v>
      </c>
      <c r="CH107" s="29">
        <v>3.5999999999999997E-2</v>
      </c>
      <c r="CI107" s="29">
        <v>2.5000000000000001E-2</v>
      </c>
      <c r="CJ107" s="29">
        <v>7.9000000000000001E-2</v>
      </c>
      <c r="CK107" s="29">
        <v>0.06</v>
      </c>
      <c r="CL107" s="28" t="s">
        <v>303</v>
      </c>
      <c r="CM107" s="28" t="s">
        <v>303</v>
      </c>
      <c r="CN107" s="28" t="s">
        <v>303</v>
      </c>
      <c r="CO107" s="28" t="s">
        <v>303</v>
      </c>
      <c r="CP107" s="28" t="s">
        <v>303</v>
      </c>
      <c r="CQ107" s="28">
        <v>618</v>
      </c>
      <c r="CR107" s="28">
        <v>3728</v>
      </c>
      <c r="CS107" s="28">
        <v>8488</v>
      </c>
      <c r="CT107" s="28">
        <v>5478</v>
      </c>
      <c r="CU107" s="28">
        <v>1962</v>
      </c>
      <c r="CV107" s="28">
        <v>20274</v>
      </c>
      <c r="CW107" s="28">
        <v>736</v>
      </c>
      <c r="CX107" s="28">
        <v>3888</v>
      </c>
      <c r="CY107" s="28">
        <v>8162</v>
      </c>
      <c r="CZ107" s="28">
        <v>4625</v>
      </c>
      <c r="DA107" s="28">
        <v>1333</v>
      </c>
      <c r="DB107" s="28">
        <v>18744</v>
      </c>
      <c r="DC107" s="28">
        <v>1053</v>
      </c>
      <c r="DD107" s="28">
        <v>5434</v>
      </c>
      <c r="DE107" s="28">
        <v>8013</v>
      </c>
      <c r="DF107" s="28">
        <v>2522</v>
      </c>
      <c r="DG107" s="28">
        <v>2267</v>
      </c>
      <c r="DH107" s="28">
        <v>19289</v>
      </c>
      <c r="DI107" s="28">
        <v>396.9</v>
      </c>
      <c r="DJ107" s="28">
        <v>124.9</v>
      </c>
      <c r="DK107" s="28">
        <v>7621</v>
      </c>
      <c r="DL107" s="28">
        <v>22</v>
      </c>
      <c r="DM107" s="28">
        <v>768.2</v>
      </c>
      <c r="DN107" s="28">
        <v>426.4</v>
      </c>
      <c r="DO107" s="28">
        <v>1854.5</v>
      </c>
      <c r="DP107" s="28">
        <v>851.7</v>
      </c>
      <c r="DQ107" s="28">
        <v>91.5</v>
      </c>
      <c r="DR107" s="28">
        <v>261.3</v>
      </c>
      <c r="DS107" s="28">
        <v>1296.5999999999999</v>
      </c>
      <c r="DT107" s="28">
        <v>96.1</v>
      </c>
      <c r="DU107" s="28">
        <v>147.5</v>
      </c>
      <c r="DV107" s="28">
        <v>130</v>
      </c>
      <c r="DW107" s="28">
        <v>123.8</v>
      </c>
      <c r="DX107" s="28">
        <v>123.5</v>
      </c>
      <c r="DY107" s="28">
        <v>54.4</v>
      </c>
      <c r="DZ107" s="28">
        <v>260.3</v>
      </c>
      <c r="EA107" s="28">
        <v>255.2</v>
      </c>
      <c r="EB107" s="28">
        <v>0</v>
      </c>
      <c r="EC107" s="28">
        <v>220.6</v>
      </c>
      <c r="ED107" s="28">
        <v>60.3</v>
      </c>
      <c r="EE107" s="28">
        <v>69.8</v>
      </c>
      <c r="EF107" s="29">
        <v>0.307</v>
      </c>
      <c r="EG107" s="28">
        <v>879.8</v>
      </c>
      <c r="EH107" s="29">
        <v>0.158</v>
      </c>
      <c r="EI107" s="28">
        <v>409.8</v>
      </c>
      <c r="EJ107" s="28">
        <v>763.9</v>
      </c>
      <c r="EK107" s="28">
        <v>21974.6</v>
      </c>
      <c r="EL107" s="28">
        <v>6.9</v>
      </c>
      <c r="EM107" s="28">
        <v>3.3</v>
      </c>
      <c r="EN107" s="28">
        <v>3.4</v>
      </c>
      <c r="EO107" s="29">
        <v>0.40500000000000003</v>
      </c>
      <c r="EP107" s="30">
        <v>112.96</v>
      </c>
      <c r="EQ107" s="30">
        <v>31.57</v>
      </c>
      <c r="ER107" s="28">
        <v>77.7</v>
      </c>
      <c r="ES107" s="28">
        <v>26875</v>
      </c>
      <c r="ET107" s="28">
        <v>24548</v>
      </c>
      <c r="EU107" s="28">
        <v>0.52263000000000004</v>
      </c>
      <c r="EV107" s="28">
        <v>0.47737000000000002</v>
      </c>
      <c r="EW107" s="29">
        <v>0.48199999999999998</v>
      </c>
      <c r="EX107" s="29">
        <v>0.51800000000000002</v>
      </c>
      <c r="EY107" s="28">
        <v>1260</v>
      </c>
      <c r="EZ107" s="28">
        <v>1355</v>
      </c>
      <c r="FA107" s="19" t="str">
        <f>Partial_Indicators!D107</f>
        <v>University of Alberta Hospital</v>
      </c>
      <c r="FB107" s="19" t="s">
        <v>56</v>
      </c>
      <c r="FC107" s="19" t="s">
        <v>558</v>
      </c>
      <c r="FD107" s="19" t="str">
        <f>Partial_Indicators!E107</f>
        <v>Royal Alexandra Hospital</v>
      </c>
      <c r="FE107" s="19" t="s">
        <v>59</v>
      </c>
      <c r="FF107" s="19" t="s">
        <v>558</v>
      </c>
      <c r="FG107" s="19" t="s">
        <v>135</v>
      </c>
      <c r="FH107" s="15">
        <v>23</v>
      </c>
      <c r="FI107" s="15">
        <v>33.137</v>
      </c>
      <c r="FJ107" s="19" t="s">
        <v>103</v>
      </c>
      <c r="FK107" s="21">
        <v>3.3000000000000002E-2</v>
      </c>
      <c r="FL107" s="21">
        <v>-3.1E-2</v>
      </c>
      <c r="FM107" s="21">
        <v>-1.4999999999999999E-2</v>
      </c>
      <c r="FN107" s="20" t="s">
        <v>303</v>
      </c>
      <c r="FO107" s="21">
        <v>-7.1999999999999995E-2</v>
      </c>
      <c r="FP107" s="21">
        <v>-0.44</v>
      </c>
      <c r="FQ107" s="21">
        <v>-5.6000000000000001E-2</v>
      </c>
      <c r="FR107" s="21">
        <v>-0.54</v>
      </c>
      <c r="FT107" s="35" t="s">
        <v>653</v>
      </c>
      <c r="FU107" s="39">
        <v>0.35454019664545983</v>
      </c>
      <c r="FV107" s="39">
        <v>0.2926547137073453</v>
      </c>
      <c r="FW107" s="39">
        <v>7.9236552920763453E-2</v>
      </c>
      <c r="FX107" s="39">
        <v>8.1550028918449965E-2</v>
      </c>
      <c r="FY107" s="39">
        <v>3.0653556969346442E-2</v>
      </c>
      <c r="FZ107" s="39">
        <v>3.643724696356275E-2</v>
      </c>
      <c r="GA107" s="39">
        <v>2.2556390977443608E-2</v>
      </c>
      <c r="GB107" s="39">
        <v>3.9907460960092539E-2</v>
      </c>
      <c r="GC107" s="39">
        <v>2.4869866975130134E-2</v>
      </c>
      <c r="GD107" s="39">
        <v>7.5187969924812026E-3</v>
      </c>
      <c r="GE107" s="39">
        <v>2.3134759976865238E-3</v>
      </c>
      <c r="GF107" s="39">
        <v>9.8322729901677269E-3</v>
      </c>
      <c r="GG107" s="39">
        <v>6.3620589936379413E-3</v>
      </c>
      <c r="GH107" s="39">
        <v>5.7836899942163098E-3</v>
      </c>
      <c r="GI107" s="39">
        <v>4.048582995951417E-3</v>
      </c>
      <c r="GJ107" s="39">
        <v>1.735106998264893E-3</v>
      </c>
      <c r="GK107" s="39">
        <v>0</v>
      </c>
      <c r="GL107" s="39">
        <v>0</v>
      </c>
    </row>
    <row r="108" spans="1:194" ht="14.25" customHeight="1">
      <c r="A108" s="19" t="s">
        <v>656</v>
      </c>
      <c r="B108" s="33" t="s">
        <v>844</v>
      </c>
      <c r="C108" s="20">
        <v>4984</v>
      </c>
      <c r="D108" s="21">
        <v>0.161</v>
      </c>
      <c r="E108" s="20">
        <v>4631</v>
      </c>
      <c r="F108" s="21">
        <v>1.4999999999999999E-2</v>
      </c>
      <c r="G108" s="21">
        <v>0.28499999999999998</v>
      </c>
      <c r="H108" s="21">
        <v>0.23200000000000001</v>
      </c>
      <c r="I108" s="21">
        <v>0.34799999999999998</v>
      </c>
      <c r="J108" s="21">
        <v>0.09</v>
      </c>
      <c r="K108" s="21">
        <v>2.9000000000000001E-2</v>
      </c>
      <c r="L108" s="21">
        <v>0</v>
      </c>
      <c r="M108" s="21">
        <v>0.317</v>
      </c>
      <c r="N108" s="21">
        <v>6.5000000000000002E-2</v>
      </c>
      <c r="O108" s="21">
        <v>0.14000000000000001</v>
      </c>
      <c r="P108" s="21">
        <v>0.20499999999999999</v>
      </c>
      <c r="Q108" s="21">
        <v>4.7E-2</v>
      </c>
      <c r="R108" s="21">
        <v>0.23200000000000001</v>
      </c>
      <c r="S108" s="22">
        <v>72119</v>
      </c>
      <c r="T108" s="21">
        <v>0.61399999999999999</v>
      </c>
      <c r="U108" s="21">
        <v>0.17899999999999999</v>
      </c>
      <c r="V108" s="22">
        <v>220925</v>
      </c>
      <c r="W108" s="21">
        <v>0.252</v>
      </c>
      <c r="X108" s="21">
        <v>0.10199999999999999</v>
      </c>
      <c r="Y108" s="21">
        <v>0</v>
      </c>
      <c r="Z108" s="21">
        <v>0.28299999999999997</v>
      </c>
      <c r="AA108" s="21">
        <v>0.94699999999999995</v>
      </c>
      <c r="AB108" s="21">
        <v>0.84599999999999997</v>
      </c>
      <c r="AC108" s="21">
        <v>0</v>
      </c>
      <c r="AD108" s="21">
        <v>5.5E-2</v>
      </c>
      <c r="AE108" s="20">
        <v>15</v>
      </c>
      <c r="AF108" s="21">
        <v>0</v>
      </c>
      <c r="AG108" s="21">
        <v>0.33200000000000002</v>
      </c>
      <c r="AH108" s="21">
        <v>0.27400000000000002</v>
      </c>
      <c r="AI108" s="21">
        <v>0.13700000000000001</v>
      </c>
      <c r="AJ108" s="21">
        <v>0.14699999999999999</v>
      </c>
      <c r="AK108" s="21">
        <v>0.121</v>
      </c>
      <c r="AL108" s="21">
        <v>0.998</v>
      </c>
      <c r="AM108" s="21">
        <v>9.9000000000000005E-2</v>
      </c>
      <c r="AN108" s="21">
        <v>0.89900000000000002</v>
      </c>
      <c r="AO108" s="20">
        <v>3.2</v>
      </c>
      <c r="AP108" s="20">
        <v>195</v>
      </c>
      <c r="AQ108" s="20">
        <v>635</v>
      </c>
      <c r="AR108" s="21">
        <v>0.84299999999999997</v>
      </c>
      <c r="AS108" s="21">
        <v>0.71699999999999997</v>
      </c>
      <c r="AT108" s="21">
        <v>4.7E-2</v>
      </c>
      <c r="AU108" s="21">
        <v>0.21299999999999999</v>
      </c>
      <c r="AV108" s="20">
        <v>640</v>
      </c>
      <c r="AW108" s="21">
        <v>0.875</v>
      </c>
      <c r="AX108" s="21">
        <v>0.11700000000000001</v>
      </c>
      <c r="AY108" s="21">
        <v>1.6E-2</v>
      </c>
      <c r="AZ108" s="19" t="str">
        <f>Partial_Indicators!B108</f>
        <v>Aboriginal Languages, Russian</v>
      </c>
      <c r="BA108" s="19" t="str">
        <f>Partial_Indicators!C108</f>
        <v>N/A</v>
      </c>
      <c r="BB108" s="20">
        <v>3.4</v>
      </c>
      <c r="BC108" s="20">
        <v>15.8</v>
      </c>
      <c r="BD108" s="20">
        <v>6.8</v>
      </c>
      <c r="BE108" s="20">
        <v>4.8</v>
      </c>
      <c r="BF108" s="20">
        <v>230</v>
      </c>
      <c r="BG108" s="21">
        <v>4.2999999999999997E-2</v>
      </c>
      <c r="BH108" s="21">
        <v>0.16500000000000001</v>
      </c>
      <c r="BI108" s="20">
        <v>32.4</v>
      </c>
      <c r="BJ108" s="20">
        <v>67</v>
      </c>
      <c r="BK108" s="20">
        <v>81.599999999999994</v>
      </c>
      <c r="BL108" s="21">
        <v>0.34899999999999998</v>
      </c>
      <c r="BM108" s="21">
        <v>0.83499999999999996</v>
      </c>
      <c r="BN108" s="21">
        <v>0.92700000000000005</v>
      </c>
      <c r="BO108" s="28">
        <v>565.9</v>
      </c>
      <c r="BP108" s="28">
        <v>13.8</v>
      </c>
      <c r="BQ108" s="28">
        <v>151.80000000000001</v>
      </c>
      <c r="BR108" s="28" t="s">
        <v>303</v>
      </c>
      <c r="BS108" s="28">
        <v>20.7</v>
      </c>
      <c r="BT108" s="28">
        <v>651.20000000000005</v>
      </c>
      <c r="BU108" s="28">
        <v>101.7</v>
      </c>
      <c r="BV108" s="28">
        <v>20.3</v>
      </c>
      <c r="BW108" s="28" t="s">
        <v>303</v>
      </c>
      <c r="BX108" s="28">
        <v>13.6</v>
      </c>
      <c r="BY108" s="28">
        <v>790.3</v>
      </c>
      <c r="BZ108" s="28">
        <v>267.2</v>
      </c>
      <c r="CA108" s="28">
        <v>224.1</v>
      </c>
      <c r="CB108" s="28">
        <v>133.4</v>
      </c>
      <c r="CC108" s="29">
        <v>0.25900000000000001</v>
      </c>
      <c r="CD108" s="28" t="s">
        <v>303</v>
      </c>
      <c r="CE108" s="29">
        <v>3.4000000000000002E-2</v>
      </c>
      <c r="CF108" s="29">
        <v>0.32800000000000001</v>
      </c>
      <c r="CG108" s="29">
        <v>0.11600000000000001</v>
      </c>
      <c r="CH108" s="29">
        <v>2.4E-2</v>
      </c>
      <c r="CI108" s="29">
        <v>2.5999999999999999E-2</v>
      </c>
      <c r="CJ108" s="29">
        <v>0.13</v>
      </c>
      <c r="CK108" s="29">
        <v>6.0999999999999999E-2</v>
      </c>
      <c r="CL108" s="29">
        <v>2.1000000000000001E-2</v>
      </c>
      <c r="CM108" s="28" t="s">
        <v>303</v>
      </c>
      <c r="CN108" s="28" t="s">
        <v>303</v>
      </c>
      <c r="CO108" s="28" t="s">
        <v>303</v>
      </c>
      <c r="CP108" s="28" t="s">
        <v>303</v>
      </c>
      <c r="CQ108" s="28">
        <v>199</v>
      </c>
      <c r="CR108" s="28">
        <v>1012</v>
      </c>
      <c r="CS108" s="28">
        <v>2818</v>
      </c>
      <c r="CT108" s="28">
        <v>1668</v>
      </c>
      <c r="CU108" s="28">
        <v>388</v>
      </c>
      <c r="CV108" s="28">
        <v>6085</v>
      </c>
      <c r="CW108" s="28">
        <v>178</v>
      </c>
      <c r="CX108" s="28">
        <v>1065</v>
      </c>
      <c r="CY108" s="28">
        <v>2869</v>
      </c>
      <c r="CZ108" s="28">
        <v>1682</v>
      </c>
      <c r="DA108" s="28">
        <v>407</v>
      </c>
      <c r="DB108" s="28">
        <v>6201</v>
      </c>
      <c r="DC108" s="28">
        <v>187</v>
      </c>
      <c r="DD108" s="28">
        <v>1150</v>
      </c>
      <c r="DE108" s="28">
        <v>2830</v>
      </c>
      <c r="DF108" s="28">
        <v>1779</v>
      </c>
      <c r="DG108" s="28">
        <v>357</v>
      </c>
      <c r="DH108" s="28">
        <v>6303</v>
      </c>
      <c r="DI108" s="28">
        <v>567.79999999999995</v>
      </c>
      <c r="DJ108" s="28">
        <v>356.9</v>
      </c>
      <c r="DK108" s="28">
        <v>12103.9</v>
      </c>
      <c r="DL108" s="28">
        <v>322.2</v>
      </c>
      <c r="DM108" s="28">
        <v>1193.3</v>
      </c>
      <c r="DN108" s="28">
        <v>1036.7</v>
      </c>
      <c r="DO108" s="28">
        <v>3638.4</v>
      </c>
      <c r="DP108" s="28">
        <v>504.8</v>
      </c>
      <c r="DQ108" s="28">
        <v>318.5</v>
      </c>
      <c r="DR108" s="28">
        <v>1268.3</v>
      </c>
      <c r="DS108" s="28">
        <v>1166.5</v>
      </c>
      <c r="DT108" s="28">
        <v>131.5</v>
      </c>
      <c r="DU108" s="28">
        <v>33.700000000000003</v>
      </c>
      <c r="DV108" s="28">
        <v>138</v>
      </c>
      <c r="DW108" s="28">
        <v>139.1</v>
      </c>
      <c r="DX108" s="28">
        <v>130.30000000000001</v>
      </c>
      <c r="DY108" s="28">
        <v>51.5</v>
      </c>
      <c r="DZ108" s="28">
        <v>261.2</v>
      </c>
      <c r="EA108" s="28">
        <v>504.3</v>
      </c>
      <c r="EB108" s="28">
        <v>47.9</v>
      </c>
      <c r="EC108" s="28">
        <v>564.70000000000005</v>
      </c>
      <c r="ED108" s="28">
        <v>410.8</v>
      </c>
      <c r="EE108" s="28">
        <v>21.2</v>
      </c>
      <c r="EF108" s="29">
        <v>0.371</v>
      </c>
      <c r="EG108" s="28">
        <v>1121.2</v>
      </c>
      <c r="EH108" s="29">
        <v>0.13200000000000001</v>
      </c>
      <c r="EI108" s="28">
        <v>524.70000000000005</v>
      </c>
      <c r="EJ108" s="28">
        <v>1983.5</v>
      </c>
      <c r="EK108" s="28">
        <v>21763.9</v>
      </c>
      <c r="EL108" s="28">
        <v>6.8</v>
      </c>
      <c r="EM108" s="28">
        <v>4.8</v>
      </c>
      <c r="EN108" s="28">
        <v>2.8</v>
      </c>
      <c r="EO108" s="29">
        <v>0.50700000000000001</v>
      </c>
      <c r="EP108" s="30">
        <v>112.51</v>
      </c>
      <c r="EQ108" s="30">
        <v>12.65</v>
      </c>
      <c r="ER108" s="28">
        <v>77.099999999999994</v>
      </c>
      <c r="ES108" s="28">
        <v>5265</v>
      </c>
      <c r="ET108" s="28">
        <v>8605</v>
      </c>
      <c r="EU108" s="28">
        <v>0.37959999999999999</v>
      </c>
      <c r="EV108" s="28">
        <v>0.62039999999999995</v>
      </c>
      <c r="EW108" s="29">
        <v>0.33900000000000002</v>
      </c>
      <c r="EX108" s="29">
        <v>0.66100000000000003</v>
      </c>
      <c r="EY108" s="28">
        <v>233</v>
      </c>
      <c r="EZ108" s="28">
        <v>454</v>
      </c>
      <c r="FA108" s="19" t="str">
        <f>Partial_Indicators!D108</f>
        <v>University of Alberta Hospital</v>
      </c>
      <c r="FB108" s="19" t="s">
        <v>92</v>
      </c>
      <c r="FC108" s="19" t="s">
        <v>523</v>
      </c>
      <c r="FD108" s="19" t="str">
        <f>Partial_Indicators!E108</f>
        <v>Bonnyville Healthcare Centre</v>
      </c>
      <c r="FE108" s="19" t="s">
        <v>59</v>
      </c>
      <c r="FF108" s="19" t="s">
        <v>523</v>
      </c>
      <c r="FG108" s="19" t="s">
        <v>135</v>
      </c>
      <c r="FH108" s="15">
        <v>13</v>
      </c>
      <c r="FI108" s="15">
        <v>36.045699999999997</v>
      </c>
      <c r="FJ108" s="19" t="s">
        <v>103</v>
      </c>
      <c r="FK108" s="21">
        <v>3.0000000000000001E-3</v>
      </c>
      <c r="FL108" s="21">
        <v>0.151</v>
      </c>
      <c r="FM108" s="21">
        <v>-0.33</v>
      </c>
      <c r="FN108" s="20" t="s">
        <v>303</v>
      </c>
      <c r="FO108" s="21">
        <v>0.47099999999999997</v>
      </c>
      <c r="FP108" s="21">
        <v>-0.34300000000000003</v>
      </c>
      <c r="FQ108" s="21">
        <v>4.0000000000000001E-3</v>
      </c>
      <c r="FR108" s="21">
        <v>6.7000000000000004E-2</v>
      </c>
      <c r="FT108" s="35" t="s">
        <v>656</v>
      </c>
      <c r="FU108" s="39">
        <v>0.32804232804232802</v>
      </c>
      <c r="FV108" s="39">
        <v>0.25925925925925924</v>
      </c>
      <c r="FW108" s="39">
        <v>0.12962962962962962</v>
      </c>
      <c r="FX108" s="39">
        <v>0.1164021164021164</v>
      </c>
      <c r="FY108" s="39">
        <v>3.439153439153439E-2</v>
      </c>
      <c r="FZ108" s="39">
        <v>2.3809523809523808E-2</v>
      </c>
      <c r="GA108" s="39">
        <v>2.1164021164021163E-2</v>
      </c>
      <c r="GB108" s="39">
        <v>2.1164021164021163E-2</v>
      </c>
      <c r="GC108" s="39">
        <v>2.6455026455026454E-2</v>
      </c>
      <c r="GD108" s="39">
        <v>1.8518518518518517E-2</v>
      </c>
      <c r="GE108" s="39">
        <v>0</v>
      </c>
      <c r="GF108" s="39">
        <v>5.2910052910052907E-3</v>
      </c>
      <c r="GG108" s="39">
        <v>7.9365079365079361E-3</v>
      </c>
      <c r="GH108" s="39">
        <v>0</v>
      </c>
      <c r="GI108" s="39">
        <v>2.6455026455026454E-3</v>
      </c>
      <c r="GJ108" s="39">
        <v>5.2910052910052907E-3</v>
      </c>
      <c r="GK108" s="39">
        <v>0</v>
      </c>
      <c r="GL108" s="39">
        <v>0</v>
      </c>
    </row>
    <row r="109" spans="1:194" ht="14.25" customHeight="1">
      <c r="A109" s="19" t="s">
        <v>658</v>
      </c>
      <c r="B109" s="33" t="s">
        <v>845</v>
      </c>
      <c r="C109" s="20">
        <v>15890</v>
      </c>
      <c r="D109" s="21">
        <v>0.187</v>
      </c>
      <c r="E109" s="20">
        <v>14693</v>
      </c>
      <c r="F109" s="21">
        <v>1.6E-2</v>
      </c>
      <c r="G109" s="21">
        <v>0.26700000000000002</v>
      </c>
      <c r="H109" s="21">
        <v>0.23799999999999999</v>
      </c>
      <c r="I109" s="21">
        <v>0.34799999999999998</v>
      </c>
      <c r="J109" s="21">
        <v>9.7000000000000003E-2</v>
      </c>
      <c r="K109" s="21">
        <v>3.4000000000000002E-2</v>
      </c>
      <c r="L109" s="21">
        <v>0</v>
      </c>
      <c r="M109" s="21">
        <v>0.33300000000000002</v>
      </c>
      <c r="N109" s="21">
        <v>2.1000000000000001E-2</v>
      </c>
      <c r="O109" s="21">
        <v>8.8999999999999996E-2</v>
      </c>
      <c r="P109" s="21">
        <v>0.27800000000000002</v>
      </c>
      <c r="Q109" s="21">
        <v>4.9000000000000002E-2</v>
      </c>
      <c r="R109" s="21">
        <v>0.17</v>
      </c>
      <c r="S109" s="22">
        <v>65062</v>
      </c>
      <c r="T109" s="21">
        <v>0.78100000000000003</v>
      </c>
      <c r="U109" s="21">
        <v>0.151</v>
      </c>
      <c r="V109" s="22">
        <v>189946</v>
      </c>
      <c r="W109" s="21">
        <v>0.13700000000000001</v>
      </c>
      <c r="X109" s="21">
        <v>0.14199999999999999</v>
      </c>
      <c r="Y109" s="21">
        <v>0.36799999999999999</v>
      </c>
      <c r="Z109" s="21">
        <v>7.2999999999999995E-2</v>
      </c>
      <c r="AA109" s="21">
        <v>0.879</v>
      </c>
      <c r="AB109" s="21">
        <v>0.753</v>
      </c>
      <c r="AC109" s="21">
        <v>0</v>
      </c>
      <c r="AD109" s="21">
        <v>3.5000000000000003E-2</v>
      </c>
      <c r="AE109" s="20">
        <v>235</v>
      </c>
      <c r="AF109" s="21">
        <v>4.0000000000000001E-3</v>
      </c>
      <c r="AG109" s="21">
        <v>0.249</v>
      </c>
      <c r="AH109" s="21">
        <v>0.22800000000000001</v>
      </c>
      <c r="AI109" s="21">
        <v>0.17299999999999999</v>
      </c>
      <c r="AJ109" s="21">
        <v>0.193</v>
      </c>
      <c r="AK109" s="21">
        <v>0.13900000000000001</v>
      </c>
      <c r="AL109" s="21">
        <v>0.996</v>
      </c>
      <c r="AM109" s="21">
        <v>0.127</v>
      </c>
      <c r="AN109" s="21">
        <v>0.86699999999999999</v>
      </c>
      <c r="AO109" s="20">
        <v>3</v>
      </c>
      <c r="AP109" s="20">
        <v>880</v>
      </c>
      <c r="AQ109" s="20">
        <v>2465</v>
      </c>
      <c r="AR109" s="21">
        <v>0.77700000000000002</v>
      </c>
      <c r="AS109" s="21">
        <v>0.73</v>
      </c>
      <c r="AT109" s="21">
        <v>2.4E-2</v>
      </c>
      <c r="AU109" s="21">
        <v>0.24099999999999999</v>
      </c>
      <c r="AV109" s="20">
        <v>2465</v>
      </c>
      <c r="AW109" s="21">
        <v>0.82199999999999995</v>
      </c>
      <c r="AX109" s="21">
        <v>6.7000000000000004E-2</v>
      </c>
      <c r="AY109" s="21">
        <v>0.108</v>
      </c>
      <c r="AZ109" s="19" t="str">
        <f>Partial_Indicators!B109</f>
        <v>Aboriginal Languages, Ukrainian, German</v>
      </c>
      <c r="BA109" s="19" t="str">
        <f>Partial_Indicators!C109</f>
        <v>Southern Africa, United States of America, Oceania and other</v>
      </c>
      <c r="BB109" s="20">
        <v>4.8</v>
      </c>
      <c r="BC109" s="20">
        <v>12</v>
      </c>
      <c r="BD109" s="20">
        <v>7.2</v>
      </c>
      <c r="BE109" s="20">
        <v>2.9</v>
      </c>
      <c r="BF109" s="20">
        <v>820</v>
      </c>
      <c r="BG109" s="21">
        <v>0.06</v>
      </c>
      <c r="BH109" s="21">
        <v>0.154</v>
      </c>
      <c r="BI109" s="20">
        <v>35.1</v>
      </c>
      <c r="BJ109" s="20">
        <v>74.3</v>
      </c>
      <c r="BK109" s="20">
        <v>70.900000000000006</v>
      </c>
      <c r="BL109" s="21">
        <v>0.45500000000000002</v>
      </c>
      <c r="BM109" s="21">
        <v>0.63200000000000001</v>
      </c>
      <c r="BN109" s="21">
        <v>0.73799999999999999</v>
      </c>
      <c r="BO109" s="28">
        <v>718.5</v>
      </c>
      <c r="BP109" s="28">
        <v>70.8</v>
      </c>
      <c r="BQ109" s="28">
        <v>150.1</v>
      </c>
      <c r="BR109" s="28">
        <v>2.1</v>
      </c>
      <c r="BS109" s="28">
        <v>21.4</v>
      </c>
      <c r="BT109" s="28">
        <v>762.7</v>
      </c>
      <c r="BU109" s="28">
        <v>110.5</v>
      </c>
      <c r="BV109" s="28">
        <v>68</v>
      </c>
      <c r="BW109" s="28" t="s">
        <v>303</v>
      </c>
      <c r="BX109" s="28">
        <v>17</v>
      </c>
      <c r="BY109" s="28">
        <v>647.5</v>
      </c>
      <c r="BZ109" s="28">
        <v>172</v>
      </c>
      <c r="CA109" s="28">
        <v>180.9</v>
      </c>
      <c r="CB109" s="28">
        <v>77.8</v>
      </c>
      <c r="CC109" s="29">
        <v>0.24299999999999999</v>
      </c>
      <c r="CD109" s="29">
        <v>5.0999999999999997E-2</v>
      </c>
      <c r="CE109" s="29">
        <v>3.9E-2</v>
      </c>
      <c r="CF109" s="29">
        <v>0.32700000000000001</v>
      </c>
      <c r="CG109" s="29">
        <v>9.1999999999999998E-2</v>
      </c>
      <c r="CH109" s="29">
        <v>3.6999999999999998E-2</v>
      </c>
      <c r="CI109" s="28" t="s">
        <v>303</v>
      </c>
      <c r="CJ109" s="29">
        <v>0.113</v>
      </c>
      <c r="CK109" s="29">
        <v>6.3E-2</v>
      </c>
      <c r="CL109" s="29">
        <v>3.5999999999999997E-2</v>
      </c>
      <c r="CM109" s="28" t="s">
        <v>303</v>
      </c>
      <c r="CN109" s="28" t="s">
        <v>303</v>
      </c>
      <c r="CO109" s="28" t="s">
        <v>303</v>
      </c>
      <c r="CP109" s="28" t="s">
        <v>303</v>
      </c>
      <c r="CQ109" s="28">
        <v>656</v>
      </c>
      <c r="CR109" s="28">
        <v>3904</v>
      </c>
      <c r="CS109" s="28">
        <v>7498</v>
      </c>
      <c r="CT109" s="28">
        <v>7056</v>
      </c>
      <c r="CU109" s="28">
        <v>1778</v>
      </c>
      <c r="CV109" s="28">
        <v>20892</v>
      </c>
      <c r="CW109" s="28">
        <v>598</v>
      </c>
      <c r="CX109" s="28">
        <v>3782</v>
      </c>
      <c r="CY109" s="28">
        <v>7014</v>
      </c>
      <c r="CZ109" s="28">
        <v>6480</v>
      </c>
      <c r="DA109" s="28">
        <v>1387</v>
      </c>
      <c r="DB109" s="28">
        <v>19261</v>
      </c>
      <c r="DC109" s="28">
        <v>554</v>
      </c>
      <c r="DD109" s="28">
        <v>3704</v>
      </c>
      <c r="DE109" s="28">
        <v>7436</v>
      </c>
      <c r="DF109" s="28">
        <v>6723</v>
      </c>
      <c r="DG109" s="28">
        <v>1527</v>
      </c>
      <c r="DH109" s="28">
        <v>19944</v>
      </c>
      <c r="DI109" s="28">
        <v>468</v>
      </c>
      <c r="DJ109" s="28">
        <v>423.1</v>
      </c>
      <c r="DK109" s="28">
        <v>11175.7</v>
      </c>
      <c r="DL109" s="28">
        <v>95.9</v>
      </c>
      <c r="DM109" s="28">
        <v>829</v>
      </c>
      <c r="DN109" s="28">
        <v>771.6</v>
      </c>
      <c r="DO109" s="28">
        <v>2315</v>
      </c>
      <c r="DP109" s="28">
        <v>622.79999999999995</v>
      </c>
      <c r="DQ109" s="28">
        <v>461</v>
      </c>
      <c r="DR109" s="28">
        <v>1665.3</v>
      </c>
      <c r="DS109" s="28">
        <v>1599.8</v>
      </c>
      <c r="DT109" s="28">
        <v>96.5</v>
      </c>
      <c r="DU109" s="28">
        <v>227.8</v>
      </c>
      <c r="DV109" s="28">
        <v>142.5</v>
      </c>
      <c r="DW109" s="28">
        <v>143.19999999999999</v>
      </c>
      <c r="DX109" s="28">
        <v>148.4</v>
      </c>
      <c r="DY109" s="28">
        <v>28.4</v>
      </c>
      <c r="DZ109" s="28">
        <v>265.3</v>
      </c>
      <c r="EA109" s="28">
        <v>358.1</v>
      </c>
      <c r="EB109" s="28">
        <v>10.9</v>
      </c>
      <c r="EC109" s="28">
        <v>376.5</v>
      </c>
      <c r="ED109" s="28">
        <v>330.2</v>
      </c>
      <c r="EE109" s="28">
        <v>20.100000000000001</v>
      </c>
      <c r="EF109" s="29">
        <v>0.313</v>
      </c>
      <c r="EG109" s="28">
        <v>998.8</v>
      </c>
      <c r="EH109" s="29">
        <v>0.19900000000000001</v>
      </c>
      <c r="EI109" s="28">
        <v>485.2</v>
      </c>
      <c r="EJ109" s="28">
        <v>1200.0999999999999</v>
      </c>
      <c r="EK109" s="28">
        <v>24540.400000000001</v>
      </c>
      <c r="EL109" s="28">
        <v>7.2</v>
      </c>
      <c r="EM109" s="28">
        <v>2.9</v>
      </c>
      <c r="EN109" s="28">
        <v>3</v>
      </c>
      <c r="EO109" s="29">
        <v>0.502</v>
      </c>
      <c r="EP109" s="30">
        <v>110.62</v>
      </c>
      <c r="EQ109" s="30">
        <v>13.79</v>
      </c>
      <c r="ER109" s="28">
        <v>77.3</v>
      </c>
      <c r="ES109" s="28">
        <v>23958</v>
      </c>
      <c r="ET109" s="28">
        <v>20021</v>
      </c>
      <c r="EU109" s="28">
        <v>0.54476000000000002</v>
      </c>
      <c r="EV109" s="28">
        <v>0.45523999999999998</v>
      </c>
      <c r="EW109" s="29">
        <v>0.505</v>
      </c>
      <c r="EX109" s="29">
        <v>0.495</v>
      </c>
      <c r="EY109" s="28">
        <v>1144</v>
      </c>
      <c r="EZ109" s="28">
        <v>1121</v>
      </c>
      <c r="FA109" s="19" t="str">
        <f>Partial_Indicators!D109</f>
        <v>University of Alberta Hospital</v>
      </c>
      <c r="FB109" s="19" t="s">
        <v>92</v>
      </c>
      <c r="FC109" s="19" t="s">
        <v>56</v>
      </c>
      <c r="FD109" s="19" t="str">
        <f>Partial_Indicators!E109</f>
        <v>Royal Alexandra Hospital</v>
      </c>
      <c r="FE109" s="19" t="s">
        <v>59</v>
      </c>
      <c r="FF109" s="19" t="s">
        <v>95</v>
      </c>
      <c r="FG109" s="19" t="s">
        <v>135</v>
      </c>
      <c r="FH109" s="15">
        <v>9</v>
      </c>
      <c r="FI109" s="15">
        <v>37.884399999999999</v>
      </c>
      <c r="FJ109" s="19" t="s">
        <v>103</v>
      </c>
      <c r="FK109" s="21">
        <v>1.6E-2</v>
      </c>
      <c r="FL109" s="21">
        <v>6.2E-2</v>
      </c>
      <c r="FM109" s="21">
        <v>-0.26400000000000001</v>
      </c>
      <c r="FN109" s="20" t="s">
        <v>303</v>
      </c>
      <c r="FO109" s="21">
        <v>-0.04</v>
      </c>
      <c r="FP109" s="21">
        <v>-0.20599999999999999</v>
      </c>
      <c r="FQ109" s="21">
        <v>-8.0000000000000002E-3</v>
      </c>
      <c r="FR109" s="21">
        <v>-4.7E-2</v>
      </c>
      <c r="FT109" s="35" t="s">
        <v>658</v>
      </c>
      <c r="FU109" s="39">
        <v>0.32658693652253912</v>
      </c>
      <c r="FV109" s="39">
        <v>0.24287028518859247</v>
      </c>
      <c r="FW109" s="39">
        <v>0.11315547378104876</v>
      </c>
      <c r="FX109" s="39">
        <v>9.1996320147194111E-2</v>
      </c>
      <c r="FY109" s="39">
        <v>3.8638454461821528E-2</v>
      </c>
      <c r="FZ109" s="39">
        <v>3.6798528058877643E-2</v>
      </c>
      <c r="GA109" s="39">
        <v>3.5878564857405704E-2</v>
      </c>
      <c r="GB109" s="39">
        <v>5.0597976080956765E-2</v>
      </c>
      <c r="GC109" s="39">
        <v>1.1959521619135235E-2</v>
      </c>
      <c r="GD109" s="39">
        <v>1.9319227230910764E-2</v>
      </c>
      <c r="GE109" s="39">
        <v>8.2796688132474698E-3</v>
      </c>
      <c r="GF109" s="39">
        <v>1.0119595216191352E-2</v>
      </c>
      <c r="GG109" s="39">
        <v>5.5197792088316471E-3</v>
      </c>
      <c r="GH109" s="39">
        <v>6.439742410303588E-3</v>
      </c>
      <c r="GI109" s="39">
        <v>0</v>
      </c>
      <c r="GJ109" s="39">
        <v>9.1996320147194111E-4</v>
      </c>
      <c r="GK109" s="39">
        <v>0</v>
      </c>
      <c r="GL109" s="39">
        <v>0</v>
      </c>
    </row>
    <row r="110" spans="1:194" ht="14.25" customHeight="1">
      <c r="A110" s="19" t="s">
        <v>659</v>
      </c>
      <c r="B110" s="33" t="s">
        <v>846</v>
      </c>
      <c r="C110" s="20">
        <v>5077</v>
      </c>
      <c r="D110" s="21">
        <v>-0.13900000000000001</v>
      </c>
      <c r="E110" s="20">
        <v>5168</v>
      </c>
      <c r="F110" s="21">
        <v>8.9999999999999993E-3</v>
      </c>
      <c r="G110" s="21">
        <v>0.16500000000000001</v>
      </c>
      <c r="H110" s="21">
        <v>0.18099999999999999</v>
      </c>
      <c r="I110" s="21">
        <v>0.40600000000000003</v>
      </c>
      <c r="J110" s="21">
        <v>0.17399999999999999</v>
      </c>
      <c r="K110" s="21">
        <v>6.5000000000000002E-2</v>
      </c>
      <c r="L110" s="21">
        <v>0</v>
      </c>
      <c r="M110" s="21">
        <v>8.3000000000000004E-2</v>
      </c>
      <c r="N110" s="21">
        <v>1.4E-2</v>
      </c>
      <c r="O110" s="21">
        <v>6.6000000000000003E-2</v>
      </c>
      <c r="P110" s="21">
        <v>0.19600000000000001</v>
      </c>
      <c r="Q110" s="21">
        <v>8.1000000000000003E-2</v>
      </c>
      <c r="R110" s="21">
        <v>0.13100000000000001</v>
      </c>
      <c r="S110" s="22">
        <v>68834</v>
      </c>
      <c r="T110" s="21">
        <v>0.88600000000000001</v>
      </c>
      <c r="U110" s="21">
        <v>0.153</v>
      </c>
      <c r="V110" s="22">
        <v>138210</v>
      </c>
      <c r="W110" s="21">
        <v>0.16400000000000001</v>
      </c>
      <c r="X110" s="21">
        <v>0.105</v>
      </c>
      <c r="Y110" s="21">
        <v>0.107</v>
      </c>
      <c r="Z110" s="21">
        <v>0</v>
      </c>
      <c r="AA110" s="21">
        <v>0.93799999999999994</v>
      </c>
      <c r="AB110" s="21">
        <v>0.83099999999999996</v>
      </c>
      <c r="AC110" s="21">
        <v>4.0000000000000001E-3</v>
      </c>
      <c r="AD110" s="21">
        <v>5.5E-2</v>
      </c>
      <c r="AE110" s="20">
        <v>99</v>
      </c>
      <c r="AF110" s="21">
        <v>0</v>
      </c>
      <c r="AG110" s="21">
        <v>0.29499999999999998</v>
      </c>
      <c r="AH110" s="21">
        <v>0.23300000000000001</v>
      </c>
      <c r="AI110" s="21">
        <v>0.16500000000000001</v>
      </c>
      <c r="AJ110" s="21">
        <v>0.192</v>
      </c>
      <c r="AK110" s="21">
        <v>0.106</v>
      </c>
      <c r="AL110" s="21">
        <v>0.95</v>
      </c>
      <c r="AM110" s="21">
        <v>0.108</v>
      </c>
      <c r="AN110" s="21">
        <v>0.84399999999999997</v>
      </c>
      <c r="AO110" s="20">
        <v>2.9</v>
      </c>
      <c r="AP110" s="20">
        <v>455</v>
      </c>
      <c r="AQ110" s="20">
        <v>946</v>
      </c>
      <c r="AR110" s="21">
        <v>0.752</v>
      </c>
      <c r="AS110" s="21">
        <v>0.754</v>
      </c>
      <c r="AT110" s="21">
        <v>0</v>
      </c>
      <c r="AU110" s="21">
        <v>0.245</v>
      </c>
      <c r="AV110" s="20">
        <v>942</v>
      </c>
      <c r="AW110" s="21">
        <v>0.86099999999999999</v>
      </c>
      <c r="AX110" s="21">
        <v>0.11799999999999999</v>
      </c>
      <c r="AY110" s="21">
        <v>2.1000000000000001E-2</v>
      </c>
      <c r="AZ110" s="19" t="str">
        <f>Partial_Indicators!B110</f>
        <v>German, Ukrainian, Aboriginal Languages</v>
      </c>
      <c r="BA110" s="19" t="str">
        <f>Partial_Indicators!C110</f>
        <v>N/A</v>
      </c>
      <c r="BB110" s="20">
        <v>4.8</v>
      </c>
      <c r="BC110" s="20">
        <v>17.3</v>
      </c>
      <c r="BD110" s="20">
        <v>6.2</v>
      </c>
      <c r="BE110" s="20">
        <v>2.9</v>
      </c>
      <c r="BF110" s="20">
        <v>126</v>
      </c>
      <c r="BG110" s="21">
        <v>4.8000000000000001E-2</v>
      </c>
      <c r="BH110" s="21">
        <v>0.14299999999999999</v>
      </c>
      <c r="BI110" s="20">
        <v>16.7</v>
      </c>
      <c r="BJ110" s="20">
        <v>42</v>
      </c>
      <c r="BK110" s="20">
        <v>19.5</v>
      </c>
      <c r="BL110" s="21">
        <v>0.309</v>
      </c>
      <c r="BM110" s="21">
        <v>0.53700000000000003</v>
      </c>
      <c r="BN110" s="21">
        <v>0.59399999999999997</v>
      </c>
      <c r="BO110" s="28">
        <v>169</v>
      </c>
      <c r="BP110" s="28">
        <v>19.5</v>
      </c>
      <c r="BQ110" s="28">
        <v>19.5</v>
      </c>
      <c r="BR110" s="28">
        <v>13</v>
      </c>
      <c r="BS110" s="28">
        <v>6.5</v>
      </c>
      <c r="BT110" s="28">
        <v>195.6</v>
      </c>
      <c r="BU110" s="28">
        <v>13</v>
      </c>
      <c r="BV110" s="28">
        <v>26.1</v>
      </c>
      <c r="BW110" s="28" t="s">
        <v>303</v>
      </c>
      <c r="BX110" s="28">
        <v>13</v>
      </c>
      <c r="BY110" s="28">
        <v>594</v>
      </c>
      <c r="BZ110" s="28">
        <v>206.4</v>
      </c>
      <c r="CA110" s="28">
        <v>167.9</v>
      </c>
      <c r="CB110" s="28">
        <v>72.2</v>
      </c>
      <c r="CC110" s="29">
        <v>0.25900000000000001</v>
      </c>
      <c r="CD110" s="29">
        <v>5.1999999999999998E-2</v>
      </c>
      <c r="CE110" s="29">
        <v>5.3999999999999999E-2</v>
      </c>
      <c r="CF110" s="29">
        <v>0.35099999999999998</v>
      </c>
      <c r="CG110" s="29">
        <v>7.2999999999999995E-2</v>
      </c>
      <c r="CH110" s="29">
        <v>2.9000000000000001E-2</v>
      </c>
      <c r="CI110" s="29">
        <v>2.5000000000000001E-2</v>
      </c>
      <c r="CJ110" s="29">
        <v>8.5999999999999993E-2</v>
      </c>
      <c r="CK110" s="29">
        <v>7.0999999999999994E-2</v>
      </c>
      <c r="CL110" s="28" t="s">
        <v>303</v>
      </c>
      <c r="CM110" s="28" t="s">
        <v>303</v>
      </c>
      <c r="CN110" s="28" t="s">
        <v>303</v>
      </c>
      <c r="CO110" s="28" t="s">
        <v>303</v>
      </c>
      <c r="CP110" s="28" t="s">
        <v>303</v>
      </c>
      <c r="CQ110" s="28">
        <v>133</v>
      </c>
      <c r="CR110" s="28">
        <v>735</v>
      </c>
      <c r="CS110" s="28">
        <v>1835</v>
      </c>
      <c r="CT110" s="28">
        <v>2112</v>
      </c>
      <c r="CU110" s="28">
        <v>424</v>
      </c>
      <c r="CV110" s="28">
        <v>5239</v>
      </c>
      <c r="CW110" s="28">
        <v>146</v>
      </c>
      <c r="CX110" s="28">
        <v>797</v>
      </c>
      <c r="CY110" s="28">
        <v>1725</v>
      </c>
      <c r="CZ110" s="28">
        <v>1717</v>
      </c>
      <c r="DA110" s="28">
        <v>308</v>
      </c>
      <c r="DB110" s="28">
        <v>4693</v>
      </c>
      <c r="DC110" s="28">
        <v>151</v>
      </c>
      <c r="DD110" s="28">
        <v>830</v>
      </c>
      <c r="DE110" s="28">
        <v>1524</v>
      </c>
      <c r="DF110" s="28">
        <v>1343</v>
      </c>
      <c r="DG110" s="28">
        <v>518</v>
      </c>
      <c r="DH110" s="28">
        <v>4366</v>
      </c>
      <c r="DI110" s="28">
        <v>300.2</v>
      </c>
      <c r="DJ110" s="28">
        <v>264.5</v>
      </c>
      <c r="DK110" s="28">
        <v>10425.200000000001</v>
      </c>
      <c r="DL110" s="28">
        <v>22.8</v>
      </c>
      <c r="DM110" s="28">
        <v>683.3</v>
      </c>
      <c r="DN110" s="28">
        <v>526</v>
      </c>
      <c r="DO110" s="28">
        <v>1613.3</v>
      </c>
      <c r="DP110" s="28">
        <v>900.1</v>
      </c>
      <c r="DQ110" s="28">
        <v>226.6</v>
      </c>
      <c r="DR110" s="28">
        <v>842.1</v>
      </c>
      <c r="DS110" s="28">
        <v>800.8</v>
      </c>
      <c r="DT110" s="28">
        <v>128.1</v>
      </c>
      <c r="DU110" s="28">
        <v>102</v>
      </c>
      <c r="DV110" s="28">
        <v>154.19999999999999</v>
      </c>
      <c r="DW110" s="28">
        <v>140.1</v>
      </c>
      <c r="DX110" s="28">
        <v>147.1</v>
      </c>
      <c r="DY110" s="28">
        <v>11.6</v>
      </c>
      <c r="DZ110" s="28">
        <v>216.6</v>
      </c>
      <c r="EA110" s="28">
        <v>320.2</v>
      </c>
      <c r="EB110" s="28">
        <v>11.4</v>
      </c>
      <c r="EC110" s="28">
        <v>199</v>
      </c>
      <c r="ED110" s="28">
        <v>276.89999999999998</v>
      </c>
      <c r="EE110" s="28">
        <v>0</v>
      </c>
      <c r="EF110" s="29">
        <v>0.42399999999999999</v>
      </c>
      <c r="EG110" s="28">
        <v>936.8</v>
      </c>
      <c r="EH110" s="29">
        <v>0.161</v>
      </c>
      <c r="EI110" s="28">
        <v>378.2</v>
      </c>
      <c r="EJ110" s="28">
        <v>946.1</v>
      </c>
      <c r="EK110" s="28">
        <v>17971.8</v>
      </c>
      <c r="EL110" s="28">
        <v>6.2</v>
      </c>
      <c r="EM110" s="28">
        <v>2.9</v>
      </c>
      <c r="EN110" s="28">
        <v>2.8</v>
      </c>
      <c r="EO110" s="29">
        <v>0.46700000000000003</v>
      </c>
      <c r="EP110" s="30">
        <v>116.52</v>
      </c>
      <c r="EQ110" s="30">
        <v>19.84</v>
      </c>
      <c r="ER110" s="28">
        <v>77.599999999999994</v>
      </c>
      <c r="ES110" s="28">
        <v>4431</v>
      </c>
      <c r="ET110" s="28">
        <v>7607</v>
      </c>
      <c r="EU110" s="28">
        <v>0.36808000000000002</v>
      </c>
      <c r="EV110" s="28">
        <v>0.63192000000000004</v>
      </c>
      <c r="EW110" s="29">
        <v>0.35499999999999998</v>
      </c>
      <c r="EX110" s="29">
        <v>0.64500000000000002</v>
      </c>
      <c r="EY110" s="28">
        <v>277</v>
      </c>
      <c r="EZ110" s="28">
        <v>504</v>
      </c>
      <c r="FA110" s="19" t="str">
        <f>Partial_Indicators!D110</f>
        <v>St. Therese - St. Paul Healthcare Centre</v>
      </c>
      <c r="FB110" s="19" t="s">
        <v>59</v>
      </c>
      <c r="FC110" s="19" t="s">
        <v>56</v>
      </c>
      <c r="FD110" s="19" t="str">
        <f>Partial_Indicators!E110</f>
        <v>Royal Alexandra Hospital</v>
      </c>
      <c r="FE110" s="19" t="s">
        <v>523</v>
      </c>
      <c r="FF110" s="19" t="s">
        <v>59</v>
      </c>
      <c r="FG110" s="19" t="s">
        <v>135</v>
      </c>
      <c r="FH110" s="15">
        <v>37</v>
      </c>
      <c r="FI110" s="15">
        <v>30.234500000000001</v>
      </c>
      <c r="FJ110" s="19" t="s">
        <v>103</v>
      </c>
      <c r="FK110" s="21">
        <v>1.9E-2</v>
      </c>
      <c r="FL110" s="21">
        <v>0.157</v>
      </c>
      <c r="FM110" s="21">
        <v>-0.33300000000000002</v>
      </c>
      <c r="FN110" s="20" t="s">
        <v>303</v>
      </c>
      <c r="FO110" s="21">
        <v>0.33800000000000002</v>
      </c>
      <c r="FP110" s="21">
        <v>1</v>
      </c>
      <c r="FQ110" s="21">
        <v>-0.16900000000000001</v>
      </c>
      <c r="FR110" s="21">
        <v>-0.36399999999999999</v>
      </c>
      <c r="FT110" s="35" t="s">
        <v>659</v>
      </c>
      <c r="FU110" s="39">
        <v>0.35079365079365077</v>
      </c>
      <c r="FV110" s="39">
        <v>0.25873015873015875</v>
      </c>
      <c r="FW110" s="39">
        <v>8.5714285714285715E-2</v>
      </c>
      <c r="FX110" s="39">
        <v>7.301587301587302E-2</v>
      </c>
      <c r="FY110" s="39">
        <v>5.3968253968253971E-2</v>
      </c>
      <c r="FZ110" s="39">
        <v>2.8571428571428571E-2</v>
      </c>
      <c r="GA110" s="39">
        <v>1.4285714285714285E-2</v>
      </c>
      <c r="GB110" s="39">
        <v>5.2380952380952382E-2</v>
      </c>
      <c r="GC110" s="39">
        <v>2.5396825396825397E-2</v>
      </c>
      <c r="GD110" s="39">
        <v>9.5238095238095247E-3</v>
      </c>
      <c r="GE110" s="39">
        <v>6.3492063492063492E-3</v>
      </c>
      <c r="GF110" s="39">
        <v>2.2222222222222223E-2</v>
      </c>
      <c r="GG110" s="39">
        <v>3.1746031746031746E-3</v>
      </c>
      <c r="GH110" s="39">
        <v>4.7619047619047623E-3</v>
      </c>
      <c r="GI110" s="39">
        <v>9.5238095238095247E-3</v>
      </c>
      <c r="GJ110" s="39">
        <v>1.5873015873015873E-3</v>
      </c>
      <c r="GK110" s="39">
        <v>0</v>
      </c>
      <c r="GL110" s="39">
        <v>0</v>
      </c>
    </row>
    <row r="111" spans="1:194" ht="14.25" customHeight="1">
      <c r="A111" s="19" t="s">
        <v>661</v>
      </c>
      <c r="B111" s="33" t="s">
        <v>847</v>
      </c>
      <c r="C111" s="20">
        <v>18442</v>
      </c>
      <c r="D111" s="21">
        <v>0.43099999999999999</v>
      </c>
      <c r="E111" s="20">
        <v>14686</v>
      </c>
      <c r="F111" s="21">
        <v>0.02</v>
      </c>
      <c r="G111" s="21">
        <v>0.27800000000000002</v>
      </c>
      <c r="H111" s="21">
        <v>0.27400000000000002</v>
      </c>
      <c r="I111" s="21">
        <v>0.35899999999999999</v>
      </c>
      <c r="J111" s="21">
        <v>5.3999999999999999E-2</v>
      </c>
      <c r="K111" s="21">
        <v>1.4E-2</v>
      </c>
      <c r="L111" s="21">
        <v>0</v>
      </c>
      <c r="M111" s="21">
        <v>0.109</v>
      </c>
      <c r="N111" s="21">
        <v>3.5000000000000003E-2</v>
      </c>
      <c r="O111" s="21">
        <v>9.6000000000000002E-2</v>
      </c>
      <c r="P111" s="21">
        <v>0.29199999999999998</v>
      </c>
      <c r="Q111" s="21">
        <v>1.4999999999999999E-2</v>
      </c>
      <c r="R111" s="21">
        <v>0.35299999999999998</v>
      </c>
      <c r="S111" s="22">
        <v>92137</v>
      </c>
      <c r="T111" s="21">
        <v>0.753</v>
      </c>
      <c r="U111" s="21">
        <v>0.109</v>
      </c>
      <c r="V111" s="22">
        <v>225199</v>
      </c>
      <c r="W111" s="21">
        <v>0.08</v>
      </c>
      <c r="X111" s="21">
        <v>0.215</v>
      </c>
      <c r="Y111" s="21">
        <v>0.23300000000000001</v>
      </c>
      <c r="Z111" s="21">
        <v>2.7E-2</v>
      </c>
      <c r="AA111" s="21">
        <v>0.79</v>
      </c>
      <c r="AB111" s="21">
        <v>0.432</v>
      </c>
      <c r="AC111" s="21">
        <v>0</v>
      </c>
      <c r="AD111" s="21">
        <v>0.01</v>
      </c>
      <c r="AE111" s="20">
        <v>629</v>
      </c>
      <c r="AF111" s="21">
        <v>7.0000000000000001E-3</v>
      </c>
      <c r="AG111" s="21">
        <v>0.107</v>
      </c>
      <c r="AH111" s="21">
        <v>0.28499999999999998</v>
      </c>
      <c r="AI111" s="21">
        <v>0.20399999999999999</v>
      </c>
      <c r="AJ111" s="21">
        <v>0.23</v>
      </c>
      <c r="AK111" s="21">
        <v>0.16800000000000001</v>
      </c>
      <c r="AL111" s="21">
        <v>0.99</v>
      </c>
      <c r="AM111" s="21">
        <v>0.1</v>
      </c>
      <c r="AN111" s="21">
        <v>0.87</v>
      </c>
      <c r="AO111" s="20">
        <v>3.1</v>
      </c>
      <c r="AP111" s="20">
        <v>830</v>
      </c>
      <c r="AQ111" s="20">
        <v>4969</v>
      </c>
      <c r="AR111" s="21">
        <v>0.81599999999999995</v>
      </c>
      <c r="AS111" s="21">
        <v>0.78100000000000003</v>
      </c>
      <c r="AT111" s="21">
        <v>1.7000000000000001E-2</v>
      </c>
      <c r="AU111" s="21">
        <v>0.20399999999999999</v>
      </c>
      <c r="AV111" s="20">
        <v>5119</v>
      </c>
      <c r="AW111" s="21">
        <v>0.78200000000000003</v>
      </c>
      <c r="AX111" s="21">
        <v>1.9E-2</v>
      </c>
      <c r="AY111" s="21">
        <v>0.19700000000000001</v>
      </c>
      <c r="AZ111" s="19" t="str">
        <f>Partial_Indicators!B111</f>
        <v>Cantonese, Aboriginal Languages, Arabic, Ukrainian, Tagalog (Pilipino, Filipino)</v>
      </c>
      <c r="BA111" s="19" t="str">
        <f>Partial_Indicators!C111</f>
        <v>Western Europe, United States of America, Northern Europe, Caribbean and Bermuda, Eastern Europe, Southeast Asia</v>
      </c>
      <c r="BB111" s="20">
        <v>3.6</v>
      </c>
      <c r="BC111" s="20">
        <v>14.9</v>
      </c>
      <c r="BD111" s="20">
        <v>5.4</v>
      </c>
      <c r="BE111" s="20">
        <v>2.4</v>
      </c>
      <c r="BF111" s="20">
        <v>1021</v>
      </c>
      <c r="BG111" s="21">
        <v>0.06</v>
      </c>
      <c r="BH111" s="21">
        <v>0.11</v>
      </c>
      <c r="BI111" s="20">
        <v>38.4</v>
      </c>
      <c r="BJ111" s="20">
        <v>69.2</v>
      </c>
      <c r="BK111" s="20">
        <v>44.6</v>
      </c>
      <c r="BL111" s="21">
        <v>0.29099999999999998</v>
      </c>
      <c r="BM111" s="21">
        <v>0.75</v>
      </c>
      <c r="BN111" s="21">
        <v>0.89400000000000002</v>
      </c>
      <c r="BO111" s="28">
        <v>582.6</v>
      </c>
      <c r="BP111" s="28">
        <v>29.1</v>
      </c>
      <c r="BQ111" s="28">
        <v>48.5</v>
      </c>
      <c r="BR111" s="28">
        <v>3.9</v>
      </c>
      <c r="BS111" s="28">
        <v>9.6999999999999993</v>
      </c>
      <c r="BT111" s="28">
        <v>534.6</v>
      </c>
      <c r="BU111" s="28">
        <v>58.1</v>
      </c>
      <c r="BV111" s="28">
        <v>39.4</v>
      </c>
      <c r="BW111" s="28">
        <v>1.9</v>
      </c>
      <c r="BX111" s="28">
        <v>11.3</v>
      </c>
      <c r="BY111" s="28">
        <v>602.20000000000005</v>
      </c>
      <c r="BZ111" s="28">
        <v>181.8</v>
      </c>
      <c r="CA111" s="28">
        <v>151.9</v>
      </c>
      <c r="CB111" s="28">
        <v>66.099999999999994</v>
      </c>
      <c r="CC111" s="29">
        <v>0.28599999999999998</v>
      </c>
      <c r="CD111" s="29">
        <v>3.6999999999999998E-2</v>
      </c>
      <c r="CE111" s="29">
        <v>2.4E-2</v>
      </c>
      <c r="CF111" s="29">
        <v>0.309</v>
      </c>
      <c r="CG111" s="29">
        <v>8.6999999999999994E-2</v>
      </c>
      <c r="CH111" s="29">
        <v>0.04</v>
      </c>
      <c r="CI111" s="28" t="s">
        <v>303</v>
      </c>
      <c r="CJ111" s="29">
        <v>0.11899999999999999</v>
      </c>
      <c r="CK111" s="29">
        <v>7.0000000000000007E-2</v>
      </c>
      <c r="CL111" s="28" t="s">
        <v>303</v>
      </c>
      <c r="CM111" s="28" t="s">
        <v>303</v>
      </c>
      <c r="CN111" s="28" t="s">
        <v>303</v>
      </c>
      <c r="CO111" s="29">
        <v>2.8000000000000001E-2</v>
      </c>
      <c r="CP111" s="28" t="s">
        <v>303</v>
      </c>
      <c r="CQ111" s="28">
        <v>447</v>
      </c>
      <c r="CR111" s="28">
        <v>2872</v>
      </c>
      <c r="CS111" s="28">
        <v>13035</v>
      </c>
      <c r="CT111" s="28">
        <v>4774</v>
      </c>
      <c r="CU111" s="28">
        <v>2679</v>
      </c>
      <c r="CV111" s="28">
        <v>23807</v>
      </c>
      <c r="CW111" s="28">
        <v>538</v>
      </c>
      <c r="CX111" s="28">
        <v>3533</v>
      </c>
      <c r="CY111" s="28">
        <v>12800</v>
      </c>
      <c r="CZ111" s="28">
        <v>4723</v>
      </c>
      <c r="DA111" s="28">
        <v>2358</v>
      </c>
      <c r="DB111" s="28">
        <v>23952</v>
      </c>
      <c r="DC111" s="28">
        <v>633</v>
      </c>
      <c r="DD111" s="28">
        <v>4490</v>
      </c>
      <c r="DE111" s="28">
        <v>12565</v>
      </c>
      <c r="DF111" s="28">
        <v>4535</v>
      </c>
      <c r="DG111" s="28">
        <v>1993</v>
      </c>
      <c r="DH111" s="28">
        <v>24216</v>
      </c>
      <c r="DI111" s="28">
        <v>681.3</v>
      </c>
      <c r="DJ111" s="28">
        <v>245.9</v>
      </c>
      <c r="DK111" s="28">
        <v>17634.099999999999</v>
      </c>
      <c r="DL111" s="28">
        <v>41.7</v>
      </c>
      <c r="DM111" s="28">
        <v>992.7</v>
      </c>
      <c r="DN111" s="28">
        <v>693</v>
      </c>
      <c r="DO111" s="28">
        <v>3855.7</v>
      </c>
      <c r="DP111" s="28">
        <v>1457.1</v>
      </c>
      <c r="DQ111" s="28">
        <v>452.7</v>
      </c>
      <c r="DR111" s="28">
        <v>560.20000000000005</v>
      </c>
      <c r="DS111" s="28">
        <v>1845.2</v>
      </c>
      <c r="DT111" s="28">
        <v>17.7</v>
      </c>
      <c r="DU111" s="28">
        <v>48.2</v>
      </c>
      <c r="DV111" s="28">
        <v>98.4</v>
      </c>
      <c r="DW111" s="28">
        <v>96.4</v>
      </c>
      <c r="DX111" s="28">
        <v>95.6</v>
      </c>
      <c r="DY111" s="28">
        <v>9.3000000000000007</v>
      </c>
      <c r="DZ111" s="28">
        <v>245.8</v>
      </c>
      <c r="EA111" s="28">
        <v>138.19999999999999</v>
      </c>
      <c r="EB111" s="28">
        <v>4.0999999999999996</v>
      </c>
      <c r="EC111" s="28">
        <v>270.8</v>
      </c>
      <c r="ED111" s="28">
        <v>141.30000000000001</v>
      </c>
      <c r="EE111" s="28">
        <v>0</v>
      </c>
      <c r="EF111" s="29">
        <v>0.19900000000000001</v>
      </c>
      <c r="EG111" s="28">
        <v>668.5</v>
      </c>
      <c r="EH111" s="29">
        <v>0.13300000000000001</v>
      </c>
      <c r="EI111" s="28">
        <v>481.3</v>
      </c>
      <c r="EJ111" s="28">
        <v>1366.9</v>
      </c>
      <c r="EK111" s="28">
        <v>25365.4</v>
      </c>
      <c r="EL111" s="28">
        <v>5.4</v>
      </c>
      <c r="EM111" s="28">
        <v>2.4</v>
      </c>
      <c r="EN111" s="28">
        <v>2.4</v>
      </c>
      <c r="EO111" s="29">
        <v>0.505</v>
      </c>
      <c r="EP111" s="30">
        <v>109.33</v>
      </c>
      <c r="EQ111" s="28" t="s">
        <v>664</v>
      </c>
      <c r="ER111" s="28">
        <v>78.900000000000006</v>
      </c>
      <c r="ES111" s="28">
        <v>33830</v>
      </c>
      <c r="ET111" s="28">
        <v>12501</v>
      </c>
      <c r="EU111" s="28">
        <v>0.73018000000000005</v>
      </c>
      <c r="EV111" s="28">
        <v>0.26982</v>
      </c>
      <c r="EW111" s="29">
        <v>0.57899999999999996</v>
      </c>
      <c r="EX111" s="29">
        <v>0.42099999999999999</v>
      </c>
      <c r="EY111" s="28">
        <v>1050</v>
      </c>
      <c r="EZ111" s="28">
        <v>764</v>
      </c>
      <c r="FA111" s="19" t="str">
        <f>Partial_Indicators!D111</f>
        <v>University of Alberta Hospital</v>
      </c>
      <c r="FB111" s="19" t="s">
        <v>92</v>
      </c>
      <c r="FC111" s="19" t="s">
        <v>56</v>
      </c>
      <c r="FD111" s="19" t="str">
        <f>Partial_Indicators!E111</f>
        <v>Royal Alexandra Hospital</v>
      </c>
      <c r="FE111" s="19" t="s">
        <v>59</v>
      </c>
      <c r="FF111" s="19" t="s">
        <v>92</v>
      </c>
      <c r="FG111" s="19" t="s">
        <v>135</v>
      </c>
      <c r="FH111" s="15">
        <v>56</v>
      </c>
      <c r="FI111" s="15">
        <v>27.8263</v>
      </c>
      <c r="FJ111" s="19" t="s">
        <v>103</v>
      </c>
      <c r="FK111" s="21">
        <v>4.2999999999999997E-2</v>
      </c>
      <c r="FL111" s="21">
        <v>-8.2000000000000003E-2</v>
      </c>
      <c r="FM111" s="21">
        <v>0.19800000000000001</v>
      </c>
      <c r="FN111" s="21">
        <v>-0.51300000000000001</v>
      </c>
      <c r="FO111" s="21">
        <v>0.35399999999999998</v>
      </c>
      <c r="FP111" s="21">
        <v>0.16500000000000001</v>
      </c>
      <c r="FQ111" s="21">
        <v>-3.5999999999999997E-2</v>
      </c>
      <c r="FR111" s="21">
        <v>-0.05</v>
      </c>
      <c r="FT111" s="35" t="s">
        <v>661</v>
      </c>
      <c r="FU111" s="39">
        <v>0.30886850152905199</v>
      </c>
      <c r="FV111" s="39">
        <v>0.28593272171253825</v>
      </c>
      <c r="FW111" s="39">
        <v>0.11926605504587157</v>
      </c>
      <c r="FX111" s="39">
        <v>8.7155963302752298E-2</v>
      </c>
      <c r="FY111" s="39">
        <v>2.4464831804281346E-2</v>
      </c>
      <c r="FZ111" s="39">
        <v>3.9755351681957186E-2</v>
      </c>
      <c r="GA111" s="39">
        <v>1.3761467889908258E-2</v>
      </c>
      <c r="GB111" s="39">
        <v>3.669724770642202E-2</v>
      </c>
      <c r="GC111" s="39">
        <v>1.3761467889908258E-2</v>
      </c>
      <c r="GD111" s="39">
        <v>1.3761467889908258E-2</v>
      </c>
      <c r="GE111" s="39">
        <v>7.6452599388379203E-3</v>
      </c>
      <c r="GF111" s="39">
        <v>2.7522935779816515E-2</v>
      </c>
      <c r="GG111" s="39">
        <v>4.5871559633027525E-3</v>
      </c>
      <c r="GH111" s="39">
        <v>1.0703363914373088E-2</v>
      </c>
      <c r="GI111" s="39">
        <v>6.1162079510703364E-3</v>
      </c>
      <c r="GJ111" s="39">
        <v>0</v>
      </c>
      <c r="GK111" s="39">
        <v>0</v>
      </c>
      <c r="GL111" s="39">
        <v>0</v>
      </c>
    </row>
    <row r="112" spans="1:194" ht="14.25" customHeight="1">
      <c r="A112" s="19" t="s">
        <v>665</v>
      </c>
      <c r="B112" s="33" t="s">
        <v>4</v>
      </c>
      <c r="C112" s="20">
        <v>16512</v>
      </c>
      <c r="D112" s="21">
        <v>0.26700000000000002</v>
      </c>
      <c r="E112" s="20">
        <v>14357</v>
      </c>
      <c r="F112" s="21">
        <v>1.4E-2</v>
      </c>
      <c r="G112" s="21">
        <v>0.246</v>
      </c>
      <c r="H112" s="21">
        <v>0.26</v>
      </c>
      <c r="I112" s="21">
        <v>0.38</v>
      </c>
      <c r="J112" s="21">
        <v>7.5999999999999998E-2</v>
      </c>
      <c r="K112" s="21">
        <v>2.4E-2</v>
      </c>
      <c r="L112" s="21">
        <v>0</v>
      </c>
      <c r="M112" s="21">
        <v>0.115</v>
      </c>
      <c r="N112" s="21">
        <v>3.2000000000000001E-2</v>
      </c>
      <c r="O112" s="21">
        <v>0.114</v>
      </c>
      <c r="P112" s="21">
        <v>0.29099999999999998</v>
      </c>
      <c r="Q112" s="21">
        <v>3.3000000000000002E-2</v>
      </c>
      <c r="R112" s="21">
        <v>0.28699999999999998</v>
      </c>
      <c r="S112" s="22">
        <v>87773</v>
      </c>
      <c r="T112" s="21">
        <v>0.751</v>
      </c>
      <c r="U112" s="21">
        <v>0.11600000000000001</v>
      </c>
      <c r="V112" s="22">
        <v>202828</v>
      </c>
      <c r="W112" s="21">
        <v>9.6000000000000002E-2</v>
      </c>
      <c r="X112" s="21">
        <v>0.23499999999999999</v>
      </c>
      <c r="Y112" s="21">
        <v>0.36699999999999999</v>
      </c>
      <c r="Z112" s="21">
        <v>1.2E-2</v>
      </c>
      <c r="AA112" s="21">
        <v>0.84399999999999997</v>
      </c>
      <c r="AB112" s="21">
        <v>0.56799999999999995</v>
      </c>
      <c r="AC112" s="21">
        <v>0</v>
      </c>
      <c r="AD112" s="21">
        <v>0.01</v>
      </c>
      <c r="AE112" s="20">
        <v>326</v>
      </c>
      <c r="AF112" s="21">
        <v>6.0000000000000001E-3</v>
      </c>
      <c r="AG112" s="21">
        <v>0.22</v>
      </c>
      <c r="AH112" s="21">
        <v>0.25800000000000001</v>
      </c>
      <c r="AI112" s="21">
        <v>0.191</v>
      </c>
      <c r="AJ112" s="21">
        <v>0.219</v>
      </c>
      <c r="AK112" s="21">
        <v>0.104</v>
      </c>
      <c r="AL112" s="21">
        <v>0.98799999999999999</v>
      </c>
      <c r="AM112" s="21">
        <v>0.13200000000000001</v>
      </c>
      <c r="AN112" s="21">
        <v>0.85499999999999998</v>
      </c>
      <c r="AO112" s="20">
        <v>3</v>
      </c>
      <c r="AP112" s="20">
        <v>1040</v>
      </c>
      <c r="AQ112" s="20">
        <v>3851</v>
      </c>
      <c r="AR112" s="21">
        <v>0.76</v>
      </c>
      <c r="AS112" s="21">
        <v>0.71899999999999997</v>
      </c>
      <c r="AT112" s="21">
        <v>2.5999999999999999E-2</v>
      </c>
      <c r="AU112" s="21">
        <v>0.26100000000000001</v>
      </c>
      <c r="AV112" s="20">
        <v>3866</v>
      </c>
      <c r="AW112" s="21">
        <v>0.749</v>
      </c>
      <c r="AX112" s="21">
        <v>0.08</v>
      </c>
      <c r="AY112" s="21">
        <v>0.16800000000000001</v>
      </c>
      <c r="AZ112" s="19" t="str">
        <f>Partial_Indicators!B112</f>
        <v>Aboriginal Languages, Czech, Arabic, Panjabi (Punjabi), Chinese (n.o.s.)</v>
      </c>
      <c r="BA112" s="19" t="str">
        <f>Partial_Indicators!C112</f>
        <v>Southeast Asia, West Central Asia and the Middle East, United States of America, Eastern Asia, Western Europe</v>
      </c>
      <c r="BB112" s="20">
        <v>5.3</v>
      </c>
      <c r="BC112" s="20">
        <v>16.600000000000001</v>
      </c>
      <c r="BD112" s="20">
        <v>5.7</v>
      </c>
      <c r="BE112" s="20">
        <v>2.8</v>
      </c>
      <c r="BF112" s="20">
        <v>746</v>
      </c>
      <c r="BG112" s="21">
        <v>4.5999999999999999E-2</v>
      </c>
      <c r="BH112" s="21">
        <v>0.14899999999999999</v>
      </c>
      <c r="BI112" s="20">
        <v>32.5</v>
      </c>
      <c r="BJ112" s="20">
        <v>64.099999999999994</v>
      </c>
      <c r="BK112" s="20">
        <v>38.799999999999997</v>
      </c>
      <c r="BL112" s="21">
        <v>0.27200000000000002</v>
      </c>
      <c r="BM112" s="21">
        <v>0.90700000000000003</v>
      </c>
      <c r="BN112" s="21">
        <v>0.96</v>
      </c>
      <c r="BO112" s="28">
        <v>418.5</v>
      </c>
      <c r="BP112" s="28">
        <v>38.200000000000003</v>
      </c>
      <c r="BQ112" s="28">
        <v>63.7</v>
      </c>
      <c r="BR112" s="28">
        <v>2.1</v>
      </c>
      <c r="BS112" s="28">
        <v>6.4</v>
      </c>
      <c r="BT112" s="28">
        <v>419.3</v>
      </c>
      <c r="BU112" s="28">
        <v>47.7</v>
      </c>
      <c r="BV112" s="28">
        <v>35.299999999999997</v>
      </c>
      <c r="BW112" s="28" t="s">
        <v>303</v>
      </c>
      <c r="BX112" s="28">
        <v>6.2</v>
      </c>
      <c r="BY112" s="28">
        <v>630.29999999999995</v>
      </c>
      <c r="BZ112" s="28">
        <v>189.9</v>
      </c>
      <c r="CA112" s="28">
        <v>211</v>
      </c>
      <c r="CB112" s="28">
        <v>78</v>
      </c>
      <c r="CC112" s="29">
        <v>0.28100000000000003</v>
      </c>
      <c r="CD112" s="29">
        <v>4.1000000000000002E-2</v>
      </c>
      <c r="CE112" s="29">
        <v>4.3999999999999997E-2</v>
      </c>
      <c r="CF112" s="29">
        <v>0.32200000000000001</v>
      </c>
      <c r="CG112" s="29">
        <v>7.6999999999999999E-2</v>
      </c>
      <c r="CH112" s="29">
        <v>4.8000000000000001E-2</v>
      </c>
      <c r="CI112" s="29">
        <v>1.7999999999999999E-2</v>
      </c>
      <c r="CJ112" s="29">
        <v>0.113</v>
      </c>
      <c r="CK112" s="29">
        <v>5.7000000000000002E-2</v>
      </c>
      <c r="CL112" s="28" t="s">
        <v>303</v>
      </c>
      <c r="CM112" s="28" t="s">
        <v>303</v>
      </c>
      <c r="CN112" s="28" t="s">
        <v>303</v>
      </c>
      <c r="CO112" s="28" t="s">
        <v>303</v>
      </c>
      <c r="CP112" s="28" t="s">
        <v>303</v>
      </c>
      <c r="CQ112" s="28">
        <v>1019</v>
      </c>
      <c r="CR112" s="28">
        <v>5262</v>
      </c>
      <c r="CS112" s="28">
        <v>11935</v>
      </c>
      <c r="CT112" s="28">
        <v>3219</v>
      </c>
      <c r="CU112" s="28">
        <v>1365</v>
      </c>
      <c r="CV112" s="28">
        <v>22800</v>
      </c>
      <c r="CW112" s="28">
        <v>1099</v>
      </c>
      <c r="CX112" s="28">
        <v>5185</v>
      </c>
      <c r="CY112" s="28">
        <v>11254</v>
      </c>
      <c r="CZ112" s="28">
        <v>3021</v>
      </c>
      <c r="DA112" s="28">
        <v>1614</v>
      </c>
      <c r="DB112" s="28">
        <v>22173</v>
      </c>
      <c r="DC112" s="28">
        <v>1245</v>
      </c>
      <c r="DD112" s="28">
        <v>4852</v>
      </c>
      <c r="DE112" s="28">
        <v>10304</v>
      </c>
      <c r="DF112" s="28">
        <v>2906</v>
      </c>
      <c r="DG112" s="28">
        <v>1721</v>
      </c>
      <c r="DH112" s="28">
        <v>21028</v>
      </c>
      <c r="DI112" s="28">
        <v>624</v>
      </c>
      <c r="DJ112" s="28">
        <v>176</v>
      </c>
      <c r="DK112" s="28">
        <v>18201.8</v>
      </c>
      <c r="DL112" s="28">
        <v>91.6</v>
      </c>
      <c r="DM112" s="28">
        <v>1749.8</v>
      </c>
      <c r="DN112" s="28">
        <v>414.3</v>
      </c>
      <c r="DO112" s="28">
        <v>4282.3999999999996</v>
      </c>
      <c r="DP112" s="28">
        <v>612.79999999999995</v>
      </c>
      <c r="DQ112" s="28">
        <v>333</v>
      </c>
      <c r="DR112" s="28">
        <v>862.1</v>
      </c>
      <c r="DS112" s="28">
        <v>3069.1</v>
      </c>
      <c r="DT112" s="28">
        <v>108.7</v>
      </c>
      <c r="DU112" s="28">
        <v>144.69999999999999</v>
      </c>
      <c r="DV112" s="28">
        <v>98.9</v>
      </c>
      <c r="DW112" s="28">
        <v>106</v>
      </c>
      <c r="DX112" s="28">
        <v>117.2</v>
      </c>
      <c r="DY112" s="28">
        <v>47.8</v>
      </c>
      <c r="DZ112" s="28">
        <v>298.2</v>
      </c>
      <c r="EA112" s="28">
        <v>270.3</v>
      </c>
      <c r="EB112" s="28">
        <v>0</v>
      </c>
      <c r="EC112" s="28">
        <v>257</v>
      </c>
      <c r="ED112" s="28">
        <v>172.3</v>
      </c>
      <c r="EE112" s="28">
        <v>23.5</v>
      </c>
      <c r="EF112" s="29">
        <v>0.18099999999999999</v>
      </c>
      <c r="EG112" s="28">
        <v>787.9</v>
      </c>
      <c r="EH112" s="29">
        <v>0.22700000000000001</v>
      </c>
      <c r="EI112" s="28">
        <v>753.5</v>
      </c>
      <c r="EJ112" s="28">
        <v>2016.4</v>
      </c>
      <c r="EK112" s="28">
        <v>20183.599999999999</v>
      </c>
      <c r="EL112" s="28">
        <v>5.7</v>
      </c>
      <c r="EM112" s="28">
        <v>2.8</v>
      </c>
      <c r="EN112" s="28">
        <v>3.3</v>
      </c>
      <c r="EO112" s="29">
        <v>0.46200000000000002</v>
      </c>
      <c r="EP112" s="30">
        <v>109.07</v>
      </c>
      <c r="EQ112" s="28" t="s">
        <v>668</v>
      </c>
      <c r="ER112" s="28">
        <v>78.400000000000006</v>
      </c>
      <c r="ES112" s="28">
        <v>28758</v>
      </c>
      <c r="ET112" s="28">
        <v>15943</v>
      </c>
      <c r="EU112" s="28">
        <v>0.64334000000000002</v>
      </c>
      <c r="EV112" s="28">
        <v>0.35665999999999998</v>
      </c>
      <c r="EW112" s="29">
        <v>0.53100000000000003</v>
      </c>
      <c r="EX112" s="29">
        <v>0.46899999999999997</v>
      </c>
      <c r="EY112" s="28">
        <v>866</v>
      </c>
      <c r="EZ112" s="28">
        <v>766</v>
      </c>
      <c r="FA112" s="19" t="str">
        <f>Partial_Indicators!D112</f>
        <v>University of Alberta Hospital</v>
      </c>
      <c r="FB112" s="19" t="s">
        <v>523</v>
      </c>
      <c r="FC112" s="19" t="s">
        <v>669</v>
      </c>
      <c r="FD112" s="19" t="str">
        <f>Partial_Indicators!E112</f>
        <v>Royal Alexandra Hospital</v>
      </c>
      <c r="FE112" s="19" t="s">
        <v>59</v>
      </c>
      <c r="FF112" s="19" t="s">
        <v>669</v>
      </c>
      <c r="FG112" s="19" t="s">
        <v>135</v>
      </c>
      <c r="FH112" s="15">
        <v>27</v>
      </c>
      <c r="FI112" s="15">
        <v>32.5563</v>
      </c>
      <c r="FJ112" s="19" t="s">
        <v>103</v>
      </c>
      <c r="FK112" s="21">
        <v>2.3E-2</v>
      </c>
      <c r="FL112" s="21">
        <v>2E-3</v>
      </c>
      <c r="FM112" s="21">
        <v>-0.251</v>
      </c>
      <c r="FN112" s="20" t="s">
        <v>303</v>
      </c>
      <c r="FO112" s="21">
        <v>-7.5999999999999998E-2</v>
      </c>
      <c r="FP112" s="21">
        <v>-3.1E-2</v>
      </c>
      <c r="FQ112" s="21">
        <v>-0.13700000000000001</v>
      </c>
      <c r="FR112" s="21">
        <v>-9.7000000000000003E-2</v>
      </c>
      <c r="FT112" s="35" t="s">
        <v>665</v>
      </c>
      <c r="FU112" s="39">
        <v>0.3218645948945616</v>
      </c>
      <c r="FV112" s="39">
        <v>0.28079911209766928</v>
      </c>
      <c r="FW112" s="39">
        <v>0.11320754716981132</v>
      </c>
      <c r="FX112" s="39">
        <v>7.6581576026637066E-2</v>
      </c>
      <c r="FY112" s="39">
        <v>4.4395116537180909E-2</v>
      </c>
      <c r="FZ112" s="39">
        <v>4.7724750277469481E-2</v>
      </c>
      <c r="GA112" s="39">
        <v>1.3318534961154272E-2</v>
      </c>
      <c r="GB112" s="39">
        <v>4.1065482796892344E-2</v>
      </c>
      <c r="GC112" s="39">
        <v>1.7758046614872364E-2</v>
      </c>
      <c r="GD112" s="39">
        <v>1.1098779134295227E-2</v>
      </c>
      <c r="GE112" s="39">
        <v>1.1098779134295227E-2</v>
      </c>
      <c r="GF112" s="39">
        <v>1.1098779134295228E-3</v>
      </c>
      <c r="GG112" s="39">
        <v>7.7691453940066596E-3</v>
      </c>
      <c r="GH112" s="39">
        <v>7.7691453940066596E-3</v>
      </c>
      <c r="GI112" s="39">
        <v>3.3296337402885681E-3</v>
      </c>
      <c r="GJ112" s="39">
        <v>1.1098779134295228E-3</v>
      </c>
      <c r="GK112" s="39">
        <v>0</v>
      </c>
      <c r="GL112" s="39">
        <v>0</v>
      </c>
    </row>
    <row r="113" spans="1:194" ht="14.25" customHeight="1">
      <c r="A113" s="19" t="s">
        <v>670</v>
      </c>
      <c r="B113" s="33" t="s">
        <v>848</v>
      </c>
      <c r="C113" s="20">
        <v>3618</v>
      </c>
      <c r="D113" s="21">
        <v>0.123</v>
      </c>
      <c r="E113" s="20">
        <v>3441</v>
      </c>
      <c r="F113" s="21">
        <v>0.01</v>
      </c>
      <c r="G113" s="21">
        <v>0.19800000000000001</v>
      </c>
      <c r="H113" s="21">
        <v>0.20599999999999999</v>
      </c>
      <c r="I113" s="21">
        <v>0.42199999999999999</v>
      </c>
      <c r="J113" s="21">
        <v>0.125</v>
      </c>
      <c r="K113" s="21">
        <v>3.9E-2</v>
      </c>
      <c r="L113" s="21">
        <v>0</v>
      </c>
      <c r="M113" s="21">
        <v>4.9000000000000002E-2</v>
      </c>
      <c r="N113" s="21">
        <v>6.5000000000000002E-2</v>
      </c>
      <c r="O113" s="21">
        <v>0.11700000000000001</v>
      </c>
      <c r="P113" s="21">
        <v>0.29499999999999998</v>
      </c>
      <c r="Q113" s="21">
        <v>5.2999999999999999E-2</v>
      </c>
      <c r="R113" s="21">
        <v>0.114</v>
      </c>
      <c r="S113" s="22">
        <v>59823</v>
      </c>
      <c r="T113" s="21">
        <v>0.85299999999999998</v>
      </c>
      <c r="U113" s="21">
        <v>0.17699999999999999</v>
      </c>
      <c r="V113" s="22">
        <v>169862</v>
      </c>
      <c r="W113" s="21">
        <v>9.7000000000000003E-2</v>
      </c>
      <c r="X113" s="21">
        <v>0.13700000000000001</v>
      </c>
      <c r="Y113" s="21">
        <v>0</v>
      </c>
      <c r="Z113" s="21">
        <v>0</v>
      </c>
      <c r="AA113" s="21">
        <v>0.86299999999999999</v>
      </c>
      <c r="AB113" s="21">
        <v>0.69799999999999995</v>
      </c>
      <c r="AC113" s="21">
        <v>0</v>
      </c>
      <c r="AD113" s="21">
        <v>0</v>
      </c>
      <c r="AE113" s="20">
        <v>57</v>
      </c>
      <c r="AF113" s="21">
        <v>4.0000000000000001E-3</v>
      </c>
      <c r="AG113" s="21">
        <v>0.34799999999999998</v>
      </c>
      <c r="AH113" s="21">
        <v>0.2</v>
      </c>
      <c r="AI113" s="21">
        <v>0.15</v>
      </c>
      <c r="AJ113" s="21">
        <v>0.21</v>
      </c>
      <c r="AK113" s="21">
        <v>0.09</v>
      </c>
      <c r="AL113" s="21">
        <v>0.999</v>
      </c>
      <c r="AM113" s="21">
        <v>0.10100000000000001</v>
      </c>
      <c r="AN113" s="21">
        <v>0.59699999999999998</v>
      </c>
      <c r="AO113" s="20">
        <v>2.7</v>
      </c>
      <c r="AP113" s="20">
        <v>220</v>
      </c>
      <c r="AQ113" s="20">
        <v>536</v>
      </c>
      <c r="AR113" s="21">
        <v>0.76700000000000002</v>
      </c>
      <c r="AS113" s="21">
        <v>0.66300000000000003</v>
      </c>
      <c r="AT113" s="21">
        <v>4.2999999999999997E-2</v>
      </c>
      <c r="AU113" s="21">
        <v>0.28100000000000003</v>
      </c>
      <c r="AV113" s="20">
        <v>759</v>
      </c>
      <c r="AW113" s="21">
        <v>0.85499999999999998</v>
      </c>
      <c r="AX113" s="21">
        <v>0.152</v>
      </c>
      <c r="AY113" s="21">
        <v>0</v>
      </c>
      <c r="AZ113" s="19" t="str">
        <f>Partial_Indicators!B113</f>
        <v>Ukrainian</v>
      </c>
      <c r="BA113" s="19" t="str">
        <f>Partial_Indicators!C113</f>
        <v>United States of America</v>
      </c>
      <c r="BB113" s="20">
        <v>4.9000000000000004</v>
      </c>
      <c r="BC113" s="20">
        <v>18.899999999999999</v>
      </c>
      <c r="BD113" s="20">
        <v>6.4</v>
      </c>
      <c r="BE113" s="20">
        <v>3.2</v>
      </c>
      <c r="BF113" s="20">
        <v>125</v>
      </c>
      <c r="BG113" s="21">
        <v>0.08</v>
      </c>
      <c r="BH113" s="21">
        <v>0.14399999999999999</v>
      </c>
      <c r="BI113" s="20">
        <v>24.1</v>
      </c>
      <c r="BJ113" s="20">
        <v>54.8</v>
      </c>
      <c r="BK113" s="20">
        <v>30.1</v>
      </c>
      <c r="BL113" s="21">
        <v>0.35299999999999998</v>
      </c>
      <c r="BM113" s="21">
        <v>0.84199999999999997</v>
      </c>
      <c r="BN113" s="21">
        <v>0.94</v>
      </c>
      <c r="BO113" s="28">
        <v>301.7</v>
      </c>
      <c r="BP113" s="28">
        <v>37.700000000000003</v>
      </c>
      <c r="BQ113" s="28">
        <v>37.700000000000003</v>
      </c>
      <c r="BR113" s="28" t="s">
        <v>303</v>
      </c>
      <c r="BS113" s="28">
        <v>9.4</v>
      </c>
      <c r="BT113" s="28">
        <v>540.5</v>
      </c>
      <c r="BU113" s="28">
        <v>55.9</v>
      </c>
      <c r="BV113" s="28">
        <v>46.6</v>
      </c>
      <c r="BW113" s="28" t="s">
        <v>303</v>
      </c>
      <c r="BX113" s="28">
        <v>9.3000000000000007</v>
      </c>
      <c r="BY113" s="28">
        <v>641.5</v>
      </c>
      <c r="BZ113" s="28">
        <v>196.9</v>
      </c>
      <c r="CA113" s="28">
        <v>213.8</v>
      </c>
      <c r="CB113" s="28">
        <v>93.5</v>
      </c>
      <c r="CC113" s="29">
        <v>0.31</v>
      </c>
      <c r="CD113" s="29">
        <v>2.3E-2</v>
      </c>
      <c r="CE113" s="29">
        <v>2.9000000000000001E-2</v>
      </c>
      <c r="CF113" s="29">
        <v>0.32400000000000001</v>
      </c>
      <c r="CG113" s="29">
        <v>9.5000000000000001E-2</v>
      </c>
      <c r="CH113" s="28" t="s">
        <v>303</v>
      </c>
      <c r="CI113" s="29">
        <v>2.9000000000000001E-2</v>
      </c>
      <c r="CJ113" s="29">
        <v>0.108</v>
      </c>
      <c r="CK113" s="29">
        <v>5.8999999999999997E-2</v>
      </c>
      <c r="CL113" s="28" t="s">
        <v>303</v>
      </c>
      <c r="CM113" s="28" t="s">
        <v>303</v>
      </c>
      <c r="CN113" s="28" t="s">
        <v>303</v>
      </c>
      <c r="CO113" s="29">
        <v>2.3E-2</v>
      </c>
      <c r="CP113" s="28" t="s">
        <v>303</v>
      </c>
      <c r="CQ113" s="28">
        <v>106</v>
      </c>
      <c r="CR113" s="28">
        <v>732</v>
      </c>
      <c r="CS113" s="28">
        <v>1432</v>
      </c>
      <c r="CT113" s="28">
        <v>2098</v>
      </c>
      <c r="CU113" s="28">
        <v>446</v>
      </c>
      <c r="CV113" s="28">
        <v>4814</v>
      </c>
      <c r="CW113" s="28">
        <v>115</v>
      </c>
      <c r="CX113" s="28">
        <v>923</v>
      </c>
      <c r="CY113" s="28">
        <v>1681</v>
      </c>
      <c r="CZ113" s="28">
        <v>1741</v>
      </c>
      <c r="DA113" s="28">
        <v>416</v>
      </c>
      <c r="DB113" s="28">
        <v>4876</v>
      </c>
      <c r="DC113" s="28">
        <v>118</v>
      </c>
      <c r="DD113" s="28">
        <v>1014</v>
      </c>
      <c r="DE113" s="28">
        <v>1711</v>
      </c>
      <c r="DF113" s="28">
        <v>1489</v>
      </c>
      <c r="DG113" s="28">
        <v>324</v>
      </c>
      <c r="DH113" s="28">
        <v>4656</v>
      </c>
      <c r="DI113" s="28">
        <v>472.9</v>
      </c>
      <c r="DJ113" s="28">
        <v>411.6</v>
      </c>
      <c r="DK113" s="28">
        <v>6543.4</v>
      </c>
      <c r="DL113" s="28">
        <v>39.299999999999997</v>
      </c>
      <c r="DM113" s="28">
        <v>786.8</v>
      </c>
      <c r="DN113" s="28">
        <v>687.2</v>
      </c>
      <c r="DO113" s="28">
        <v>2757.8</v>
      </c>
      <c r="DP113" s="28">
        <v>1800.1</v>
      </c>
      <c r="DQ113" s="28">
        <v>556.20000000000005</v>
      </c>
      <c r="DR113" s="28">
        <v>582.5</v>
      </c>
      <c r="DS113" s="28">
        <v>2528.5</v>
      </c>
      <c r="DT113" s="28">
        <v>59.9</v>
      </c>
      <c r="DU113" s="28">
        <v>186</v>
      </c>
      <c r="DV113" s="28">
        <v>145.4</v>
      </c>
      <c r="DW113" s="28">
        <v>164</v>
      </c>
      <c r="DX113" s="28">
        <v>171.5</v>
      </c>
      <c r="DY113" s="28">
        <v>38.6</v>
      </c>
      <c r="DZ113" s="28">
        <v>334.8</v>
      </c>
      <c r="EA113" s="28">
        <v>257.2</v>
      </c>
      <c r="EB113" s="28">
        <v>0</v>
      </c>
      <c r="EC113" s="28">
        <v>137.5</v>
      </c>
      <c r="ED113" s="28">
        <v>284.10000000000002</v>
      </c>
      <c r="EE113" s="28">
        <v>111.3</v>
      </c>
      <c r="EF113" s="29">
        <v>0.36099999999999999</v>
      </c>
      <c r="EG113" s="28">
        <v>1376.4</v>
      </c>
      <c r="EH113" s="29">
        <v>0.14499999999999999</v>
      </c>
      <c r="EI113" s="28">
        <v>582.29999999999995</v>
      </c>
      <c r="EJ113" s="28">
        <v>1174.9000000000001</v>
      </c>
      <c r="EK113" s="28">
        <v>27517.3</v>
      </c>
      <c r="EL113" s="28">
        <v>6.4</v>
      </c>
      <c r="EM113" s="28">
        <v>3.2</v>
      </c>
      <c r="EN113" s="28">
        <v>3.2</v>
      </c>
      <c r="EO113" s="29">
        <v>0.47</v>
      </c>
      <c r="EP113" s="30">
        <v>116.15</v>
      </c>
      <c r="EQ113" s="30">
        <v>23.57</v>
      </c>
      <c r="ER113" s="28">
        <v>77.599999999999994</v>
      </c>
      <c r="ES113" s="28">
        <v>3882</v>
      </c>
      <c r="ET113" s="28">
        <v>5248</v>
      </c>
      <c r="EU113" s="28">
        <v>0.42519000000000001</v>
      </c>
      <c r="EV113" s="28">
        <v>0.57481000000000004</v>
      </c>
      <c r="EW113" s="29">
        <v>0.38600000000000001</v>
      </c>
      <c r="EX113" s="29">
        <v>0.61399999999999999</v>
      </c>
      <c r="EY113" s="28">
        <v>203</v>
      </c>
      <c r="EZ113" s="28">
        <v>323</v>
      </c>
      <c r="FA113" s="19" t="str">
        <f>Partial_Indicators!D113</f>
        <v>University of Alberta Hospital</v>
      </c>
      <c r="FB113" s="19" t="s">
        <v>61</v>
      </c>
      <c r="FC113" s="19" t="s">
        <v>62</v>
      </c>
      <c r="FD113" s="19" t="str">
        <f>Partial_Indicators!E113</f>
        <v>William J. Cadzow - Lac La Biche Healthcare Centre</v>
      </c>
      <c r="FE113" s="19" t="s">
        <v>56</v>
      </c>
      <c r="FF113" s="19" t="s">
        <v>59</v>
      </c>
      <c r="FG113" s="19" t="s">
        <v>135</v>
      </c>
      <c r="FH113" s="15">
        <v>14</v>
      </c>
      <c r="FI113" s="15">
        <v>35.675800000000002</v>
      </c>
      <c r="FJ113" s="19" t="s">
        <v>103</v>
      </c>
      <c r="FK113" s="21">
        <v>1.7000000000000001E-2</v>
      </c>
      <c r="FL113" s="21">
        <v>0.79200000000000004</v>
      </c>
      <c r="FM113" s="21">
        <v>0.48299999999999998</v>
      </c>
      <c r="FN113" s="20" t="s">
        <v>303</v>
      </c>
      <c r="FO113" s="21">
        <v>0.23599999999999999</v>
      </c>
      <c r="FP113" s="21">
        <v>-1.0999999999999999E-2</v>
      </c>
      <c r="FQ113" s="21">
        <v>0.19500000000000001</v>
      </c>
      <c r="FR113" s="21">
        <v>-0.28999999999999998</v>
      </c>
      <c r="FT113" s="35" t="s">
        <v>670</v>
      </c>
      <c r="FU113" s="39">
        <v>0.3235294117647059</v>
      </c>
      <c r="FV113" s="39">
        <v>0.31045751633986929</v>
      </c>
      <c r="FW113" s="39">
        <v>0.10784313725490197</v>
      </c>
      <c r="FX113" s="39">
        <v>9.4771241830065356E-2</v>
      </c>
      <c r="FY113" s="39">
        <v>2.9411764705882353E-2</v>
      </c>
      <c r="FZ113" s="39">
        <v>1.3071895424836602E-2</v>
      </c>
      <c r="GA113" s="39">
        <v>1.3071895424836602E-2</v>
      </c>
      <c r="GB113" s="39">
        <v>2.2875816993464051E-2</v>
      </c>
      <c r="GC113" s="39">
        <v>2.9411764705882353E-2</v>
      </c>
      <c r="GD113" s="39">
        <v>9.8039215686274508E-3</v>
      </c>
      <c r="GE113" s="39">
        <v>3.2679738562091504E-3</v>
      </c>
      <c r="GF113" s="39">
        <v>2.2875816993464051E-2</v>
      </c>
      <c r="GG113" s="39">
        <v>3.2679738562091504E-3</v>
      </c>
      <c r="GH113" s="39">
        <v>3.2679738562091504E-3</v>
      </c>
      <c r="GI113" s="39">
        <v>6.5359477124183009E-3</v>
      </c>
      <c r="GJ113" s="39">
        <v>6.5359477124183009E-3</v>
      </c>
      <c r="GK113" s="39">
        <v>0</v>
      </c>
      <c r="GL113" s="39">
        <v>0</v>
      </c>
    </row>
    <row r="114" spans="1:194" ht="14.25" customHeight="1">
      <c r="A114" s="19" t="s">
        <v>672</v>
      </c>
      <c r="B114" s="33" t="s">
        <v>849</v>
      </c>
      <c r="C114" s="20">
        <v>11360</v>
      </c>
      <c r="D114" s="21">
        <v>0.158</v>
      </c>
      <c r="E114" s="20">
        <v>10500</v>
      </c>
      <c r="F114" s="21">
        <v>1.0999999999999999E-2</v>
      </c>
      <c r="G114" s="21">
        <v>0.20799999999999999</v>
      </c>
      <c r="H114" s="21">
        <v>0.20799999999999999</v>
      </c>
      <c r="I114" s="21">
        <v>0.42299999999999999</v>
      </c>
      <c r="J114" s="21">
        <v>0.11600000000000001</v>
      </c>
      <c r="K114" s="21">
        <v>3.4000000000000002E-2</v>
      </c>
      <c r="L114" s="21">
        <v>0</v>
      </c>
      <c r="M114" s="21">
        <v>7.8E-2</v>
      </c>
      <c r="N114" s="21">
        <v>2.9000000000000001E-2</v>
      </c>
      <c r="O114" s="21">
        <v>9.5000000000000001E-2</v>
      </c>
      <c r="P114" s="21">
        <v>0.29299999999999998</v>
      </c>
      <c r="Q114" s="21">
        <v>5.8999999999999997E-2</v>
      </c>
      <c r="R114" s="21">
        <v>0.29699999999999999</v>
      </c>
      <c r="S114" s="22">
        <v>80260</v>
      </c>
      <c r="T114" s="21">
        <v>0.85699999999999998</v>
      </c>
      <c r="U114" s="21">
        <v>0.152</v>
      </c>
      <c r="V114" s="22">
        <v>187235</v>
      </c>
      <c r="W114" s="21">
        <v>0.107</v>
      </c>
      <c r="X114" s="21">
        <v>0.14499999999999999</v>
      </c>
      <c r="Y114" s="21">
        <v>0.27700000000000002</v>
      </c>
      <c r="Z114" s="21">
        <v>0</v>
      </c>
      <c r="AA114" s="21">
        <v>0.85699999999999998</v>
      </c>
      <c r="AB114" s="21">
        <v>0.66800000000000004</v>
      </c>
      <c r="AC114" s="21">
        <v>2E-3</v>
      </c>
      <c r="AD114" s="21">
        <v>2.8000000000000001E-2</v>
      </c>
      <c r="AE114" s="20">
        <v>485</v>
      </c>
      <c r="AF114" s="21">
        <v>2E-3</v>
      </c>
      <c r="AG114" s="21">
        <v>0.21299999999999999</v>
      </c>
      <c r="AH114" s="21">
        <v>0.26200000000000001</v>
      </c>
      <c r="AI114" s="21">
        <v>0.17499999999999999</v>
      </c>
      <c r="AJ114" s="21">
        <v>0.187</v>
      </c>
      <c r="AK114" s="21">
        <v>0.156</v>
      </c>
      <c r="AL114" s="21">
        <v>0.97799999999999998</v>
      </c>
      <c r="AM114" s="21">
        <v>0.122</v>
      </c>
      <c r="AN114" s="21">
        <v>0.81100000000000005</v>
      </c>
      <c r="AO114" s="20">
        <v>3</v>
      </c>
      <c r="AP114" s="20">
        <v>907</v>
      </c>
      <c r="AQ114" s="20">
        <v>3100</v>
      </c>
      <c r="AR114" s="21">
        <v>0.746</v>
      </c>
      <c r="AS114" s="21">
        <v>0.72099999999999997</v>
      </c>
      <c r="AT114" s="21">
        <v>1.4999999999999999E-2</v>
      </c>
      <c r="AU114" s="21">
        <v>0.26600000000000001</v>
      </c>
      <c r="AV114" s="20">
        <v>3278</v>
      </c>
      <c r="AW114" s="21">
        <v>0.74399999999999999</v>
      </c>
      <c r="AX114" s="21">
        <v>8.8999999999999996E-2</v>
      </c>
      <c r="AY114" s="21">
        <v>0.157</v>
      </c>
      <c r="AZ114" s="19" t="str">
        <f>Partial_Indicators!B114</f>
        <v>German, Aboriginal Languages, Polish, Arabic, Ukrainian, Japanese</v>
      </c>
      <c r="BA114" s="19" t="str">
        <f>Partial_Indicators!C114</f>
        <v>West Central Asia and the Middle East</v>
      </c>
      <c r="BB114" s="20">
        <v>4.5</v>
      </c>
      <c r="BC114" s="20">
        <v>15.6</v>
      </c>
      <c r="BD114" s="20">
        <v>5.2</v>
      </c>
      <c r="BE114" s="20">
        <v>3</v>
      </c>
      <c r="BF114" s="20">
        <v>406</v>
      </c>
      <c r="BG114" s="21">
        <v>5.7000000000000002E-2</v>
      </c>
      <c r="BH114" s="21">
        <v>0.153</v>
      </c>
      <c r="BI114" s="20">
        <v>25</v>
      </c>
      <c r="BJ114" s="20">
        <v>53.5</v>
      </c>
      <c r="BK114" s="20">
        <v>26.2</v>
      </c>
      <c r="BL114" s="21">
        <v>0.27300000000000002</v>
      </c>
      <c r="BM114" s="21">
        <v>0.84799999999999998</v>
      </c>
      <c r="BN114" s="21">
        <v>0.94099999999999995</v>
      </c>
      <c r="BO114" s="28">
        <v>283.8</v>
      </c>
      <c r="BP114" s="28">
        <v>14.9</v>
      </c>
      <c r="BQ114" s="28">
        <v>44.8</v>
      </c>
      <c r="BR114" s="28" t="s">
        <v>303</v>
      </c>
      <c r="BS114" s="28">
        <v>3</v>
      </c>
      <c r="BT114" s="28">
        <v>310.3</v>
      </c>
      <c r="BU114" s="28">
        <v>44.3</v>
      </c>
      <c r="BV114" s="28">
        <v>23.6</v>
      </c>
      <c r="BW114" s="28" t="s">
        <v>303</v>
      </c>
      <c r="BX114" s="28">
        <v>3</v>
      </c>
      <c r="BY114" s="28">
        <v>621.6</v>
      </c>
      <c r="BZ114" s="28">
        <v>202.5</v>
      </c>
      <c r="CA114" s="28">
        <v>155</v>
      </c>
      <c r="CB114" s="28">
        <v>86.6</v>
      </c>
      <c r="CC114" s="29">
        <v>0.26100000000000001</v>
      </c>
      <c r="CD114" s="29">
        <v>3.7999999999999999E-2</v>
      </c>
      <c r="CE114" s="29">
        <v>4.2000000000000003E-2</v>
      </c>
      <c r="CF114" s="29">
        <v>0.33</v>
      </c>
      <c r="CG114" s="29">
        <v>0.09</v>
      </c>
      <c r="CH114" s="29">
        <v>0.03</v>
      </c>
      <c r="CI114" s="28" t="s">
        <v>303</v>
      </c>
      <c r="CJ114" s="29">
        <v>0.111</v>
      </c>
      <c r="CK114" s="29">
        <v>7.2999999999999995E-2</v>
      </c>
      <c r="CL114" s="29">
        <v>2.5000000000000001E-2</v>
      </c>
      <c r="CM114" s="28" t="s">
        <v>303</v>
      </c>
      <c r="CN114" s="28" t="s">
        <v>303</v>
      </c>
      <c r="CO114" s="28" t="s">
        <v>303</v>
      </c>
      <c r="CP114" s="28" t="s">
        <v>303</v>
      </c>
      <c r="CQ114" s="28">
        <v>280</v>
      </c>
      <c r="CR114" s="28">
        <v>1650</v>
      </c>
      <c r="CS114" s="28">
        <v>3648</v>
      </c>
      <c r="CT114" s="28">
        <v>4277</v>
      </c>
      <c r="CU114" s="28">
        <v>1984</v>
      </c>
      <c r="CV114" s="28">
        <v>11839</v>
      </c>
      <c r="CW114" s="28">
        <v>276</v>
      </c>
      <c r="CX114" s="28">
        <v>2152</v>
      </c>
      <c r="CY114" s="28">
        <v>4133</v>
      </c>
      <c r="CZ114" s="28">
        <v>3087</v>
      </c>
      <c r="DA114" s="28">
        <v>1527</v>
      </c>
      <c r="DB114" s="28">
        <v>11175</v>
      </c>
      <c r="DC114" s="28">
        <v>349</v>
      </c>
      <c r="DD114" s="28">
        <v>2841</v>
      </c>
      <c r="DE114" s="28">
        <v>5597</v>
      </c>
      <c r="DF114" s="28">
        <v>3012</v>
      </c>
      <c r="DG114" s="28">
        <v>1524</v>
      </c>
      <c r="DH114" s="28">
        <v>13323</v>
      </c>
      <c r="DI114" s="28">
        <v>492.7</v>
      </c>
      <c r="DJ114" s="28">
        <v>265.10000000000002</v>
      </c>
      <c r="DK114" s="28">
        <v>8241.9</v>
      </c>
      <c r="DL114" s="28">
        <v>44.7</v>
      </c>
      <c r="DM114" s="28">
        <v>1874.1</v>
      </c>
      <c r="DN114" s="28">
        <v>685.1</v>
      </c>
      <c r="DO114" s="28">
        <v>2241.9</v>
      </c>
      <c r="DP114" s="28">
        <v>1255.9000000000001</v>
      </c>
      <c r="DQ114" s="28">
        <v>321.8</v>
      </c>
      <c r="DR114" s="28">
        <v>427.7</v>
      </c>
      <c r="DS114" s="28">
        <v>1769.2</v>
      </c>
      <c r="DT114" s="28">
        <v>80.099999999999994</v>
      </c>
      <c r="DU114" s="28">
        <v>199.3</v>
      </c>
      <c r="DV114" s="28">
        <v>125.8</v>
      </c>
      <c r="DW114" s="28">
        <v>137</v>
      </c>
      <c r="DX114" s="28">
        <v>133.4</v>
      </c>
      <c r="DY114" s="28">
        <v>154.19999999999999</v>
      </c>
      <c r="DZ114" s="28">
        <v>291.3</v>
      </c>
      <c r="EA114" s="28">
        <v>302.10000000000002</v>
      </c>
      <c r="EB114" s="28">
        <v>0</v>
      </c>
      <c r="EC114" s="28">
        <v>349.2</v>
      </c>
      <c r="ED114" s="28">
        <v>131.6</v>
      </c>
      <c r="EE114" s="28">
        <v>47.1</v>
      </c>
      <c r="EF114" s="29">
        <v>0.33600000000000002</v>
      </c>
      <c r="EG114" s="28">
        <v>875.7</v>
      </c>
      <c r="EH114" s="29">
        <v>0.157</v>
      </c>
      <c r="EI114" s="28">
        <v>355.9</v>
      </c>
      <c r="EJ114" s="28">
        <v>776.1</v>
      </c>
      <c r="EK114" s="28">
        <v>19629.2</v>
      </c>
      <c r="EL114" s="28">
        <v>5.2</v>
      </c>
      <c r="EM114" s="28">
        <v>3</v>
      </c>
      <c r="EN114" s="28">
        <v>2.8</v>
      </c>
      <c r="EO114" s="29">
        <v>0.501</v>
      </c>
      <c r="EP114" s="30">
        <v>113.13</v>
      </c>
      <c r="EQ114" s="30">
        <v>12.26</v>
      </c>
      <c r="ER114" s="28">
        <v>79.2</v>
      </c>
      <c r="ES114" s="28">
        <v>14075</v>
      </c>
      <c r="ET114" s="28">
        <v>13094</v>
      </c>
      <c r="EU114" s="28">
        <v>0.51805000000000001</v>
      </c>
      <c r="EV114" s="28">
        <v>0.48194999999999999</v>
      </c>
      <c r="EW114" s="29">
        <v>0.34200000000000003</v>
      </c>
      <c r="EX114" s="29">
        <v>0.65800000000000003</v>
      </c>
      <c r="EY114" s="28">
        <v>489</v>
      </c>
      <c r="EZ114" s="28">
        <v>940</v>
      </c>
      <c r="FA114" s="19" t="str">
        <f>Partial_Indicators!D114</f>
        <v>University of Alberta Hospital</v>
      </c>
      <c r="FB114" s="19" t="s">
        <v>56</v>
      </c>
      <c r="FC114" s="19" t="s">
        <v>652</v>
      </c>
      <c r="FD114" s="19" t="str">
        <f>Partial_Indicators!E114</f>
        <v>Sturgeon Community Hospital</v>
      </c>
      <c r="FE114" s="19" t="s">
        <v>56</v>
      </c>
      <c r="FF114" s="19" t="s">
        <v>59</v>
      </c>
      <c r="FG114" s="19" t="s">
        <v>135</v>
      </c>
      <c r="FH114" s="15">
        <v>65</v>
      </c>
      <c r="FI114" s="15">
        <v>25.9374</v>
      </c>
      <c r="FJ114" s="19" t="s">
        <v>103</v>
      </c>
      <c r="FK114" s="21">
        <v>4.5999999999999999E-2</v>
      </c>
      <c r="FL114" s="21">
        <v>9.2999999999999999E-2</v>
      </c>
      <c r="FM114" s="21">
        <v>-1.0999999999999999E-2</v>
      </c>
      <c r="FN114" s="20" t="s">
        <v>303</v>
      </c>
      <c r="FO114" s="21">
        <v>0.58399999999999996</v>
      </c>
      <c r="FP114" s="21">
        <v>0</v>
      </c>
      <c r="FQ114" s="21">
        <v>0.53400000000000003</v>
      </c>
      <c r="FR114" s="21">
        <v>-0.29599999999999999</v>
      </c>
      <c r="FT114" s="35" t="s">
        <v>672</v>
      </c>
      <c r="FU114" s="39">
        <v>0.32938076416337286</v>
      </c>
      <c r="FV114" s="39">
        <v>0.2608695652173913</v>
      </c>
      <c r="FW114" s="39">
        <v>0.11067193675889328</v>
      </c>
      <c r="FX114" s="39">
        <v>8.9591567852437423E-2</v>
      </c>
      <c r="FY114" s="39">
        <v>4.2160737812911728E-2</v>
      </c>
      <c r="FZ114" s="39">
        <v>3.0303030303030304E-2</v>
      </c>
      <c r="GA114" s="39">
        <v>2.5032938076416336E-2</v>
      </c>
      <c r="GB114" s="39">
        <v>3.8208168642951248E-2</v>
      </c>
      <c r="GC114" s="39">
        <v>1.3175230566534914E-2</v>
      </c>
      <c r="GD114" s="39">
        <v>1.3175230566534914E-2</v>
      </c>
      <c r="GE114" s="39">
        <v>6.587615283267457E-3</v>
      </c>
      <c r="GF114" s="39">
        <v>1.9762845849802372E-2</v>
      </c>
      <c r="GG114" s="39">
        <v>6.587615283267457E-3</v>
      </c>
      <c r="GH114" s="39">
        <v>6.587615283267457E-3</v>
      </c>
      <c r="GI114" s="39">
        <v>6.587615283267457E-3</v>
      </c>
      <c r="GJ114" s="39">
        <v>0</v>
      </c>
      <c r="GK114" s="39">
        <v>0</v>
      </c>
      <c r="GL114" s="39">
        <v>0</v>
      </c>
    </row>
    <row r="115" spans="1:194" ht="14.25" customHeight="1">
      <c r="A115" s="19" t="s">
        <v>675</v>
      </c>
      <c r="B115" s="33" t="s">
        <v>9</v>
      </c>
      <c r="C115" s="20">
        <v>10401</v>
      </c>
      <c r="D115" s="21">
        <v>0.157</v>
      </c>
      <c r="E115" s="20">
        <v>9715</v>
      </c>
      <c r="F115" s="21">
        <v>1.4E-2</v>
      </c>
      <c r="G115" s="21">
        <v>0.25700000000000001</v>
      </c>
      <c r="H115" s="21">
        <v>0.25600000000000001</v>
      </c>
      <c r="I115" s="21">
        <v>0.36699999999999999</v>
      </c>
      <c r="J115" s="21">
        <v>8.2000000000000003E-2</v>
      </c>
      <c r="K115" s="21">
        <v>2.3E-2</v>
      </c>
      <c r="L115" s="21">
        <v>0</v>
      </c>
      <c r="M115" s="21">
        <v>0.14499999999999999</v>
      </c>
      <c r="N115" s="21">
        <v>6.2E-2</v>
      </c>
      <c r="O115" s="21">
        <v>0.191</v>
      </c>
      <c r="P115" s="21">
        <v>0.20799999999999999</v>
      </c>
      <c r="Q115" s="21">
        <v>8.2000000000000003E-2</v>
      </c>
      <c r="R115" s="21">
        <v>0.152</v>
      </c>
      <c r="S115" s="22">
        <v>62758</v>
      </c>
      <c r="T115" s="21">
        <v>0.66300000000000003</v>
      </c>
      <c r="U115" s="21">
        <v>0.151</v>
      </c>
      <c r="V115" s="22">
        <v>193459</v>
      </c>
      <c r="W115" s="21">
        <v>9.4E-2</v>
      </c>
      <c r="X115" s="21">
        <v>0.32900000000000001</v>
      </c>
      <c r="Y115" s="21">
        <v>0.219</v>
      </c>
      <c r="Z115" s="21">
        <v>1.2999999999999999E-2</v>
      </c>
      <c r="AA115" s="21">
        <v>0.82599999999999996</v>
      </c>
      <c r="AB115" s="21">
        <v>0.625</v>
      </c>
      <c r="AC115" s="21">
        <v>8.9999999999999993E-3</v>
      </c>
      <c r="AD115" s="21">
        <v>8.4000000000000005E-2</v>
      </c>
      <c r="AE115" s="20">
        <v>241</v>
      </c>
      <c r="AF115" s="21">
        <v>0.01</v>
      </c>
      <c r="AG115" s="21">
        <v>0.314</v>
      </c>
      <c r="AH115" s="21">
        <v>0.17899999999999999</v>
      </c>
      <c r="AI115" s="21">
        <v>0.09</v>
      </c>
      <c r="AJ115" s="21">
        <v>0.23</v>
      </c>
      <c r="AK115" s="21">
        <v>0.16400000000000001</v>
      </c>
      <c r="AL115" s="21">
        <v>0.98499999999999999</v>
      </c>
      <c r="AM115" s="21">
        <v>0.14099999999999999</v>
      </c>
      <c r="AN115" s="21">
        <v>0.84599999999999997</v>
      </c>
      <c r="AO115" s="20">
        <v>3.1</v>
      </c>
      <c r="AP115" s="20">
        <v>184</v>
      </c>
      <c r="AQ115" s="20">
        <v>763</v>
      </c>
      <c r="AR115" s="21">
        <v>0.81100000000000005</v>
      </c>
      <c r="AS115" s="21">
        <v>0.74</v>
      </c>
      <c r="AT115" s="21">
        <v>2.1999999999999999E-2</v>
      </c>
      <c r="AU115" s="21">
        <v>0.223</v>
      </c>
      <c r="AV115" s="20">
        <v>763</v>
      </c>
      <c r="AW115" s="21">
        <v>0.69899999999999995</v>
      </c>
      <c r="AX115" s="21">
        <v>5.8000000000000003E-2</v>
      </c>
      <c r="AY115" s="21">
        <v>0.24199999999999999</v>
      </c>
      <c r="AZ115" s="19" t="str">
        <f>Partial_Indicators!B115</f>
        <v>Russian, Aboriginal Languages</v>
      </c>
      <c r="BA115" s="19" t="str">
        <f>Partial_Indicators!C115</f>
        <v>Southern Africa, Western Europe, United States of America</v>
      </c>
      <c r="BB115" s="20">
        <v>5.8</v>
      </c>
      <c r="BC115" s="20">
        <v>16.5</v>
      </c>
      <c r="BD115" s="20">
        <v>6.7</v>
      </c>
      <c r="BE115" s="20">
        <v>3.8</v>
      </c>
      <c r="BF115" s="20">
        <v>478</v>
      </c>
      <c r="BG115" s="21">
        <v>4.2000000000000003E-2</v>
      </c>
      <c r="BH115" s="21">
        <v>0.14399999999999999</v>
      </c>
      <c r="BI115" s="20">
        <v>31.6</v>
      </c>
      <c r="BJ115" s="20">
        <v>61.2</v>
      </c>
      <c r="BK115" s="20">
        <v>46.5</v>
      </c>
      <c r="BL115" s="21">
        <v>0.36799999999999999</v>
      </c>
      <c r="BM115" s="21">
        <v>0.60699999999999998</v>
      </c>
      <c r="BN115" s="21">
        <v>0.67200000000000004</v>
      </c>
      <c r="BO115" s="28">
        <v>608.29999999999995</v>
      </c>
      <c r="BP115" s="28">
        <v>52.6</v>
      </c>
      <c r="BQ115" s="28">
        <v>98.6</v>
      </c>
      <c r="BR115" s="28" t="s">
        <v>303</v>
      </c>
      <c r="BS115" s="28">
        <v>16.399999999999999</v>
      </c>
      <c r="BT115" s="28">
        <v>655.9</v>
      </c>
      <c r="BU115" s="28">
        <v>61.7</v>
      </c>
      <c r="BV115" s="28">
        <v>61.7</v>
      </c>
      <c r="BW115" s="28" t="s">
        <v>303</v>
      </c>
      <c r="BX115" s="28">
        <v>19.5</v>
      </c>
      <c r="BY115" s="28">
        <v>645.9</v>
      </c>
      <c r="BZ115" s="28">
        <v>141.9</v>
      </c>
      <c r="CA115" s="28">
        <v>192.8</v>
      </c>
      <c r="CB115" s="28">
        <v>99.9</v>
      </c>
      <c r="CC115" s="29">
        <v>0.245</v>
      </c>
      <c r="CD115" s="29">
        <v>5.8000000000000003E-2</v>
      </c>
      <c r="CE115" s="28" t="s">
        <v>303</v>
      </c>
      <c r="CF115" s="29">
        <v>0.29599999999999999</v>
      </c>
      <c r="CG115" s="29">
        <v>9.2999999999999999E-2</v>
      </c>
      <c r="CH115" s="29">
        <v>3.5000000000000003E-2</v>
      </c>
      <c r="CI115" s="29">
        <v>2.9000000000000001E-2</v>
      </c>
      <c r="CJ115" s="29">
        <v>0.14199999999999999</v>
      </c>
      <c r="CK115" s="29">
        <v>7.6999999999999999E-2</v>
      </c>
      <c r="CL115" s="28" t="s">
        <v>303</v>
      </c>
      <c r="CM115" s="28" t="s">
        <v>303</v>
      </c>
      <c r="CN115" s="28" t="s">
        <v>303</v>
      </c>
      <c r="CO115" s="29">
        <v>2.5999999999999999E-2</v>
      </c>
      <c r="CP115" s="28" t="s">
        <v>303</v>
      </c>
      <c r="CQ115" s="28">
        <v>276</v>
      </c>
      <c r="CR115" s="28">
        <v>2046</v>
      </c>
      <c r="CS115" s="28">
        <v>5692</v>
      </c>
      <c r="CT115" s="28">
        <v>2874</v>
      </c>
      <c r="CU115" s="28">
        <v>375</v>
      </c>
      <c r="CV115" s="28">
        <v>11263</v>
      </c>
      <c r="CW115" s="28">
        <v>308</v>
      </c>
      <c r="CX115" s="28">
        <v>2472</v>
      </c>
      <c r="CY115" s="28">
        <v>5131</v>
      </c>
      <c r="CZ115" s="28">
        <v>2389</v>
      </c>
      <c r="DA115" s="28">
        <v>401</v>
      </c>
      <c r="DB115" s="28">
        <v>10701</v>
      </c>
      <c r="DC115" s="28">
        <v>250</v>
      </c>
      <c r="DD115" s="28">
        <v>2145</v>
      </c>
      <c r="DE115" s="28">
        <v>4973</v>
      </c>
      <c r="DF115" s="28">
        <v>2542</v>
      </c>
      <c r="DG115" s="28">
        <v>389</v>
      </c>
      <c r="DH115" s="28">
        <v>10299</v>
      </c>
      <c r="DI115" s="28">
        <v>478.1</v>
      </c>
      <c r="DJ115" s="28">
        <v>244.4</v>
      </c>
      <c r="DK115" s="28">
        <v>7947.4</v>
      </c>
      <c r="DL115" s="28">
        <v>96.7</v>
      </c>
      <c r="DM115" s="28">
        <v>1166</v>
      </c>
      <c r="DN115" s="28">
        <v>794.7</v>
      </c>
      <c r="DO115" s="28">
        <v>1548.7</v>
      </c>
      <c r="DP115" s="28">
        <v>1166.0999999999999</v>
      </c>
      <c r="DQ115" s="28">
        <v>268</v>
      </c>
      <c r="DR115" s="28">
        <v>549.70000000000005</v>
      </c>
      <c r="DS115" s="28">
        <v>1121</v>
      </c>
      <c r="DT115" s="28">
        <v>174.4</v>
      </c>
      <c r="DU115" s="28">
        <v>237.1</v>
      </c>
      <c r="DV115" s="28">
        <v>133.6</v>
      </c>
      <c r="DW115" s="28">
        <v>143.80000000000001</v>
      </c>
      <c r="DX115" s="28">
        <v>138.80000000000001</v>
      </c>
      <c r="DY115" s="28">
        <v>59.2</v>
      </c>
      <c r="DZ115" s="28">
        <v>373.2</v>
      </c>
      <c r="EA115" s="28">
        <v>213.9</v>
      </c>
      <c r="EB115" s="28">
        <v>9.3000000000000007</v>
      </c>
      <c r="EC115" s="28">
        <v>287.2</v>
      </c>
      <c r="ED115" s="28">
        <v>192.1</v>
      </c>
      <c r="EE115" s="28">
        <v>22.9</v>
      </c>
      <c r="EF115" s="29">
        <v>0.18</v>
      </c>
      <c r="EG115" s="28">
        <v>1389.4</v>
      </c>
      <c r="EH115" s="29">
        <v>0.17799999999999999</v>
      </c>
      <c r="EI115" s="28">
        <v>450.5</v>
      </c>
      <c r="EJ115" s="28">
        <v>1229.7</v>
      </c>
      <c r="EK115" s="28">
        <v>26155.4</v>
      </c>
      <c r="EL115" s="28">
        <v>6.7</v>
      </c>
      <c r="EM115" s="28">
        <v>3.8</v>
      </c>
      <c r="EN115" s="28">
        <v>3.9</v>
      </c>
      <c r="EO115" s="29">
        <v>0.36799999999999999</v>
      </c>
      <c r="EP115" s="30">
        <v>124.01</v>
      </c>
      <c r="EQ115" s="30">
        <v>0.87</v>
      </c>
      <c r="ER115" s="28">
        <v>76.900000000000006</v>
      </c>
      <c r="ES115" s="28">
        <v>13681</v>
      </c>
      <c r="ET115" s="28">
        <v>9979</v>
      </c>
      <c r="EU115" s="28">
        <v>0.57823000000000002</v>
      </c>
      <c r="EV115" s="28">
        <v>0.42176999999999998</v>
      </c>
      <c r="EW115" s="29">
        <v>0.59299999999999997</v>
      </c>
      <c r="EX115" s="29">
        <v>0.40699999999999997</v>
      </c>
      <c r="EY115" s="28">
        <v>823</v>
      </c>
      <c r="EZ115" s="28">
        <v>565</v>
      </c>
      <c r="FA115" s="19" t="str">
        <f>Partial_Indicators!D115</f>
        <v>University of Alberta Hospital</v>
      </c>
      <c r="FB115" s="19" t="s">
        <v>56</v>
      </c>
      <c r="FC115" s="19" t="s">
        <v>678</v>
      </c>
      <c r="FD115" s="19" t="str">
        <f>Partial_Indicators!E115</f>
        <v>University of Alberta Hospital</v>
      </c>
      <c r="FE115" s="19" t="s">
        <v>56</v>
      </c>
      <c r="FF115" s="19" t="s">
        <v>66</v>
      </c>
      <c r="FG115" s="19" t="s">
        <v>135</v>
      </c>
      <c r="FH115" s="15">
        <v>12</v>
      </c>
      <c r="FI115" s="15">
        <v>36.5214</v>
      </c>
      <c r="FJ115" s="19" t="s">
        <v>103</v>
      </c>
      <c r="FK115" s="21">
        <v>2.5000000000000001E-2</v>
      </c>
      <c r="FL115" s="21">
        <v>7.8E-2</v>
      </c>
      <c r="FM115" s="21">
        <v>-0.374</v>
      </c>
      <c r="FN115" s="20" t="s">
        <v>303</v>
      </c>
      <c r="FO115" s="21">
        <v>0.17299999999999999</v>
      </c>
      <c r="FP115" s="21">
        <v>0.189</v>
      </c>
      <c r="FQ115" s="21">
        <v>-0.126</v>
      </c>
      <c r="FR115" s="21">
        <v>-0.11600000000000001</v>
      </c>
      <c r="FT115" s="35" t="s">
        <v>675</v>
      </c>
      <c r="FU115" s="39">
        <v>0.29505582137161085</v>
      </c>
      <c r="FV115" s="39">
        <v>0.24401913875598086</v>
      </c>
      <c r="FW115" s="39">
        <v>0.1419457735247209</v>
      </c>
      <c r="FX115" s="39">
        <v>9.2503987240829352E-2</v>
      </c>
      <c r="FY115" s="39">
        <v>1.9138755980861243E-2</v>
      </c>
      <c r="FZ115" s="39">
        <v>3.5087719298245612E-2</v>
      </c>
      <c r="GA115" s="39">
        <v>1.7543859649122806E-2</v>
      </c>
      <c r="GB115" s="39">
        <v>5.7416267942583733E-2</v>
      </c>
      <c r="GC115" s="39">
        <v>2.8708133971291867E-2</v>
      </c>
      <c r="GD115" s="39">
        <v>1.7543859649122806E-2</v>
      </c>
      <c r="GE115" s="39">
        <v>7.9744816586921844E-3</v>
      </c>
      <c r="GF115" s="39">
        <v>2.5518341307814992E-2</v>
      </c>
      <c r="GG115" s="39">
        <v>4.7846889952153108E-3</v>
      </c>
      <c r="GH115" s="39">
        <v>7.9744816586921844E-3</v>
      </c>
      <c r="GI115" s="39">
        <v>0</v>
      </c>
      <c r="GJ115" s="39">
        <v>1.594896331738437E-3</v>
      </c>
      <c r="GK115" s="39">
        <v>0</v>
      </c>
      <c r="GL115" s="39">
        <v>0</v>
      </c>
    </row>
    <row r="116" spans="1:194" ht="14.25" customHeight="1">
      <c r="A116" s="19" t="s">
        <v>679</v>
      </c>
      <c r="B116" s="33" t="s">
        <v>850</v>
      </c>
      <c r="C116" s="20">
        <v>4854</v>
      </c>
      <c r="D116" s="21">
        <v>9.2999999999999999E-2</v>
      </c>
      <c r="E116" s="20">
        <v>4041</v>
      </c>
      <c r="F116" s="21">
        <v>0.01</v>
      </c>
      <c r="G116" s="21">
        <v>0.23899999999999999</v>
      </c>
      <c r="H116" s="21">
        <v>0.25700000000000001</v>
      </c>
      <c r="I116" s="21">
        <v>0.40899999999999997</v>
      </c>
      <c r="J116" s="21">
        <v>7.1999999999999995E-2</v>
      </c>
      <c r="K116" s="21">
        <v>1.2999999999999999E-2</v>
      </c>
      <c r="L116" s="21">
        <v>0</v>
      </c>
      <c r="M116" s="21">
        <v>1.9E-2</v>
      </c>
      <c r="N116" s="21">
        <v>0</v>
      </c>
      <c r="O116" s="21">
        <v>0.105</v>
      </c>
      <c r="P116" s="21">
        <v>0.38500000000000001</v>
      </c>
      <c r="Q116" s="21">
        <v>0</v>
      </c>
      <c r="R116" s="21">
        <v>0.45900000000000002</v>
      </c>
      <c r="S116" s="22">
        <v>97417</v>
      </c>
      <c r="T116" s="21">
        <v>0.66700000000000004</v>
      </c>
      <c r="U116" s="21">
        <v>0</v>
      </c>
      <c r="V116" s="22">
        <v>263132</v>
      </c>
      <c r="W116" s="21">
        <v>8.3000000000000004E-2</v>
      </c>
      <c r="X116" s="21">
        <v>0.33300000000000002</v>
      </c>
      <c r="Y116" s="21">
        <v>0.188</v>
      </c>
      <c r="Z116" s="21">
        <v>0</v>
      </c>
      <c r="AA116" s="21">
        <v>0.74399999999999999</v>
      </c>
      <c r="AB116" s="21">
        <v>0.32200000000000001</v>
      </c>
      <c r="AC116" s="21">
        <v>0</v>
      </c>
      <c r="AD116" s="21">
        <v>4.7E-2</v>
      </c>
      <c r="AE116" s="20">
        <v>65</v>
      </c>
      <c r="AF116" s="21">
        <v>0</v>
      </c>
      <c r="AG116" s="21">
        <v>0.24</v>
      </c>
      <c r="AH116" s="21">
        <v>0.253</v>
      </c>
      <c r="AI116" s="21">
        <v>0.17299999999999999</v>
      </c>
      <c r="AJ116" s="21">
        <v>0.2</v>
      </c>
      <c r="AK116" s="21">
        <v>0.14699999999999999</v>
      </c>
      <c r="AL116" s="21">
        <v>0.99099999999999999</v>
      </c>
      <c r="AM116" s="21">
        <v>0.124</v>
      </c>
      <c r="AN116" s="21">
        <v>0.86699999999999999</v>
      </c>
      <c r="AO116" s="20">
        <v>2.9</v>
      </c>
      <c r="AP116" s="20">
        <v>65</v>
      </c>
      <c r="AQ116" s="20">
        <v>240</v>
      </c>
      <c r="AR116" s="21">
        <v>0.79200000000000004</v>
      </c>
      <c r="AS116" s="21">
        <v>0.79200000000000004</v>
      </c>
      <c r="AT116" s="21">
        <v>0</v>
      </c>
      <c r="AU116" s="21">
        <v>0.20799999999999999</v>
      </c>
      <c r="AV116" s="20">
        <v>240</v>
      </c>
      <c r="AW116" s="21">
        <v>0.70799999999999996</v>
      </c>
      <c r="AX116" s="21">
        <v>0</v>
      </c>
      <c r="AY116" s="21">
        <v>0.27100000000000002</v>
      </c>
      <c r="AZ116" s="19" t="str">
        <f>Partial_Indicators!B116</f>
        <v>Spanish, Polish</v>
      </c>
      <c r="BA116" s="19" t="str">
        <f>Partial_Indicators!C116</f>
        <v>N/A</v>
      </c>
      <c r="BB116" s="20">
        <v>5.0999999999999996</v>
      </c>
      <c r="BC116" s="20">
        <v>16.100000000000001</v>
      </c>
      <c r="BD116" s="20">
        <v>6.3</v>
      </c>
      <c r="BE116" s="20">
        <v>3.6</v>
      </c>
      <c r="BF116" s="20">
        <v>186</v>
      </c>
      <c r="BG116" s="21">
        <v>6.5000000000000002E-2</v>
      </c>
      <c r="BH116" s="21">
        <v>0.108</v>
      </c>
      <c r="BI116" s="20">
        <v>28.2</v>
      </c>
      <c r="BJ116" s="20">
        <v>52.1</v>
      </c>
      <c r="BK116" s="20">
        <v>33.799999999999997</v>
      </c>
      <c r="BL116" s="21">
        <v>0.373</v>
      </c>
      <c r="BM116" s="21">
        <v>0.65200000000000002</v>
      </c>
      <c r="BN116" s="21">
        <v>0.77500000000000002</v>
      </c>
      <c r="BO116" s="28">
        <v>434.4</v>
      </c>
      <c r="BP116" s="28">
        <v>14.5</v>
      </c>
      <c r="BQ116" s="28">
        <v>43.4</v>
      </c>
      <c r="BR116" s="28" t="s">
        <v>303</v>
      </c>
      <c r="BS116" s="28" t="s">
        <v>303</v>
      </c>
      <c r="BT116" s="28">
        <v>585</v>
      </c>
      <c r="BU116" s="28">
        <v>14.1</v>
      </c>
      <c r="BV116" s="28">
        <v>49.3</v>
      </c>
      <c r="BW116" s="28" t="s">
        <v>303</v>
      </c>
      <c r="BX116" s="28" t="s">
        <v>303</v>
      </c>
      <c r="BY116" s="28">
        <v>638.4</v>
      </c>
      <c r="BZ116" s="28">
        <v>153.9</v>
      </c>
      <c r="CA116" s="28">
        <v>225.7</v>
      </c>
      <c r="CB116" s="28">
        <v>97.1</v>
      </c>
      <c r="CC116" s="29">
        <v>0.32100000000000001</v>
      </c>
      <c r="CD116" s="29">
        <v>3.2000000000000001E-2</v>
      </c>
      <c r="CE116" s="29">
        <v>3.6999999999999998E-2</v>
      </c>
      <c r="CF116" s="29">
        <v>0.26600000000000001</v>
      </c>
      <c r="CG116" s="29">
        <v>5.5E-2</v>
      </c>
      <c r="CH116" s="29">
        <v>3.2000000000000001E-2</v>
      </c>
      <c r="CI116" s="28" t="s">
        <v>303</v>
      </c>
      <c r="CJ116" s="29">
        <v>0.17399999999999999</v>
      </c>
      <c r="CK116" s="29">
        <v>5.5E-2</v>
      </c>
      <c r="CL116" s="29">
        <v>2.8000000000000001E-2</v>
      </c>
      <c r="CM116" s="28" t="s">
        <v>303</v>
      </c>
      <c r="CN116" s="28" t="s">
        <v>303</v>
      </c>
      <c r="CO116" s="28" t="s">
        <v>303</v>
      </c>
      <c r="CP116" s="28" t="s">
        <v>303</v>
      </c>
      <c r="CQ116" s="28">
        <v>106</v>
      </c>
      <c r="CR116" s="28">
        <v>503</v>
      </c>
      <c r="CS116" s="28">
        <v>809</v>
      </c>
      <c r="CT116" s="28">
        <v>939</v>
      </c>
      <c r="CU116" s="28">
        <v>4551</v>
      </c>
      <c r="CV116" s="28">
        <v>6908</v>
      </c>
      <c r="CW116" s="28">
        <v>164</v>
      </c>
      <c r="CX116" s="28">
        <v>807</v>
      </c>
      <c r="CY116" s="28">
        <v>1866</v>
      </c>
      <c r="CZ116" s="28">
        <v>2857</v>
      </c>
      <c r="DA116" s="28">
        <v>451</v>
      </c>
      <c r="DB116" s="28">
        <v>6145</v>
      </c>
      <c r="DC116" s="28">
        <v>144</v>
      </c>
      <c r="DD116" s="28">
        <v>681</v>
      </c>
      <c r="DE116" s="28">
        <v>1678</v>
      </c>
      <c r="DF116" s="28">
        <v>4206</v>
      </c>
      <c r="DG116" s="28">
        <v>169</v>
      </c>
      <c r="DH116" s="28">
        <v>6878</v>
      </c>
      <c r="DI116" s="28">
        <v>345.7</v>
      </c>
      <c r="DJ116" s="28">
        <v>866.5</v>
      </c>
      <c r="DK116" s="28">
        <v>4755.7</v>
      </c>
      <c r="DL116" s="28">
        <v>90.4</v>
      </c>
      <c r="DM116" s="28">
        <v>478.9</v>
      </c>
      <c r="DN116" s="28">
        <v>870.2</v>
      </c>
      <c r="DO116" s="28">
        <v>1613.9</v>
      </c>
      <c r="DP116" s="28">
        <v>1337</v>
      </c>
      <c r="DQ116" s="28">
        <v>723.7</v>
      </c>
      <c r="DR116" s="28">
        <v>1130.5</v>
      </c>
      <c r="DS116" s="28">
        <v>351.2</v>
      </c>
      <c r="DT116" s="28">
        <v>31.2</v>
      </c>
      <c r="DU116" s="28">
        <v>280.89999999999998</v>
      </c>
      <c r="DV116" s="28">
        <v>121.5</v>
      </c>
      <c r="DW116" s="28">
        <v>126.1</v>
      </c>
      <c r="DX116" s="28">
        <v>132.30000000000001</v>
      </c>
      <c r="DY116" s="28">
        <v>43.6</v>
      </c>
      <c r="DZ116" s="28">
        <v>492.8</v>
      </c>
      <c r="EA116" s="28">
        <v>390.1</v>
      </c>
      <c r="EB116" s="28">
        <v>25.3</v>
      </c>
      <c r="EC116" s="28">
        <v>482.2</v>
      </c>
      <c r="ED116" s="28">
        <v>395.1</v>
      </c>
      <c r="EE116" s="28">
        <v>40.9</v>
      </c>
      <c r="EF116" s="29">
        <v>0.16200000000000001</v>
      </c>
      <c r="EG116" s="28">
        <v>1128.5</v>
      </c>
      <c r="EH116" s="29">
        <v>0.188</v>
      </c>
      <c r="EI116" s="28">
        <v>578.4</v>
      </c>
      <c r="EJ116" s="28">
        <v>908.3</v>
      </c>
      <c r="EK116" s="28">
        <v>21488.400000000001</v>
      </c>
      <c r="EL116" s="28">
        <v>6.3</v>
      </c>
      <c r="EM116" s="28">
        <v>3.6</v>
      </c>
      <c r="EN116" s="28">
        <v>3.7</v>
      </c>
      <c r="EO116" s="29">
        <v>0.41499999999999998</v>
      </c>
      <c r="EP116" s="30">
        <v>123.61</v>
      </c>
      <c r="EQ116" s="28" t="s">
        <v>681</v>
      </c>
      <c r="ER116" s="28">
        <v>77.8</v>
      </c>
      <c r="ES116" s="28">
        <v>9081</v>
      </c>
      <c r="ET116" s="28">
        <v>3641</v>
      </c>
      <c r="EU116" s="28">
        <v>0.71379999999999999</v>
      </c>
      <c r="EV116" s="28">
        <v>0.28620000000000001</v>
      </c>
      <c r="EW116" s="29">
        <v>0.496</v>
      </c>
      <c r="EX116" s="29">
        <v>0.504</v>
      </c>
      <c r="EY116" s="28">
        <v>292</v>
      </c>
      <c r="EZ116" s="28">
        <v>297</v>
      </c>
      <c r="FA116" s="19" t="str">
        <f>Partial_Indicators!D116</f>
        <v>Queen Elizabeth II Hospital</v>
      </c>
      <c r="FB116" s="19" t="s">
        <v>59</v>
      </c>
      <c r="FC116" s="19" t="s">
        <v>630</v>
      </c>
      <c r="FD116" s="19" t="str">
        <f>Partial_Indicators!E116</f>
        <v>Queen Elizabeth II Hospital</v>
      </c>
      <c r="FE116" s="19" t="s">
        <v>630</v>
      </c>
      <c r="FF116" s="19" t="s">
        <v>59</v>
      </c>
      <c r="FG116" s="19" t="s">
        <v>136</v>
      </c>
      <c r="FH116" s="15">
        <v>60</v>
      </c>
      <c r="FI116" s="15">
        <v>27.168500000000002</v>
      </c>
      <c r="FJ116" s="19" t="s">
        <v>103</v>
      </c>
      <c r="FK116" s="21">
        <v>1.6E-2</v>
      </c>
      <c r="FL116" s="21">
        <v>0.34699999999999998</v>
      </c>
      <c r="FM116" s="21">
        <v>-0.67500000000000004</v>
      </c>
      <c r="FN116" s="20" t="s">
        <v>303</v>
      </c>
      <c r="FO116" s="21">
        <v>2.4</v>
      </c>
      <c r="FP116" s="20" t="s">
        <v>303</v>
      </c>
      <c r="FQ116" s="21">
        <v>1.0740000000000001</v>
      </c>
      <c r="FR116" s="21">
        <v>3.4790000000000001</v>
      </c>
      <c r="FT116" s="35" t="s">
        <v>679</v>
      </c>
      <c r="FU116" s="39">
        <v>0.26605504587155965</v>
      </c>
      <c r="FV116" s="39">
        <v>0.32110091743119268</v>
      </c>
      <c r="FW116" s="39">
        <v>0.1743119266055046</v>
      </c>
      <c r="FX116" s="39">
        <v>5.5045871559633031E-2</v>
      </c>
      <c r="FY116" s="39">
        <v>3.669724770642202E-2</v>
      </c>
      <c r="FZ116" s="39">
        <v>3.2110091743119268E-2</v>
      </c>
      <c r="GA116" s="39">
        <v>2.7522935779816515E-2</v>
      </c>
      <c r="GB116" s="39">
        <v>3.2110091743119268E-2</v>
      </c>
      <c r="GC116" s="39">
        <v>4.5871559633027525E-3</v>
      </c>
      <c r="GD116" s="39">
        <v>9.1743119266055051E-3</v>
      </c>
      <c r="GE116" s="39">
        <v>2.2935779816513763E-2</v>
      </c>
      <c r="GF116" s="39">
        <v>0</v>
      </c>
      <c r="GG116" s="39">
        <v>4.5871559633027525E-3</v>
      </c>
      <c r="GH116" s="39">
        <v>9.1743119266055051E-3</v>
      </c>
      <c r="GI116" s="39">
        <v>4.5871559633027525E-3</v>
      </c>
      <c r="GJ116" s="39">
        <v>0</v>
      </c>
      <c r="GK116" s="39">
        <v>0</v>
      </c>
      <c r="GL116" s="39">
        <v>0</v>
      </c>
    </row>
    <row r="117" spans="1:194" ht="14.25" customHeight="1">
      <c r="A117" s="19" t="s">
        <v>682</v>
      </c>
      <c r="B117" s="33" t="s">
        <v>851</v>
      </c>
      <c r="C117" s="20">
        <v>2436</v>
      </c>
      <c r="D117" s="21">
        <v>8.0000000000000002E-3</v>
      </c>
      <c r="E117" s="20">
        <v>2471</v>
      </c>
      <c r="F117" s="21">
        <v>1.0999999999999999E-2</v>
      </c>
      <c r="G117" s="21">
        <v>0.25</v>
      </c>
      <c r="H117" s="21">
        <v>0.25700000000000001</v>
      </c>
      <c r="I117" s="21">
        <v>0.42699999999999999</v>
      </c>
      <c r="J117" s="21">
        <v>4.7E-2</v>
      </c>
      <c r="K117" s="21">
        <v>7.0000000000000001E-3</v>
      </c>
      <c r="L117" s="21">
        <v>0</v>
      </c>
      <c r="M117" s="21">
        <v>3.5999999999999997E-2</v>
      </c>
      <c r="N117" s="21">
        <v>0</v>
      </c>
      <c r="O117" s="21">
        <v>8.5999999999999993E-2</v>
      </c>
      <c r="P117" s="21">
        <v>0</v>
      </c>
      <c r="Q117" s="21">
        <v>5.6000000000000001E-2</v>
      </c>
      <c r="R117" s="21">
        <v>0.5</v>
      </c>
      <c r="S117" s="22">
        <v>94061</v>
      </c>
      <c r="T117" s="21">
        <v>0.78700000000000003</v>
      </c>
      <c r="U117" s="21">
        <v>0.222</v>
      </c>
      <c r="V117" s="22">
        <v>145404</v>
      </c>
      <c r="W117" s="21">
        <v>0.104</v>
      </c>
      <c r="X117" s="21">
        <v>0.21299999999999999</v>
      </c>
      <c r="Y117" s="21">
        <v>0</v>
      </c>
      <c r="Z117" s="21">
        <v>0</v>
      </c>
      <c r="AA117" s="21">
        <v>0.74</v>
      </c>
      <c r="AB117" s="21">
        <v>0.504</v>
      </c>
      <c r="AC117" s="21">
        <v>1.6E-2</v>
      </c>
      <c r="AD117" s="21">
        <v>5.6000000000000001E-2</v>
      </c>
      <c r="AE117" s="20">
        <v>45</v>
      </c>
      <c r="AF117" s="21">
        <v>3.2000000000000001E-2</v>
      </c>
      <c r="AG117" s="21">
        <v>0.114</v>
      </c>
      <c r="AH117" s="21">
        <v>0.38600000000000001</v>
      </c>
      <c r="AI117" s="21">
        <v>0.17100000000000001</v>
      </c>
      <c r="AJ117" s="21">
        <v>0.2</v>
      </c>
      <c r="AK117" s="21">
        <v>0.129</v>
      </c>
      <c r="AL117" s="21">
        <v>0.99399999999999999</v>
      </c>
      <c r="AM117" s="21">
        <v>0.13400000000000001</v>
      </c>
      <c r="AN117" s="21">
        <v>0.84399999999999997</v>
      </c>
      <c r="AO117" s="20">
        <v>3.1</v>
      </c>
      <c r="AP117" s="20">
        <v>10</v>
      </c>
      <c r="AQ117" s="20">
        <v>240</v>
      </c>
      <c r="AR117" s="21">
        <v>0.72899999999999998</v>
      </c>
      <c r="AS117" s="21">
        <v>0.72899999999999998</v>
      </c>
      <c r="AT117" s="21">
        <v>0</v>
      </c>
      <c r="AU117" s="21">
        <v>0.27100000000000002</v>
      </c>
      <c r="AV117" s="20">
        <v>245</v>
      </c>
      <c r="AW117" s="21">
        <v>0.755</v>
      </c>
      <c r="AX117" s="21">
        <v>0</v>
      </c>
      <c r="AY117" s="21">
        <v>0.224</v>
      </c>
      <c r="AZ117" s="19" t="str">
        <f>Partial_Indicators!B117</f>
        <v>Korean, Chinese (n.o.s.)</v>
      </c>
      <c r="BA117" s="19" t="str">
        <f>Partial_Indicators!C117</f>
        <v>Eastern Asia</v>
      </c>
      <c r="BB117" s="20">
        <v>6.7</v>
      </c>
      <c r="BC117" s="20">
        <v>17.100000000000001</v>
      </c>
      <c r="BD117" s="20">
        <v>8.4</v>
      </c>
      <c r="BE117" s="20">
        <v>2.8</v>
      </c>
      <c r="BF117" s="20">
        <v>109</v>
      </c>
      <c r="BG117" s="21">
        <v>5.5E-2</v>
      </c>
      <c r="BH117" s="21">
        <v>8.3000000000000004E-2</v>
      </c>
      <c r="BI117" s="20">
        <v>32.1</v>
      </c>
      <c r="BJ117" s="20">
        <v>56.8</v>
      </c>
      <c r="BK117" s="20">
        <v>13</v>
      </c>
      <c r="BL117" s="21">
        <v>0.375</v>
      </c>
      <c r="BM117" s="21">
        <v>0.66</v>
      </c>
      <c r="BN117" s="21">
        <v>0.85599999999999998</v>
      </c>
      <c r="BO117" s="28">
        <v>218.8</v>
      </c>
      <c r="BP117" s="28">
        <v>54.7</v>
      </c>
      <c r="BQ117" s="28" t="s">
        <v>303</v>
      </c>
      <c r="BR117" s="28" t="s">
        <v>303</v>
      </c>
      <c r="BS117" s="28" t="s">
        <v>303</v>
      </c>
      <c r="BT117" s="28">
        <v>288.3</v>
      </c>
      <c r="BU117" s="28" t="s">
        <v>303</v>
      </c>
      <c r="BV117" s="28">
        <v>41.2</v>
      </c>
      <c r="BW117" s="28" t="s">
        <v>303</v>
      </c>
      <c r="BX117" s="28" t="s">
        <v>303</v>
      </c>
      <c r="BY117" s="28">
        <v>337</v>
      </c>
      <c r="BZ117" s="28">
        <v>102.4</v>
      </c>
      <c r="CA117" s="28">
        <v>0</v>
      </c>
      <c r="CB117" s="28">
        <v>23.3</v>
      </c>
      <c r="CC117" s="29">
        <v>0.30399999999999999</v>
      </c>
      <c r="CD117" s="28" t="s">
        <v>303</v>
      </c>
      <c r="CE117" s="29">
        <v>3.5999999999999997E-2</v>
      </c>
      <c r="CF117" s="29">
        <v>0.19600000000000001</v>
      </c>
      <c r="CG117" s="29">
        <v>8.8999999999999996E-2</v>
      </c>
      <c r="CH117" s="29">
        <v>7.0999999999999994E-2</v>
      </c>
      <c r="CI117" s="28" t="s">
        <v>303</v>
      </c>
      <c r="CJ117" s="29">
        <v>0.214</v>
      </c>
      <c r="CK117" s="29">
        <v>5.3999999999999999E-2</v>
      </c>
      <c r="CL117" s="28" t="s">
        <v>303</v>
      </c>
      <c r="CM117" s="28" t="s">
        <v>303</v>
      </c>
      <c r="CN117" s="28" t="s">
        <v>303</v>
      </c>
      <c r="CO117" s="29">
        <v>1.7999999999999999E-2</v>
      </c>
      <c r="CP117" s="29">
        <v>1.7999999999999999E-2</v>
      </c>
      <c r="CQ117" s="28">
        <v>90</v>
      </c>
      <c r="CR117" s="28">
        <v>543</v>
      </c>
      <c r="CS117" s="28">
        <v>1290</v>
      </c>
      <c r="CT117" s="28">
        <v>1584</v>
      </c>
      <c r="CU117" s="28">
        <v>1420</v>
      </c>
      <c r="CV117" s="28">
        <v>4927</v>
      </c>
      <c r="CW117" s="28">
        <v>99</v>
      </c>
      <c r="CX117" s="28">
        <v>599</v>
      </c>
      <c r="CY117" s="28">
        <v>1586</v>
      </c>
      <c r="CZ117" s="28">
        <v>1676</v>
      </c>
      <c r="DA117" s="28">
        <v>865</v>
      </c>
      <c r="DB117" s="28">
        <v>4825</v>
      </c>
      <c r="DC117" s="28">
        <v>90</v>
      </c>
      <c r="DD117" s="28">
        <v>579</v>
      </c>
      <c r="DE117" s="28">
        <v>1780</v>
      </c>
      <c r="DF117" s="28">
        <v>1793</v>
      </c>
      <c r="DG117" s="28">
        <v>1016</v>
      </c>
      <c r="DH117" s="28">
        <v>5258</v>
      </c>
      <c r="DI117" s="28">
        <v>730.7</v>
      </c>
      <c r="DJ117" s="28">
        <v>736</v>
      </c>
      <c r="DK117" s="28">
        <v>10993.9</v>
      </c>
      <c r="DL117" s="28">
        <v>42.8</v>
      </c>
      <c r="DM117" s="28">
        <v>793.6</v>
      </c>
      <c r="DN117" s="28">
        <v>498.5</v>
      </c>
      <c r="DO117" s="28">
        <v>3396.5</v>
      </c>
      <c r="DP117" s="28">
        <v>2915.9</v>
      </c>
      <c r="DQ117" s="28">
        <v>360.6</v>
      </c>
      <c r="DR117" s="28">
        <v>318.7</v>
      </c>
      <c r="DS117" s="28">
        <v>2212.9</v>
      </c>
      <c r="DT117" s="28">
        <v>67.2</v>
      </c>
      <c r="DU117" s="28">
        <v>80.5</v>
      </c>
      <c r="DV117" s="28">
        <v>114.1</v>
      </c>
      <c r="DW117" s="28">
        <v>83.5</v>
      </c>
      <c r="DX117" s="28">
        <v>91.1</v>
      </c>
      <c r="DY117" s="28">
        <v>0</v>
      </c>
      <c r="DZ117" s="28">
        <v>235.9</v>
      </c>
      <c r="EA117" s="28">
        <v>0</v>
      </c>
      <c r="EB117" s="28">
        <v>0</v>
      </c>
      <c r="EC117" s="28">
        <v>339.9</v>
      </c>
      <c r="ED117" s="28">
        <v>131</v>
      </c>
      <c r="EE117" s="28">
        <v>201.2</v>
      </c>
      <c r="EF117" s="29">
        <v>0.187</v>
      </c>
      <c r="EG117" s="28">
        <v>552</v>
      </c>
      <c r="EH117" s="29">
        <v>0.151</v>
      </c>
      <c r="EI117" s="28">
        <v>878.7</v>
      </c>
      <c r="EJ117" s="28">
        <v>1802.5</v>
      </c>
      <c r="EK117" s="28">
        <v>29130.400000000001</v>
      </c>
      <c r="EL117" s="28">
        <v>8.4</v>
      </c>
      <c r="EM117" s="28">
        <v>2.8</v>
      </c>
      <c r="EN117" s="28">
        <v>3.9</v>
      </c>
      <c r="EO117" s="29">
        <v>0.438</v>
      </c>
      <c r="EP117" s="30">
        <v>101.6</v>
      </c>
      <c r="EQ117" s="30">
        <v>22.39</v>
      </c>
      <c r="ER117" s="28">
        <v>80.099999999999994</v>
      </c>
      <c r="ES117" s="28">
        <v>5300</v>
      </c>
      <c r="ET117" s="28">
        <v>2493</v>
      </c>
      <c r="EU117" s="28">
        <v>0.68010000000000004</v>
      </c>
      <c r="EV117" s="28">
        <v>0.31990000000000002</v>
      </c>
      <c r="EW117" s="29">
        <v>0.33100000000000002</v>
      </c>
      <c r="EX117" s="29">
        <v>0.66900000000000004</v>
      </c>
      <c r="EY117" s="28">
        <v>92</v>
      </c>
      <c r="EZ117" s="28">
        <v>186</v>
      </c>
      <c r="FA117" s="19" t="str">
        <f>Partial_Indicators!D117</f>
        <v>University of Alberta Hospital</v>
      </c>
      <c r="FB117" s="19" t="s">
        <v>55</v>
      </c>
      <c r="FC117" s="19" t="s">
        <v>684</v>
      </c>
      <c r="FD117" s="19" t="str">
        <f>Partial_Indicators!E117</f>
        <v>Queen Elizabeth II Hospital</v>
      </c>
      <c r="FE117" s="19" t="s">
        <v>56</v>
      </c>
      <c r="FF117" s="19" t="s">
        <v>684</v>
      </c>
      <c r="FG117" s="19" t="s">
        <v>136</v>
      </c>
      <c r="FH117" s="15">
        <v>53</v>
      </c>
      <c r="FI117" s="15">
        <v>28.234500000000001</v>
      </c>
      <c r="FJ117" s="19" t="s">
        <v>103</v>
      </c>
      <c r="FK117" s="21">
        <v>1.7999999999999999E-2</v>
      </c>
      <c r="FL117" s="21">
        <v>0.318</v>
      </c>
      <c r="FM117" s="20" t="s">
        <v>303</v>
      </c>
      <c r="FN117" s="20" t="s">
        <v>303</v>
      </c>
      <c r="FO117" s="21">
        <v>-0.247</v>
      </c>
      <c r="FP117" s="20" t="s">
        <v>303</v>
      </c>
      <c r="FQ117" s="21">
        <v>0.38</v>
      </c>
      <c r="FR117" s="21">
        <v>0.13200000000000001</v>
      </c>
      <c r="FT117" s="35" t="s">
        <v>682</v>
      </c>
      <c r="FU117" s="39">
        <v>0.19642857142857142</v>
      </c>
      <c r="FV117" s="39">
        <v>0.30357142857142855</v>
      </c>
      <c r="FW117" s="39">
        <v>0.21428571428571427</v>
      </c>
      <c r="FX117" s="39">
        <v>8.9285714285714288E-2</v>
      </c>
      <c r="FY117" s="39">
        <v>3.5714285714285712E-2</v>
      </c>
      <c r="FZ117" s="39">
        <v>7.1428571428571425E-2</v>
      </c>
      <c r="GA117" s="39">
        <v>0</v>
      </c>
      <c r="GB117" s="39">
        <v>1.7857142857142856E-2</v>
      </c>
      <c r="GC117" s="39">
        <v>1.7857142857142856E-2</v>
      </c>
      <c r="GD117" s="39">
        <v>0</v>
      </c>
      <c r="GE117" s="39">
        <v>1.7857142857142856E-2</v>
      </c>
      <c r="GF117" s="39">
        <v>1.7857142857142856E-2</v>
      </c>
      <c r="GG117" s="39">
        <v>0</v>
      </c>
      <c r="GH117" s="39">
        <v>1.7857142857142856E-2</v>
      </c>
      <c r="GI117" s="39">
        <v>0</v>
      </c>
      <c r="GJ117" s="39">
        <v>0</v>
      </c>
      <c r="GK117" s="39">
        <v>0</v>
      </c>
      <c r="GL117" s="39">
        <v>0</v>
      </c>
    </row>
    <row r="118" spans="1:194" ht="14.25" customHeight="1">
      <c r="A118" s="19" t="s">
        <v>685</v>
      </c>
      <c r="B118" s="33" t="s">
        <v>852</v>
      </c>
      <c r="C118" s="20">
        <v>7474</v>
      </c>
      <c r="D118" s="21">
        <v>0.10199999999999999</v>
      </c>
      <c r="E118" s="20">
        <v>6999</v>
      </c>
      <c r="F118" s="21">
        <v>1.2999999999999999E-2</v>
      </c>
      <c r="G118" s="21">
        <v>0.252</v>
      </c>
      <c r="H118" s="21">
        <v>0.23400000000000001</v>
      </c>
      <c r="I118" s="21">
        <v>0.377</v>
      </c>
      <c r="J118" s="21">
        <v>9.9000000000000005E-2</v>
      </c>
      <c r="K118" s="21">
        <v>2.5000000000000001E-2</v>
      </c>
      <c r="L118" s="21">
        <v>0</v>
      </c>
      <c r="M118" s="21">
        <v>0.21099999999999999</v>
      </c>
      <c r="N118" s="21">
        <v>4.8000000000000001E-2</v>
      </c>
      <c r="O118" s="21">
        <v>5.7000000000000002E-2</v>
      </c>
      <c r="P118" s="21">
        <v>0.379</v>
      </c>
      <c r="Q118" s="21">
        <v>0</v>
      </c>
      <c r="R118" s="21">
        <v>0.28000000000000003</v>
      </c>
      <c r="S118" s="22">
        <v>91300</v>
      </c>
      <c r="T118" s="21">
        <v>0.79600000000000004</v>
      </c>
      <c r="U118" s="21">
        <v>0.158</v>
      </c>
      <c r="V118" s="22">
        <v>204775</v>
      </c>
      <c r="W118" s="21">
        <v>0.12</v>
      </c>
      <c r="X118" s="21">
        <v>7.1999999999999995E-2</v>
      </c>
      <c r="Y118" s="21">
        <v>0.35699999999999998</v>
      </c>
      <c r="Z118" s="21">
        <v>0.125</v>
      </c>
      <c r="AA118" s="21">
        <v>0.91300000000000003</v>
      </c>
      <c r="AB118" s="21">
        <v>0.75</v>
      </c>
      <c r="AC118" s="21">
        <v>0</v>
      </c>
      <c r="AD118" s="21">
        <v>0.05</v>
      </c>
      <c r="AE118" s="20">
        <v>145</v>
      </c>
      <c r="AF118" s="21">
        <v>0.01</v>
      </c>
      <c r="AG118" s="21">
        <v>0.32600000000000001</v>
      </c>
      <c r="AH118" s="21">
        <v>0.26200000000000001</v>
      </c>
      <c r="AI118" s="21">
        <v>9.7000000000000003E-2</v>
      </c>
      <c r="AJ118" s="21">
        <v>0.216</v>
      </c>
      <c r="AK118" s="21">
        <v>9.7000000000000003E-2</v>
      </c>
      <c r="AL118" s="21">
        <v>0.998</v>
      </c>
      <c r="AM118" s="21">
        <v>0.115</v>
      </c>
      <c r="AN118" s="21">
        <v>0.88200000000000001</v>
      </c>
      <c r="AO118" s="20">
        <v>3.1</v>
      </c>
      <c r="AP118" s="20">
        <v>263</v>
      </c>
      <c r="AQ118" s="20">
        <v>926</v>
      </c>
      <c r="AR118" s="21">
        <v>0.79</v>
      </c>
      <c r="AS118" s="21">
        <v>0.76200000000000001</v>
      </c>
      <c r="AT118" s="21">
        <v>2.1999999999999999E-2</v>
      </c>
      <c r="AU118" s="21">
        <v>0.217</v>
      </c>
      <c r="AV118" s="20">
        <v>931</v>
      </c>
      <c r="AW118" s="21">
        <v>0.67100000000000004</v>
      </c>
      <c r="AX118" s="21">
        <v>0.105</v>
      </c>
      <c r="AY118" s="21">
        <v>0.20399999999999999</v>
      </c>
      <c r="AZ118" s="19" t="str">
        <f>Partial_Indicators!B118</f>
        <v>Aboriginal Languages, German, Panjabi (Punjabi), Polish</v>
      </c>
      <c r="BA118" s="19" t="str">
        <f>Partial_Indicators!C118</f>
        <v>Southern Asia, West Central Asia and the Middle East</v>
      </c>
      <c r="BB118" s="20">
        <v>4.8</v>
      </c>
      <c r="BC118" s="20">
        <v>13.6</v>
      </c>
      <c r="BD118" s="20">
        <v>6.8</v>
      </c>
      <c r="BE118" s="20">
        <v>3.3</v>
      </c>
      <c r="BF118" s="20">
        <v>317</v>
      </c>
      <c r="BG118" s="21">
        <v>4.3999999999999997E-2</v>
      </c>
      <c r="BH118" s="21">
        <v>0.17399999999999999</v>
      </c>
      <c r="BI118" s="20">
        <v>30.3</v>
      </c>
      <c r="BJ118" s="20">
        <v>62.8</v>
      </c>
      <c r="BK118" s="20">
        <v>40.6</v>
      </c>
      <c r="BL118" s="21">
        <v>0.36099999999999999</v>
      </c>
      <c r="BM118" s="21">
        <v>0.60699999999999998</v>
      </c>
      <c r="BN118" s="21">
        <v>0.79600000000000004</v>
      </c>
      <c r="BO118" s="28">
        <v>446.9</v>
      </c>
      <c r="BP118" s="28">
        <v>18.399999999999999</v>
      </c>
      <c r="BQ118" s="28">
        <v>119.8</v>
      </c>
      <c r="BR118" s="28" t="s">
        <v>303</v>
      </c>
      <c r="BS118" s="28" t="s">
        <v>303</v>
      </c>
      <c r="BT118" s="28">
        <v>456.6</v>
      </c>
      <c r="BU118" s="28">
        <v>129.80000000000001</v>
      </c>
      <c r="BV118" s="28">
        <v>13.4</v>
      </c>
      <c r="BW118" s="28" t="s">
        <v>303</v>
      </c>
      <c r="BX118" s="28" t="s">
        <v>303</v>
      </c>
      <c r="BY118" s="28">
        <v>678.8</v>
      </c>
      <c r="BZ118" s="28">
        <v>172.3</v>
      </c>
      <c r="CA118" s="28">
        <v>186.7</v>
      </c>
      <c r="CB118" s="28">
        <v>114.5</v>
      </c>
      <c r="CC118" s="29">
        <v>0.28699999999999998</v>
      </c>
      <c r="CD118" s="29">
        <v>7.0000000000000007E-2</v>
      </c>
      <c r="CE118" s="29">
        <v>1.7999999999999999E-2</v>
      </c>
      <c r="CF118" s="29">
        <v>0.27100000000000002</v>
      </c>
      <c r="CG118" s="29">
        <v>0.10100000000000001</v>
      </c>
      <c r="CH118" s="29">
        <v>2.1999999999999999E-2</v>
      </c>
      <c r="CI118" s="28" t="s">
        <v>303</v>
      </c>
      <c r="CJ118" s="29">
        <v>0.14799999999999999</v>
      </c>
      <c r="CK118" s="29">
        <v>4.9000000000000002E-2</v>
      </c>
      <c r="CL118" s="29">
        <v>3.4000000000000002E-2</v>
      </c>
      <c r="CM118" s="28" t="s">
        <v>303</v>
      </c>
      <c r="CN118" s="28" t="s">
        <v>303</v>
      </c>
      <c r="CO118" s="28" t="s">
        <v>303</v>
      </c>
      <c r="CP118" s="28" t="s">
        <v>303</v>
      </c>
      <c r="CQ118" s="28">
        <v>173</v>
      </c>
      <c r="CR118" s="28">
        <v>1001</v>
      </c>
      <c r="CS118" s="28">
        <v>3967</v>
      </c>
      <c r="CT118" s="28">
        <v>5996</v>
      </c>
      <c r="CU118" s="28">
        <v>3375</v>
      </c>
      <c r="CV118" s="28">
        <v>14512</v>
      </c>
      <c r="CW118" s="28">
        <v>221</v>
      </c>
      <c r="CX118" s="28">
        <v>1146</v>
      </c>
      <c r="CY118" s="28">
        <v>5216</v>
      </c>
      <c r="CZ118" s="28">
        <v>6178</v>
      </c>
      <c r="DA118" s="28">
        <v>2560</v>
      </c>
      <c r="DB118" s="28">
        <v>15321</v>
      </c>
      <c r="DC118" s="28">
        <v>222</v>
      </c>
      <c r="DD118" s="28">
        <v>1026</v>
      </c>
      <c r="DE118" s="28">
        <v>4886</v>
      </c>
      <c r="DF118" s="28">
        <v>7327</v>
      </c>
      <c r="DG118" s="28">
        <v>2529</v>
      </c>
      <c r="DH118" s="28">
        <v>15990</v>
      </c>
      <c r="DI118" s="28">
        <v>653.70000000000005</v>
      </c>
      <c r="DJ118" s="28">
        <v>980.3</v>
      </c>
      <c r="DK118" s="28">
        <v>14396.8</v>
      </c>
      <c r="DL118" s="28">
        <v>80.099999999999994</v>
      </c>
      <c r="DM118" s="28">
        <v>1223.8</v>
      </c>
      <c r="DN118" s="28">
        <v>1294.0999999999999</v>
      </c>
      <c r="DO118" s="28">
        <v>8063.6</v>
      </c>
      <c r="DP118" s="28">
        <v>946.7</v>
      </c>
      <c r="DQ118" s="28">
        <v>617.5</v>
      </c>
      <c r="DR118" s="28">
        <v>1048.0999999999999</v>
      </c>
      <c r="DS118" s="28">
        <v>2782</v>
      </c>
      <c r="DT118" s="28">
        <v>73.7</v>
      </c>
      <c r="DU118" s="28">
        <v>196</v>
      </c>
      <c r="DV118" s="28">
        <v>139.1</v>
      </c>
      <c r="DW118" s="28">
        <v>131.19999999999999</v>
      </c>
      <c r="DX118" s="28">
        <v>127.3</v>
      </c>
      <c r="DY118" s="28">
        <v>26</v>
      </c>
      <c r="DZ118" s="28">
        <v>423.2</v>
      </c>
      <c r="EA118" s="28">
        <v>324.2</v>
      </c>
      <c r="EB118" s="28">
        <v>0</v>
      </c>
      <c r="EC118" s="28">
        <v>257.8</v>
      </c>
      <c r="ED118" s="28">
        <v>190.8</v>
      </c>
      <c r="EE118" s="28">
        <v>11</v>
      </c>
      <c r="EF118" s="29">
        <v>0.29899999999999999</v>
      </c>
      <c r="EG118" s="28">
        <v>1197.0999999999999</v>
      </c>
      <c r="EH118" s="29">
        <v>0.184</v>
      </c>
      <c r="EI118" s="28">
        <v>800.5</v>
      </c>
      <c r="EJ118" s="28">
        <v>1897.4</v>
      </c>
      <c r="EK118" s="28">
        <v>28431.7</v>
      </c>
      <c r="EL118" s="28">
        <v>6.8</v>
      </c>
      <c r="EM118" s="28">
        <v>3.3</v>
      </c>
      <c r="EN118" s="28">
        <v>3</v>
      </c>
      <c r="EO118" s="29">
        <v>0.379</v>
      </c>
      <c r="EP118" s="30">
        <v>106.8</v>
      </c>
      <c r="EQ118" s="28" t="s">
        <v>688</v>
      </c>
      <c r="ER118" s="28">
        <v>77.599999999999994</v>
      </c>
      <c r="ES118" s="28">
        <v>16603</v>
      </c>
      <c r="ET118" s="28">
        <v>8342</v>
      </c>
      <c r="EU118" s="28">
        <v>0.66557999999999995</v>
      </c>
      <c r="EV118" s="28">
        <v>0.33442</v>
      </c>
      <c r="EW118" s="29">
        <v>0.42199999999999999</v>
      </c>
      <c r="EX118" s="29">
        <v>0.57799999999999996</v>
      </c>
      <c r="EY118" s="28">
        <v>439</v>
      </c>
      <c r="EZ118" s="28">
        <v>601</v>
      </c>
      <c r="FA118" s="19" t="str">
        <f>Partial_Indicators!D118</f>
        <v>Queen Elizabeth II Hospital</v>
      </c>
      <c r="FB118" s="19" t="s">
        <v>59</v>
      </c>
      <c r="FC118" s="19" t="s">
        <v>56</v>
      </c>
      <c r="FD118" s="19" t="str">
        <f>Partial_Indicators!E118</f>
        <v>Queen Elizabeth II Hospital</v>
      </c>
      <c r="FE118" s="19" t="s">
        <v>59</v>
      </c>
      <c r="FF118" s="19" t="s">
        <v>56</v>
      </c>
      <c r="FG118" s="19" t="s">
        <v>135</v>
      </c>
      <c r="FH118" s="15">
        <v>29</v>
      </c>
      <c r="FI118" s="15">
        <v>32.501600000000003</v>
      </c>
      <c r="FJ118" s="19" t="s">
        <v>103</v>
      </c>
      <c r="FK118" s="21">
        <v>2.1000000000000001E-2</v>
      </c>
      <c r="FL118" s="21">
        <v>2.1999999999999999E-2</v>
      </c>
      <c r="FM118" s="21">
        <v>8.3000000000000004E-2</v>
      </c>
      <c r="FN118" s="20" t="s">
        <v>303</v>
      </c>
      <c r="FO118" s="21">
        <v>-0.27200000000000002</v>
      </c>
      <c r="FP118" s="20" t="s">
        <v>303</v>
      </c>
      <c r="FQ118" s="21">
        <v>0.23200000000000001</v>
      </c>
      <c r="FR118" s="21">
        <v>0.222</v>
      </c>
      <c r="FT118" s="35" t="s">
        <v>685</v>
      </c>
      <c r="FU118" s="39">
        <v>0.27130044843049328</v>
      </c>
      <c r="FV118" s="39">
        <v>0.28699551569506726</v>
      </c>
      <c r="FW118" s="39">
        <v>0.14798206278026907</v>
      </c>
      <c r="FX118" s="39">
        <v>0.10089686098654709</v>
      </c>
      <c r="FY118" s="39">
        <v>1.7937219730941704E-2</v>
      </c>
      <c r="FZ118" s="39">
        <v>2.2421524663677129E-2</v>
      </c>
      <c r="GA118" s="39">
        <v>3.3632286995515695E-2</v>
      </c>
      <c r="GB118" s="39">
        <v>6.9506726457399109E-2</v>
      </c>
      <c r="GC118" s="39">
        <v>1.5695067264573991E-2</v>
      </c>
      <c r="GD118" s="39">
        <v>1.3452914798206279E-2</v>
      </c>
      <c r="GE118" s="39">
        <v>2.242152466367713E-3</v>
      </c>
      <c r="GF118" s="39">
        <v>6.7264573991031393E-3</v>
      </c>
      <c r="GG118" s="39">
        <v>6.7264573991031393E-3</v>
      </c>
      <c r="GH118" s="39">
        <v>2.242152466367713E-3</v>
      </c>
      <c r="GI118" s="39">
        <v>0</v>
      </c>
      <c r="GJ118" s="39">
        <v>2.242152466367713E-3</v>
      </c>
      <c r="GK118" s="39">
        <v>0</v>
      </c>
      <c r="GL118" s="39">
        <v>0</v>
      </c>
    </row>
    <row r="119" spans="1:194" ht="14.25" customHeight="1">
      <c r="A119" s="19" t="s">
        <v>689</v>
      </c>
      <c r="B119" s="33" t="s">
        <v>3</v>
      </c>
      <c r="C119" s="20">
        <v>11989</v>
      </c>
      <c r="D119" s="21">
        <v>0.30499999999999999</v>
      </c>
      <c r="E119" s="20">
        <v>10486</v>
      </c>
      <c r="F119" s="21">
        <v>1.4999999999999999E-2</v>
      </c>
      <c r="G119" s="21">
        <v>0.251</v>
      </c>
      <c r="H119" s="21">
        <v>0.23100000000000001</v>
      </c>
      <c r="I119" s="21">
        <v>0.38800000000000001</v>
      </c>
      <c r="J119" s="21">
        <v>8.5999999999999993E-2</v>
      </c>
      <c r="K119" s="21">
        <v>0.03</v>
      </c>
      <c r="L119" s="21">
        <v>0</v>
      </c>
      <c r="M119" s="21">
        <v>5.7000000000000002E-2</v>
      </c>
      <c r="N119" s="21">
        <v>1.7000000000000001E-2</v>
      </c>
      <c r="O119" s="21">
        <v>5.3999999999999999E-2</v>
      </c>
      <c r="P119" s="21">
        <v>0.26100000000000001</v>
      </c>
      <c r="Q119" s="21">
        <v>2.9000000000000001E-2</v>
      </c>
      <c r="R119" s="21">
        <v>0.316</v>
      </c>
      <c r="S119" s="22">
        <v>123273</v>
      </c>
      <c r="T119" s="21">
        <v>0.83699999999999997</v>
      </c>
      <c r="U119" s="21">
        <v>0.154</v>
      </c>
      <c r="V119" s="22">
        <v>242545</v>
      </c>
      <c r="W119" s="21">
        <v>0.12</v>
      </c>
      <c r="X119" s="21">
        <v>0.154</v>
      </c>
      <c r="Y119" s="21">
        <v>0.38200000000000001</v>
      </c>
      <c r="Z119" s="21">
        <v>0</v>
      </c>
      <c r="AA119" s="21">
        <v>0.90400000000000003</v>
      </c>
      <c r="AB119" s="21">
        <v>0.69699999999999995</v>
      </c>
      <c r="AC119" s="21">
        <v>3.0000000000000001E-3</v>
      </c>
      <c r="AD119" s="21">
        <v>4.3999999999999997E-2</v>
      </c>
      <c r="AE119" s="20">
        <v>175</v>
      </c>
      <c r="AF119" s="21">
        <v>3.0000000000000001E-3</v>
      </c>
      <c r="AG119" s="21">
        <v>0.221</v>
      </c>
      <c r="AH119" s="21">
        <v>0.25</v>
      </c>
      <c r="AI119" s="21">
        <v>0.19600000000000001</v>
      </c>
      <c r="AJ119" s="21">
        <v>0.22500000000000001</v>
      </c>
      <c r="AK119" s="21">
        <v>0.108</v>
      </c>
      <c r="AL119" s="21">
        <v>0.96699999999999997</v>
      </c>
      <c r="AM119" s="21">
        <v>8.8999999999999996E-2</v>
      </c>
      <c r="AN119" s="21">
        <v>0.873</v>
      </c>
      <c r="AO119" s="20">
        <v>3</v>
      </c>
      <c r="AP119" s="20">
        <v>390</v>
      </c>
      <c r="AQ119" s="20">
        <v>1117</v>
      </c>
      <c r="AR119" s="21">
        <v>0.80400000000000005</v>
      </c>
      <c r="AS119" s="21">
        <v>0.754</v>
      </c>
      <c r="AT119" s="21">
        <v>8.9999999999999993E-3</v>
      </c>
      <c r="AU119" s="21">
        <v>0.21099999999999999</v>
      </c>
      <c r="AV119" s="20">
        <v>1118</v>
      </c>
      <c r="AW119" s="21">
        <v>0.78200000000000003</v>
      </c>
      <c r="AX119" s="21">
        <v>0.10100000000000001</v>
      </c>
      <c r="AY119" s="21">
        <v>0.104</v>
      </c>
      <c r="AZ119" s="19" t="str">
        <f>Partial_Indicators!B119</f>
        <v>German, Chinese (n.o.s.)</v>
      </c>
      <c r="BA119" s="19" t="str">
        <f>Partial_Indicators!C119</f>
        <v>Eastern Europe</v>
      </c>
      <c r="BB119" s="20">
        <v>4</v>
      </c>
      <c r="BC119" s="20">
        <v>14.1</v>
      </c>
      <c r="BD119" s="20">
        <v>4.4000000000000004</v>
      </c>
      <c r="BE119" s="20">
        <v>2.9</v>
      </c>
      <c r="BF119" s="20">
        <v>506</v>
      </c>
      <c r="BG119" s="21">
        <v>6.3E-2</v>
      </c>
      <c r="BH119" s="21">
        <v>0.14799999999999999</v>
      </c>
      <c r="BI119" s="20">
        <v>29.7</v>
      </c>
      <c r="BJ119" s="20">
        <v>61.5</v>
      </c>
      <c r="BK119" s="20">
        <v>32.4</v>
      </c>
      <c r="BL119" s="21">
        <v>0.26500000000000001</v>
      </c>
      <c r="BM119" s="21">
        <v>0.48399999999999999</v>
      </c>
      <c r="BN119" s="21">
        <v>0.69799999999999995</v>
      </c>
      <c r="BO119" s="28">
        <v>240.5</v>
      </c>
      <c r="BP119" s="28">
        <v>23.2</v>
      </c>
      <c r="BQ119" s="28">
        <v>23.2</v>
      </c>
      <c r="BR119" s="28" t="s">
        <v>303</v>
      </c>
      <c r="BS119" s="28">
        <v>5.8</v>
      </c>
      <c r="BT119" s="28">
        <v>256.10000000000002</v>
      </c>
      <c r="BU119" s="28">
        <v>25.6</v>
      </c>
      <c r="BV119" s="28">
        <v>19.899999999999999</v>
      </c>
      <c r="BW119" s="28" t="s">
        <v>303</v>
      </c>
      <c r="BX119" s="28">
        <v>5.7</v>
      </c>
      <c r="BY119" s="28">
        <v>559.79999999999995</v>
      </c>
      <c r="BZ119" s="28">
        <v>135.9</v>
      </c>
      <c r="CA119" s="28">
        <v>184</v>
      </c>
      <c r="CB119" s="28">
        <v>64.5</v>
      </c>
      <c r="CC119" s="29">
        <v>0.255</v>
      </c>
      <c r="CD119" s="29">
        <v>2.9000000000000001E-2</v>
      </c>
      <c r="CE119" s="29">
        <v>5.8000000000000003E-2</v>
      </c>
      <c r="CF119" s="29">
        <v>0.34599999999999997</v>
      </c>
      <c r="CG119" s="29">
        <v>8.6999999999999994E-2</v>
      </c>
      <c r="CH119" s="29">
        <v>3.1E-2</v>
      </c>
      <c r="CI119" s="28" t="s">
        <v>303</v>
      </c>
      <c r="CJ119" s="29">
        <v>0.111</v>
      </c>
      <c r="CK119" s="29">
        <v>5.5E-2</v>
      </c>
      <c r="CL119" s="29">
        <v>2.7E-2</v>
      </c>
      <c r="CM119" s="28" t="s">
        <v>303</v>
      </c>
      <c r="CN119" s="28" t="s">
        <v>303</v>
      </c>
      <c r="CO119" s="28" t="s">
        <v>303</v>
      </c>
      <c r="CP119" s="28" t="s">
        <v>303</v>
      </c>
      <c r="CQ119" s="28">
        <v>307</v>
      </c>
      <c r="CR119" s="28">
        <v>1225</v>
      </c>
      <c r="CS119" s="28">
        <v>3600</v>
      </c>
      <c r="CT119" s="28">
        <v>5045</v>
      </c>
      <c r="CU119" s="28">
        <v>7779</v>
      </c>
      <c r="CV119" s="28">
        <v>17956</v>
      </c>
      <c r="CW119" s="28">
        <v>315</v>
      </c>
      <c r="CX119" s="28">
        <v>1370</v>
      </c>
      <c r="CY119" s="28">
        <v>4829</v>
      </c>
      <c r="CZ119" s="28">
        <v>6267</v>
      </c>
      <c r="DA119" s="28">
        <v>7006</v>
      </c>
      <c r="DB119" s="28">
        <v>19787</v>
      </c>
      <c r="DC119" s="28">
        <v>270</v>
      </c>
      <c r="DD119" s="28">
        <v>1339</v>
      </c>
      <c r="DE119" s="28">
        <v>6121</v>
      </c>
      <c r="DF119" s="28">
        <v>6753</v>
      </c>
      <c r="DG119" s="28">
        <v>3674</v>
      </c>
      <c r="DH119" s="28">
        <v>18157</v>
      </c>
      <c r="DI119" s="28">
        <v>510.6</v>
      </c>
      <c r="DJ119" s="28">
        <v>563.29999999999995</v>
      </c>
      <c r="DK119" s="28">
        <v>13680.9</v>
      </c>
      <c r="DL119" s="28">
        <v>49.2</v>
      </c>
      <c r="DM119" s="28">
        <v>1028.2</v>
      </c>
      <c r="DN119" s="28">
        <v>432.8</v>
      </c>
      <c r="DO119" s="28">
        <v>4594.3</v>
      </c>
      <c r="DP119" s="28">
        <v>3196.8</v>
      </c>
      <c r="DQ119" s="28">
        <v>209.1</v>
      </c>
      <c r="DR119" s="28">
        <v>386.1</v>
      </c>
      <c r="DS119" s="28">
        <v>1757.2</v>
      </c>
      <c r="DT119" s="28">
        <v>95.1</v>
      </c>
      <c r="DU119" s="28">
        <v>206.2</v>
      </c>
      <c r="DV119" s="28">
        <v>98.8</v>
      </c>
      <c r="DW119" s="28">
        <v>112.6</v>
      </c>
      <c r="DX119" s="28">
        <v>116.7</v>
      </c>
      <c r="DY119" s="28">
        <v>0</v>
      </c>
      <c r="DZ119" s="28">
        <v>558.5</v>
      </c>
      <c r="EA119" s="28">
        <v>152.9</v>
      </c>
      <c r="EB119" s="28">
        <v>0</v>
      </c>
      <c r="EC119" s="28">
        <v>430.9</v>
      </c>
      <c r="ED119" s="28">
        <v>63.5</v>
      </c>
      <c r="EE119" s="28">
        <v>115.3</v>
      </c>
      <c r="EF119" s="29">
        <v>0.28399999999999997</v>
      </c>
      <c r="EG119" s="28">
        <v>762</v>
      </c>
      <c r="EH119" s="29">
        <v>9.9000000000000005E-2</v>
      </c>
      <c r="EI119" s="28">
        <v>947.9</v>
      </c>
      <c r="EJ119" s="28">
        <v>1195.3</v>
      </c>
      <c r="EK119" s="28">
        <v>29239</v>
      </c>
      <c r="EL119" s="28">
        <v>4.4000000000000004</v>
      </c>
      <c r="EM119" s="28">
        <v>2.9</v>
      </c>
      <c r="EN119" s="28">
        <v>2.2000000000000002</v>
      </c>
      <c r="EO119" s="29">
        <v>0.442</v>
      </c>
      <c r="EP119" s="30">
        <v>118.67</v>
      </c>
      <c r="EQ119" s="28" t="s">
        <v>690</v>
      </c>
      <c r="ER119" s="28">
        <v>79.900000000000006</v>
      </c>
      <c r="ES119" s="28">
        <v>17660</v>
      </c>
      <c r="ET119" s="28">
        <v>13493</v>
      </c>
      <c r="EU119" s="28">
        <v>0.56688000000000005</v>
      </c>
      <c r="EV119" s="28">
        <v>0.43312</v>
      </c>
      <c r="EW119" s="29">
        <v>0.29299999999999998</v>
      </c>
      <c r="EX119" s="29">
        <v>0.70699999999999996</v>
      </c>
      <c r="EY119" s="28">
        <v>347</v>
      </c>
      <c r="EZ119" s="28">
        <v>838</v>
      </c>
      <c r="FA119" s="19" t="str">
        <f>Partial_Indicators!D119</f>
        <v>Queen Elizabeth II Hospital</v>
      </c>
      <c r="FB119" s="19" t="s">
        <v>59</v>
      </c>
      <c r="FC119" s="19" t="s">
        <v>56</v>
      </c>
      <c r="FD119" s="19" t="str">
        <f>Partial_Indicators!E119</f>
        <v>Queen Elizabeth II Hospital</v>
      </c>
      <c r="FE119" s="19" t="s">
        <v>59</v>
      </c>
      <c r="FF119" s="19" t="s">
        <v>56</v>
      </c>
      <c r="FG119" s="19" t="s">
        <v>135</v>
      </c>
      <c r="FH119" s="15">
        <v>59</v>
      </c>
      <c r="FI119" s="15">
        <v>27.304400000000001</v>
      </c>
      <c r="FJ119" s="19" t="s">
        <v>103</v>
      </c>
      <c r="FK119" s="21">
        <v>1.7000000000000001E-2</v>
      </c>
      <c r="FL119" s="21">
        <v>6.5000000000000002E-2</v>
      </c>
      <c r="FM119" s="21">
        <v>0.10299999999999999</v>
      </c>
      <c r="FN119" s="20" t="s">
        <v>303</v>
      </c>
      <c r="FO119" s="21">
        <v>-0.14199999999999999</v>
      </c>
      <c r="FP119" s="21">
        <v>-1.7000000000000001E-2</v>
      </c>
      <c r="FQ119" s="21">
        <v>0.7</v>
      </c>
      <c r="FR119" s="21">
        <v>0.33900000000000002</v>
      </c>
      <c r="FT119" s="35" t="s">
        <v>689</v>
      </c>
      <c r="FU119" s="39">
        <v>0.34516129032258064</v>
      </c>
      <c r="FV119" s="39">
        <v>0.25483870967741934</v>
      </c>
      <c r="FW119" s="39">
        <v>0.11129032258064517</v>
      </c>
      <c r="FX119" s="39">
        <v>8.7096774193548387E-2</v>
      </c>
      <c r="FY119" s="39">
        <v>5.8064516129032261E-2</v>
      </c>
      <c r="FZ119" s="39">
        <v>3.0645161290322579E-2</v>
      </c>
      <c r="GA119" s="39">
        <v>2.7419354838709678E-2</v>
      </c>
      <c r="GB119" s="39">
        <v>2.903225806451613E-2</v>
      </c>
      <c r="GC119" s="39">
        <v>1.935483870967742E-2</v>
      </c>
      <c r="GD119" s="39">
        <v>8.0645161290322578E-3</v>
      </c>
      <c r="GE119" s="39">
        <v>1.1290322580645161E-2</v>
      </c>
      <c r="GF119" s="39">
        <v>1.6129032258064516E-3</v>
      </c>
      <c r="GG119" s="39">
        <v>4.8387096774193551E-3</v>
      </c>
      <c r="GH119" s="39">
        <v>6.4516129032258064E-3</v>
      </c>
      <c r="GI119" s="39">
        <v>3.2258064516129032E-3</v>
      </c>
      <c r="GJ119" s="39">
        <v>0</v>
      </c>
      <c r="GK119" s="39">
        <v>0</v>
      </c>
      <c r="GL119" s="39">
        <v>0</v>
      </c>
    </row>
    <row r="120" spans="1:194" ht="14.25" customHeight="1">
      <c r="A120" s="19" t="s">
        <v>691</v>
      </c>
      <c r="B120" s="33" t="s">
        <v>853</v>
      </c>
      <c r="C120" s="20">
        <v>11469</v>
      </c>
      <c r="D120" s="21">
        <v>0.85599999999999998</v>
      </c>
      <c r="E120" s="20">
        <v>9217</v>
      </c>
      <c r="F120" s="21">
        <v>1.7000000000000001E-2</v>
      </c>
      <c r="G120" s="21">
        <v>0.25600000000000001</v>
      </c>
      <c r="H120" s="21">
        <v>0.25900000000000001</v>
      </c>
      <c r="I120" s="21">
        <v>0.39600000000000002</v>
      </c>
      <c r="J120" s="21">
        <v>0.06</v>
      </c>
      <c r="K120" s="21">
        <v>1.2E-2</v>
      </c>
      <c r="L120" s="21">
        <v>0</v>
      </c>
      <c r="M120" s="21">
        <v>2.4E-2</v>
      </c>
      <c r="N120" s="21">
        <v>0.01</v>
      </c>
      <c r="O120" s="21">
        <v>6.6000000000000003E-2</v>
      </c>
      <c r="P120" s="21">
        <v>0.22900000000000001</v>
      </c>
      <c r="Q120" s="21">
        <v>0.01</v>
      </c>
      <c r="R120" s="21">
        <v>0.379</v>
      </c>
      <c r="S120" s="22">
        <v>102403</v>
      </c>
      <c r="T120" s="21">
        <v>0.871</v>
      </c>
      <c r="U120" s="21">
        <v>0.124</v>
      </c>
      <c r="V120" s="22">
        <v>296197</v>
      </c>
      <c r="W120" s="21">
        <v>6.2E-2</v>
      </c>
      <c r="X120" s="21">
        <v>0.13400000000000001</v>
      </c>
      <c r="Y120" s="21">
        <v>0.17399999999999999</v>
      </c>
      <c r="Z120" s="21">
        <v>0</v>
      </c>
      <c r="AA120" s="21">
        <v>0.76100000000000001</v>
      </c>
      <c r="AB120" s="21">
        <v>0.40899999999999997</v>
      </c>
      <c r="AC120" s="21">
        <v>0</v>
      </c>
      <c r="AD120" s="21">
        <v>1.6E-2</v>
      </c>
      <c r="AE120" s="20">
        <v>194</v>
      </c>
      <c r="AF120" s="21">
        <v>3.0000000000000001E-3</v>
      </c>
      <c r="AG120" s="21">
        <v>0.21099999999999999</v>
      </c>
      <c r="AH120" s="21">
        <v>0.28599999999999998</v>
      </c>
      <c r="AI120" s="21">
        <v>0.16900000000000001</v>
      </c>
      <c r="AJ120" s="21">
        <v>0.23</v>
      </c>
      <c r="AK120" s="21">
        <v>0.1</v>
      </c>
      <c r="AL120" s="21">
        <v>0.998</v>
      </c>
      <c r="AM120" s="21">
        <v>0.11899999999999999</v>
      </c>
      <c r="AN120" s="21">
        <v>0.877</v>
      </c>
      <c r="AO120" s="20">
        <v>3</v>
      </c>
      <c r="AP120" s="20">
        <v>295</v>
      </c>
      <c r="AQ120" s="20">
        <v>2356</v>
      </c>
      <c r="AR120" s="21">
        <v>0.81799999999999995</v>
      </c>
      <c r="AS120" s="21">
        <v>0.79900000000000004</v>
      </c>
      <c r="AT120" s="21">
        <v>4.0000000000000001E-3</v>
      </c>
      <c r="AU120" s="21">
        <v>0.186</v>
      </c>
      <c r="AV120" s="20">
        <v>2362</v>
      </c>
      <c r="AW120" s="21">
        <v>0.874</v>
      </c>
      <c r="AX120" s="21">
        <v>5.3999999999999999E-2</v>
      </c>
      <c r="AY120" s="21">
        <v>7.0000000000000007E-2</v>
      </c>
      <c r="AZ120" s="19" t="str">
        <f>Partial_Indicators!B120</f>
        <v>German, Ukrainian, Polish, Tagalog (Pilipino, Filipino)</v>
      </c>
      <c r="BA120" s="19" t="str">
        <f>Partial_Indicators!C120</f>
        <v>Southeast Asia</v>
      </c>
      <c r="BB120" s="20">
        <v>4.3</v>
      </c>
      <c r="BC120" s="20">
        <v>15.5</v>
      </c>
      <c r="BD120" s="20">
        <v>5.0999999999999996</v>
      </c>
      <c r="BE120" s="20">
        <v>2.5</v>
      </c>
      <c r="BF120" s="20">
        <v>508</v>
      </c>
      <c r="BG120" s="21">
        <v>5.5E-2</v>
      </c>
      <c r="BH120" s="21">
        <v>0.13400000000000001</v>
      </c>
      <c r="BI120" s="20">
        <v>33.1</v>
      </c>
      <c r="BJ120" s="20">
        <v>62.3</v>
      </c>
      <c r="BK120" s="20">
        <v>18.600000000000001</v>
      </c>
      <c r="BL120" s="21">
        <v>0.19500000000000001</v>
      </c>
      <c r="BM120" s="21">
        <v>0.47399999999999998</v>
      </c>
      <c r="BN120" s="21">
        <v>0.71099999999999997</v>
      </c>
      <c r="BO120" s="28">
        <v>173.9</v>
      </c>
      <c r="BP120" s="28">
        <v>15.8</v>
      </c>
      <c r="BQ120" s="28">
        <v>22.1</v>
      </c>
      <c r="BR120" s="28" t="s">
        <v>303</v>
      </c>
      <c r="BS120" s="28">
        <v>3.2</v>
      </c>
      <c r="BT120" s="28">
        <v>200.4</v>
      </c>
      <c r="BU120" s="28">
        <v>30.4</v>
      </c>
      <c r="BV120" s="28">
        <v>24.3</v>
      </c>
      <c r="BW120" s="28" t="s">
        <v>303</v>
      </c>
      <c r="BX120" s="28">
        <v>3</v>
      </c>
      <c r="BY120" s="28">
        <v>546.70000000000005</v>
      </c>
      <c r="BZ120" s="28">
        <v>184.4</v>
      </c>
      <c r="CA120" s="28">
        <v>135.4</v>
      </c>
      <c r="CB120" s="28">
        <v>59.1</v>
      </c>
      <c r="CC120" s="29">
        <v>0.28599999999999998</v>
      </c>
      <c r="CD120" s="29">
        <v>3.2000000000000001E-2</v>
      </c>
      <c r="CE120" s="29">
        <v>0.04</v>
      </c>
      <c r="CF120" s="29">
        <v>0.27800000000000002</v>
      </c>
      <c r="CG120" s="29">
        <v>8.4000000000000005E-2</v>
      </c>
      <c r="CH120" s="29">
        <v>2.4E-2</v>
      </c>
      <c r="CI120" s="28" t="s">
        <v>303</v>
      </c>
      <c r="CJ120" s="29">
        <v>0.154</v>
      </c>
      <c r="CK120" s="29">
        <v>7.4999999999999997E-2</v>
      </c>
      <c r="CL120" s="29">
        <v>2.7E-2</v>
      </c>
      <c r="CM120" s="28" t="s">
        <v>303</v>
      </c>
      <c r="CN120" s="28" t="s">
        <v>303</v>
      </c>
      <c r="CO120" s="28" t="s">
        <v>303</v>
      </c>
      <c r="CP120" s="28" t="s">
        <v>303</v>
      </c>
      <c r="CQ120" s="28">
        <v>432</v>
      </c>
      <c r="CR120" s="28">
        <v>1338</v>
      </c>
      <c r="CS120" s="28">
        <v>2344</v>
      </c>
      <c r="CT120" s="28">
        <v>525</v>
      </c>
      <c r="CU120" s="28">
        <v>1214</v>
      </c>
      <c r="CV120" s="28">
        <v>5853</v>
      </c>
      <c r="CW120" s="28">
        <v>401</v>
      </c>
      <c r="CX120" s="28">
        <v>1404</v>
      </c>
      <c r="CY120" s="28">
        <v>2587</v>
      </c>
      <c r="CZ120" s="28">
        <v>572</v>
      </c>
      <c r="DA120" s="28">
        <v>987</v>
      </c>
      <c r="DB120" s="28">
        <v>5951</v>
      </c>
      <c r="DC120" s="28">
        <v>356</v>
      </c>
      <c r="DD120" s="28">
        <v>1462</v>
      </c>
      <c r="DE120" s="28">
        <v>3215</v>
      </c>
      <c r="DF120" s="28">
        <v>1265</v>
      </c>
      <c r="DG120" s="28">
        <v>388</v>
      </c>
      <c r="DH120" s="28">
        <v>6686</v>
      </c>
      <c r="DI120" s="28">
        <v>280.3</v>
      </c>
      <c r="DJ120" s="28">
        <v>110.3</v>
      </c>
      <c r="DK120" s="28">
        <v>2682.8</v>
      </c>
      <c r="DL120" s="28">
        <v>0</v>
      </c>
      <c r="DM120" s="28">
        <v>543.79999999999995</v>
      </c>
      <c r="DN120" s="28">
        <v>111</v>
      </c>
      <c r="DO120" s="28">
        <v>1186.3</v>
      </c>
      <c r="DP120" s="28">
        <v>328.6</v>
      </c>
      <c r="DQ120" s="28">
        <v>105.2</v>
      </c>
      <c r="DR120" s="28">
        <v>173.8</v>
      </c>
      <c r="DS120" s="28">
        <v>635.6</v>
      </c>
      <c r="DT120" s="28">
        <v>0</v>
      </c>
      <c r="DU120" s="28">
        <v>71</v>
      </c>
      <c r="DV120" s="28">
        <v>86</v>
      </c>
      <c r="DW120" s="28">
        <v>78.400000000000006</v>
      </c>
      <c r="DX120" s="28">
        <v>84.6</v>
      </c>
      <c r="DY120" s="28">
        <v>44.4</v>
      </c>
      <c r="DZ120" s="28">
        <v>298.2</v>
      </c>
      <c r="EA120" s="28">
        <v>58.3</v>
      </c>
      <c r="EB120" s="28">
        <v>0</v>
      </c>
      <c r="EC120" s="28">
        <v>117.2</v>
      </c>
      <c r="ED120" s="28">
        <v>0</v>
      </c>
      <c r="EE120" s="28">
        <v>0</v>
      </c>
      <c r="EF120" s="29">
        <v>0.72199999999999998</v>
      </c>
      <c r="EG120" s="28">
        <v>367.6</v>
      </c>
      <c r="EH120" s="29">
        <v>0.13500000000000001</v>
      </c>
      <c r="EI120" s="28">
        <v>302.5</v>
      </c>
      <c r="EJ120" s="28">
        <v>454.5</v>
      </c>
      <c r="EK120" s="28">
        <v>14204.6</v>
      </c>
      <c r="EL120" s="28">
        <v>5.0999999999999996</v>
      </c>
      <c r="EM120" s="28">
        <v>2.5</v>
      </c>
      <c r="EN120" s="28">
        <v>2.2999999999999998</v>
      </c>
      <c r="EO120" s="29">
        <v>0.38100000000000001</v>
      </c>
      <c r="EP120" s="30">
        <v>120.06</v>
      </c>
      <c r="EQ120" s="28" t="s">
        <v>694</v>
      </c>
      <c r="ER120" s="28">
        <v>79.3</v>
      </c>
      <c r="ES120" s="28">
        <v>0</v>
      </c>
      <c r="ET120" s="28">
        <v>18114</v>
      </c>
      <c r="EU120" s="28">
        <v>0</v>
      </c>
      <c r="EV120" s="28">
        <v>1</v>
      </c>
      <c r="EW120" s="29">
        <v>0</v>
      </c>
      <c r="EX120" s="29">
        <v>1</v>
      </c>
      <c r="EY120" s="28">
        <v>0</v>
      </c>
      <c r="EZ120" s="28">
        <v>985</v>
      </c>
      <c r="FA120" s="19" t="str">
        <f>Partial_Indicators!D120</f>
        <v>Queen Elizabeth II Hospital</v>
      </c>
      <c r="FB120" s="19" t="s">
        <v>59</v>
      </c>
      <c r="FC120" s="19" t="s">
        <v>695</v>
      </c>
      <c r="FD120" s="19" t="str">
        <f>Partial_Indicators!E120</f>
        <v>Queen Elizabeth II Hospital</v>
      </c>
      <c r="FE120" s="19" t="s">
        <v>59</v>
      </c>
      <c r="FF120" s="19" t="s">
        <v>56</v>
      </c>
      <c r="FG120" s="19" t="s">
        <v>135</v>
      </c>
      <c r="FH120" s="15">
        <v>69</v>
      </c>
      <c r="FI120" s="15">
        <v>25.279699999999998</v>
      </c>
      <c r="FJ120" s="19" t="s">
        <v>103</v>
      </c>
      <c r="FK120" s="21">
        <v>2.1000000000000001E-2</v>
      </c>
      <c r="FL120" s="21">
        <v>0.152</v>
      </c>
      <c r="FM120" s="21">
        <v>0.376</v>
      </c>
      <c r="FN120" s="20" t="s">
        <v>303</v>
      </c>
      <c r="FO120" s="21">
        <v>0.53800000000000003</v>
      </c>
      <c r="FP120" s="21">
        <v>-6.3E-2</v>
      </c>
      <c r="FQ120" s="21">
        <v>0.372</v>
      </c>
      <c r="FR120" s="21">
        <v>1.41</v>
      </c>
      <c r="FT120" s="35" t="s">
        <v>691</v>
      </c>
      <c r="FU120" s="39">
        <v>0.27762803234501349</v>
      </c>
      <c r="FV120" s="39">
        <v>0.2857142857142857</v>
      </c>
      <c r="FW120" s="39">
        <v>0.15363881401617252</v>
      </c>
      <c r="FX120" s="39">
        <v>8.3557951482479784E-2</v>
      </c>
      <c r="FY120" s="39">
        <v>4.0431266846361183E-2</v>
      </c>
      <c r="FZ120" s="39">
        <v>2.4258760107816711E-2</v>
      </c>
      <c r="GA120" s="39">
        <v>2.6954177897574125E-2</v>
      </c>
      <c r="GB120" s="39">
        <v>3.2345013477088951E-2</v>
      </c>
      <c r="GC120" s="39">
        <v>1.078167115902965E-2</v>
      </c>
      <c r="GD120" s="39">
        <v>2.15633423180593E-2</v>
      </c>
      <c r="GE120" s="39">
        <v>1.6172506738544475E-2</v>
      </c>
      <c r="GF120" s="39">
        <v>8.0862533692722376E-3</v>
      </c>
      <c r="GG120" s="39">
        <v>8.0862533692722376E-3</v>
      </c>
      <c r="GH120" s="39">
        <v>1.078167115902965E-2</v>
      </c>
      <c r="GI120" s="39">
        <v>0</v>
      </c>
      <c r="GJ120" s="39">
        <v>0</v>
      </c>
      <c r="GK120" s="39">
        <v>0</v>
      </c>
      <c r="GL120" s="39">
        <v>0</v>
      </c>
    </row>
    <row r="121" spans="1:194" ht="14.25" customHeight="1">
      <c r="A121" s="19" t="s">
        <v>696</v>
      </c>
      <c r="B121" s="33" t="s">
        <v>123</v>
      </c>
      <c r="C121" s="20">
        <v>1784</v>
      </c>
      <c r="D121" s="21">
        <v>-0.26700000000000002</v>
      </c>
      <c r="E121" s="20">
        <v>1682</v>
      </c>
      <c r="F121" s="21">
        <v>1.2E-2</v>
      </c>
      <c r="G121" s="21">
        <v>0.249</v>
      </c>
      <c r="H121" s="21">
        <v>0.25</v>
      </c>
      <c r="I121" s="21">
        <v>0.434</v>
      </c>
      <c r="J121" s="21">
        <v>4.9000000000000002E-2</v>
      </c>
      <c r="K121" s="21">
        <v>5.0000000000000001E-3</v>
      </c>
      <c r="L121" s="21">
        <v>0</v>
      </c>
      <c r="M121" s="21">
        <v>3.6999999999999998E-2</v>
      </c>
      <c r="N121" s="21">
        <v>0</v>
      </c>
      <c r="O121" s="21">
        <v>0.23300000000000001</v>
      </c>
      <c r="P121" s="21">
        <v>0</v>
      </c>
      <c r="Q121" s="21">
        <v>0.16700000000000001</v>
      </c>
      <c r="R121" s="21">
        <v>0.23300000000000001</v>
      </c>
      <c r="S121" s="22">
        <v>75359</v>
      </c>
      <c r="T121" s="21">
        <v>0.57499999999999996</v>
      </c>
      <c r="U121" s="21">
        <v>0.13</v>
      </c>
      <c r="V121" s="22">
        <v>118832</v>
      </c>
      <c r="W121" s="21">
        <v>7.6999999999999999E-2</v>
      </c>
      <c r="X121" s="21">
        <v>0.4</v>
      </c>
      <c r="Y121" s="21">
        <v>0.125</v>
      </c>
      <c r="Z121" s="21">
        <v>0</v>
      </c>
      <c r="AA121" s="21">
        <v>0.89900000000000002</v>
      </c>
      <c r="AB121" s="21">
        <v>0.55300000000000005</v>
      </c>
      <c r="AC121" s="21">
        <v>0</v>
      </c>
      <c r="AD121" s="21">
        <v>1.9E-2</v>
      </c>
      <c r="AE121" s="20">
        <v>15</v>
      </c>
      <c r="AF121" s="21">
        <v>0</v>
      </c>
      <c r="AG121" s="21">
        <v>0.33300000000000002</v>
      </c>
      <c r="AH121" s="21">
        <v>0.23799999999999999</v>
      </c>
      <c r="AI121" s="21">
        <v>0.127</v>
      </c>
      <c r="AJ121" s="21">
        <v>0.222</v>
      </c>
      <c r="AK121" s="21">
        <v>9.5000000000000001E-2</v>
      </c>
      <c r="AL121" s="21">
        <v>0.998</v>
      </c>
      <c r="AM121" s="21">
        <v>0.16500000000000001</v>
      </c>
      <c r="AN121" s="21">
        <v>0.82399999999999995</v>
      </c>
      <c r="AO121" s="20">
        <v>2.8</v>
      </c>
      <c r="AP121" s="20">
        <v>10</v>
      </c>
      <c r="AQ121" s="20">
        <v>195</v>
      </c>
      <c r="AR121" s="21">
        <v>0.76900000000000002</v>
      </c>
      <c r="AS121" s="21">
        <v>0.66700000000000004</v>
      </c>
      <c r="AT121" s="21">
        <v>5.0999999999999997E-2</v>
      </c>
      <c r="AU121" s="21">
        <v>0.28199999999999997</v>
      </c>
      <c r="AV121" s="20">
        <v>195</v>
      </c>
      <c r="AW121" s="21">
        <v>0.64100000000000001</v>
      </c>
      <c r="AX121" s="21">
        <v>0</v>
      </c>
      <c r="AY121" s="21">
        <v>0.38500000000000001</v>
      </c>
      <c r="AZ121" s="19" t="str">
        <f>Partial_Indicators!B121</f>
        <v>Hindi</v>
      </c>
      <c r="BA121" s="19" t="str">
        <f>Partial_Indicators!C121</f>
        <v>N/A</v>
      </c>
      <c r="BB121" s="20">
        <v>6</v>
      </c>
      <c r="BC121" s="20">
        <v>19.100000000000001</v>
      </c>
      <c r="BD121" s="20">
        <v>8.8000000000000007</v>
      </c>
      <c r="BE121" s="20">
        <v>4.3</v>
      </c>
      <c r="BF121" s="20">
        <v>92</v>
      </c>
      <c r="BG121" s="21">
        <v>3.3000000000000002E-2</v>
      </c>
      <c r="BH121" s="21">
        <v>6.5000000000000002E-2</v>
      </c>
      <c r="BI121" s="20">
        <v>37.5</v>
      </c>
      <c r="BJ121" s="20">
        <v>65.099999999999994</v>
      </c>
      <c r="BK121" s="20">
        <v>49</v>
      </c>
      <c r="BL121" s="21">
        <v>0.30399999999999999</v>
      </c>
      <c r="BM121" s="21">
        <v>0.84599999999999997</v>
      </c>
      <c r="BN121" s="21">
        <v>0.88400000000000001</v>
      </c>
      <c r="BO121" s="28">
        <v>231.2</v>
      </c>
      <c r="BP121" s="28">
        <v>96.3</v>
      </c>
      <c r="BQ121" s="28">
        <v>38.5</v>
      </c>
      <c r="BR121" s="28">
        <v>19.3</v>
      </c>
      <c r="BS121" s="28" t="s">
        <v>303</v>
      </c>
      <c r="BT121" s="28">
        <v>265.60000000000002</v>
      </c>
      <c r="BU121" s="28">
        <v>56.9</v>
      </c>
      <c r="BV121" s="28">
        <v>75.900000000000006</v>
      </c>
      <c r="BW121" s="28">
        <v>19</v>
      </c>
      <c r="BX121" s="28" t="s">
        <v>303</v>
      </c>
      <c r="BY121" s="28">
        <v>838.2</v>
      </c>
      <c r="BZ121" s="28">
        <v>234</v>
      </c>
      <c r="CA121" s="28">
        <v>0</v>
      </c>
      <c r="CB121" s="28">
        <v>58</v>
      </c>
      <c r="CC121" s="29">
        <v>0.28599999999999998</v>
      </c>
      <c r="CD121" s="29">
        <v>7.0999999999999994E-2</v>
      </c>
      <c r="CE121" s="29">
        <v>3.5999999999999997E-2</v>
      </c>
      <c r="CF121" s="29">
        <v>0.161</v>
      </c>
      <c r="CG121" s="29">
        <v>0.125</v>
      </c>
      <c r="CH121" s="29">
        <v>5.3999999999999999E-2</v>
      </c>
      <c r="CI121" s="28" t="s">
        <v>303</v>
      </c>
      <c r="CJ121" s="29">
        <v>0.161</v>
      </c>
      <c r="CK121" s="29">
        <v>5.3999999999999999E-2</v>
      </c>
      <c r="CL121" s="29">
        <v>5.3999999999999999E-2</v>
      </c>
      <c r="CM121" s="28" t="s">
        <v>303</v>
      </c>
      <c r="CN121" s="28" t="s">
        <v>303</v>
      </c>
      <c r="CO121" s="28" t="s">
        <v>303</v>
      </c>
      <c r="CP121" s="28" t="s">
        <v>303</v>
      </c>
      <c r="CQ121" s="28">
        <v>55</v>
      </c>
      <c r="CR121" s="28">
        <v>251</v>
      </c>
      <c r="CS121" s="28">
        <v>1680</v>
      </c>
      <c r="CT121" s="28">
        <v>1451</v>
      </c>
      <c r="CU121" s="28">
        <v>181</v>
      </c>
      <c r="CV121" s="28">
        <v>3618</v>
      </c>
      <c r="CW121" s="28">
        <v>62</v>
      </c>
      <c r="CX121" s="28">
        <v>262</v>
      </c>
      <c r="CY121" s="28">
        <v>1018</v>
      </c>
      <c r="CZ121" s="28">
        <v>1450</v>
      </c>
      <c r="DA121" s="28">
        <v>236</v>
      </c>
      <c r="DB121" s="28">
        <v>3028</v>
      </c>
      <c r="DC121" s="28">
        <v>68</v>
      </c>
      <c r="DD121" s="28">
        <v>354</v>
      </c>
      <c r="DE121" s="28">
        <v>1207</v>
      </c>
      <c r="DF121" s="28">
        <v>1390</v>
      </c>
      <c r="DG121" s="28">
        <v>224</v>
      </c>
      <c r="DH121" s="28">
        <v>3243</v>
      </c>
      <c r="DI121" s="28">
        <v>676.6</v>
      </c>
      <c r="DJ121" s="28">
        <v>779.1</v>
      </c>
      <c r="DK121" s="28">
        <v>23374.6</v>
      </c>
      <c r="DL121" s="28">
        <v>149.4</v>
      </c>
      <c r="DM121" s="28">
        <v>1729.3</v>
      </c>
      <c r="DN121" s="28">
        <v>1294.4000000000001</v>
      </c>
      <c r="DO121" s="28">
        <v>3524.5</v>
      </c>
      <c r="DP121" s="28">
        <v>2093.6</v>
      </c>
      <c r="DQ121" s="28">
        <v>67.099999999999994</v>
      </c>
      <c r="DR121" s="28">
        <v>509</v>
      </c>
      <c r="DS121" s="28">
        <v>2670.4</v>
      </c>
      <c r="DT121" s="28">
        <v>0</v>
      </c>
      <c r="DU121" s="28">
        <v>0</v>
      </c>
      <c r="DV121" s="28">
        <v>126.1</v>
      </c>
      <c r="DW121" s="28">
        <v>110.6</v>
      </c>
      <c r="DX121" s="28">
        <v>101.6</v>
      </c>
      <c r="DY121" s="28">
        <v>54.8</v>
      </c>
      <c r="DZ121" s="28">
        <v>216.6</v>
      </c>
      <c r="EA121" s="28">
        <v>219.4</v>
      </c>
      <c r="EB121" s="28">
        <v>0</v>
      </c>
      <c r="EC121" s="28">
        <v>527.20000000000005</v>
      </c>
      <c r="ED121" s="28">
        <v>0</v>
      </c>
      <c r="EE121" s="28">
        <v>0</v>
      </c>
      <c r="EF121" s="29">
        <v>0.32900000000000001</v>
      </c>
      <c r="EG121" s="28">
        <v>1210.4000000000001</v>
      </c>
      <c r="EH121" s="29">
        <v>0.16900000000000001</v>
      </c>
      <c r="EI121" s="28">
        <v>742.4</v>
      </c>
      <c r="EJ121" s="28">
        <v>1939.8</v>
      </c>
      <c r="EK121" s="28">
        <v>25934.400000000001</v>
      </c>
      <c r="EL121" s="28">
        <v>8.8000000000000007</v>
      </c>
      <c r="EM121" s="28">
        <v>4.3</v>
      </c>
      <c r="EN121" s="28">
        <v>4.4000000000000004</v>
      </c>
      <c r="EO121" s="29">
        <v>0.495</v>
      </c>
      <c r="EP121" s="30">
        <v>111.08</v>
      </c>
      <c r="EQ121" s="28" t="s">
        <v>698</v>
      </c>
      <c r="ER121" s="28">
        <v>74.3</v>
      </c>
      <c r="ES121" s="28">
        <v>3203</v>
      </c>
      <c r="ET121" s="28">
        <v>2211</v>
      </c>
      <c r="EU121" s="28">
        <v>0.59160999999999997</v>
      </c>
      <c r="EV121" s="28">
        <v>0.40838999999999998</v>
      </c>
      <c r="EW121" s="29">
        <v>0.32900000000000001</v>
      </c>
      <c r="EX121" s="29">
        <v>0.67100000000000004</v>
      </c>
      <c r="EY121" s="28">
        <v>74</v>
      </c>
      <c r="EZ121" s="28">
        <v>151</v>
      </c>
      <c r="FA121" s="19" t="str">
        <f>Partial_Indicators!D121</f>
        <v>Barrhead Healthcare Centre</v>
      </c>
      <c r="FB121" s="19" t="s">
        <v>59</v>
      </c>
      <c r="FC121" s="19" t="s">
        <v>684</v>
      </c>
      <c r="FD121" s="19" t="str">
        <f>Partial_Indicators!E121</f>
        <v>Barrhead Healthcare Centre</v>
      </c>
      <c r="FE121" s="19" t="s">
        <v>684</v>
      </c>
      <c r="FF121" s="19" t="s">
        <v>59</v>
      </c>
      <c r="FG121" s="19" t="s">
        <v>136</v>
      </c>
      <c r="FH121" s="15">
        <v>18</v>
      </c>
      <c r="FI121" s="15">
        <v>33.693300000000001</v>
      </c>
      <c r="FJ121" s="19" t="s">
        <v>103</v>
      </c>
      <c r="FK121" s="21">
        <v>8.9999999999999993E-3</v>
      </c>
      <c r="FL121" s="21">
        <v>0.14899999999999999</v>
      </c>
      <c r="FM121" s="21">
        <v>0.47799999999999998</v>
      </c>
      <c r="FN121" s="21">
        <v>-1.6E-2</v>
      </c>
      <c r="FO121" s="21">
        <v>-0.21199999999999999</v>
      </c>
      <c r="FP121" s="20" t="s">
        <v>303</v>
      </c>
      <c r="FQ121" s="21">
        <v>-0.28199999999999997</v>
      </c>
      <c r="FR121" s="21">
        <v>-4.2000000000000003E-2</v>
      </c>
      <c r="FT121" s="35" t="s">
        <v>696</v>
      </c>
      <c r="FU121" s="39">
        <v>0.16071428571428573</v>
      </c>
      <c r="FV121" s="39">
        <v>0.2857142857142857</v>
      </c>
      <c r="FW121" s="39">
        <v>0.16071428571428573</v>
      </c>
      <c r="FX121" s="39">
        <v>0.125</v>
      </c>
      <c r="FY121" s="39">
        <v>3.5714285714285712E-2</v>
      </c>
      <c r="FZ121" s="39">
        <v>5.3571428571428568E-2</v>
      </c>
      <c r="GA121" s="39">
        <v>5.3571428571428568E-2</v>
      </c>
      <c r="GB121" s="39">
        <v>7.1428571428571425E-2</v>
      </c>
      <c r="GC121" s="39">
        <v>0</v>
      </c>
      <c r="GD121" s="39">
        <v>1.7857142857142856E-2</v>
      </c>
      <c r="GE121" s="39">
        <v>0</v>
      </c>
      <c r="GF121" s="39">
        <v>0</v>
      </c>
      <c r="GG121" s="39">
        <v>0</v>
      </c>
      <c r="GH121" s="39">
        <v>1.7857142857142856E-2</v>
      </c>
      <c r="GI121" s="39">
        <v>1.7857142857142856E-2</v>
      </c>
      <c r="GJ121" s="39">
        <v>0</v>
      </c>
      <c r="GK121" s="39">
        <v>0</v>
      </c>
      <c r="GL121" s="39">
        <v>0</v>
      </c>
    </row>
    <row r="122" spans="1:194" ht="14.25" customHeight="1">
      <c r="A122" s="19" t="s">
        <v>699</v>
      </c>
      <c r="B122" s="33" t="s">
        <v>854</v>
      </c>
      <c r="C122" s="20">
        <v>11258</v>
      </c>
      <c r="D122" s="21">
        <v>0.21199999999999999</v>
      </c>
      <c r="E122" s="20">
        <v>10497</v>
      </c>
      <c r="F122" s="21">
        <v>1.4E-2</v>
      </c>
      <c r="G122" s="21">
        <v>0.26100000000000001</v>
      </c>
      <c r="H122" s="21">
        <v>0.27900000000000003</v>
      </c>
      <c r="I122" s="21">
        <v>0.39100000000000001</v>
      </c>
      <c r="J122" s="21">
        <v>4.4999999999999998E-2</v>
      </c>
      <c r="K122" s="21">
        <v>0.01</v>
      </c>
      <c r="L122" s="21">
        <v>0</v>
      </c>
      <c r="M122" s="21">
        <v>0.25700000000000001</v>
      </c>
      <c r="N122" s="21">
        <v>0.04</v>
      </c>
      <c r="O122" s="21">
        <v>0.129</v>
      </c>
      <c r="P122" s="21">
        <v>0.42399999999999999</v>
      </c>
      <c r="Q122" s="21">
        <v>8.3000000000000004E-2</v>
      </c>
      <c r="R122" s="21">
        <v>0.30299999999999999</v>
      </c>
      <c r="S122" s="22">
        <v>86698</v>
      </c>
      <c r="T122" s="21">
        <v>0.74299999999999999</v>
      </c>
      <c r="U122" s="21">
        <v>0.186</v>
      </c>
      <c r="V122" s="22">
        <v>214040</v>
      </c>
      <c r="W122" s="21">
        <v>0.14099999999999999</v>
      </c>
      <c r="X122" s="21">
        <v>0.25</v>
      </c>
      <c r="Y122" s="21">
        <v>0.224</v>
      </c>
      <c r="Z122" s="21">
        <v>8.0000000000000002E-3</v>
      </c>
      <c r="AA122" s="21">
        <v>0.83299999999999996</v>
      </c>
      <c r="AB122" s="21">
        <v>0.60799999999999998</v>
      </c>
      <c r="AC122" s="21">
        <v>0.01</v>
      </c>
      <c r="AD122" s="21">
        <v>0.224</v>
      </c>
      <c r="AE122" s="20">
        <v>122</v>
      </c>
      <c r="AF122" s="21">
        <v>7.0000000000000001E-3</v>
      </c>
      <c r="AG122" s="21">
        <v>0.372</v>
      </c>
      <c r="AH122" s="21">
        <v>0.17799999999999999</v>
      </c>
      <c r="AI122" s="21">
        <v>0.154</v>
      </c>
      <c r="AJ122" s="21">
        <v>0.17599999999999999</v>
      </c>
      <c r="AK122" s="21">
        <v>0.11</v>
      </c>
      <c r="AL122" s="21">
        <v>0.99399999999999999</v>
      </c>
      <c r="AM122" s="21">
        <v>0.14199999999999999</v>
      </c>
      <c r="AN122" s="21">
        <v>0.93</v>
      </c>
      <c r="AO122" s="20">
        <v>3.3</v>
      </c>
      <c r="AP122" s="20">
        <v>176</v>
      </c>
      <c r="AQ122" s="20">
        <v>1303</v>
      </c>
      <c r="AR122" s="21">
        <v>0.80200000000000005</v>
      </c>
      <c r="AS122" s="21">
        <v>0.71799999999999997</v>
      </c>
      <c r="AT122" s="21">
        <v>4.2000000000000003E-2</v>
      </c>
      <c r="AU122" s="21">
        <v>0.23300000000000001</v>
      </c>
      <c r="AV122" s="20">
        <v>1231</v>
      </c>
      <c r="AW122" s="21">
        <v>0.64600000000000002</v>
      </c>
      <c r="AX122" s="21">
        <v>0.21</v>
      </c>
      <c r="AY122" s="21">
        <v>0.13</v>
      </c>
      <c r="AZ122" s="19" t="str">
        <f>Partial_Indicators!B122</f>
        <v>Aboriginal Languages, German, Panjabi (Punjabi)</v>
      </c>
      <c r="BA122" s="19" t="str">
        <f>Partial_Indicators!C122</f>
        <v>United States of America</v>
      </c>
      <c r="BB122" s="20">
        <v>5.5</v>
      </c>
      <c r="BC122" s="20">
        <v>16.7</v>
      </c>
      <c r="BD122" s="20">
        <v>6.2</v>
      </c>
      <c r="BE122" s="20">
        <v>6.3</v>
      </c>
      <c r="BF122" s="20">
        <v>572</v>
      </c>
      <c r="BG122" s="21">
        <v>5.8000000000000003E-2</v>
      </c>
      <c r="BH122" s="21">
        <v>0.108</v>
      </c>
      <c r="BI122" s="20">
        <v>35.1</v>
      </c>
      <c r="BJ122" s="20">
        <v>62.2</v>
      </c>
      <c r="BK122" s="20">
        <v>46.9</v>
      </c>
      <c r="BL122" s="21">
        <v>0.311</v>
      </c>
      <c r="BM122" s="21">
        <v>0.65900000000000003</v>
      </c>
      <c r="BN122" s="21">
        <v>0.78800000000000003</v>
      </c>
      <c r="BO122" s="28">
        <v>505.8</v>
      </c>
      <c r="BP122" s="28">
        <v>35.9</v>
      </c>
      <c r="BQ122" s="28">
        <v>80.8</v>
      </c>
      <c r="BR122" s="28">
        <v>6</v>
      </c>
      <c r="BS122" s="28">
        <v>18</v>
      </c>
      <c r="BT122" s="28">
        <v>579.1</v>
      </c>
      <c r="BU122" s="28">
        <v>112.3</v>
      </c>
      <c r="BV122" s="28">
        <v>35.5</v>
      </c>
      <c r="BW122" s="28">
        <v>3</v>
      </c>
      <c r="BX122" s="28">
        <v>14.8</v>
      </c>
      <c r="BY122" s="28">
        <v>756.5</v>
      </c>
      <c r="BZ122" s="28">
        <v>201</v>
      </c>
      <c r="CA122" s="28">
        <v>209.3</v>
      </c>
      <c r="CB122" s="28">
        <v>105.3</v>
      </c>
      <c r="CC122" s="29">
        <v>0.26900000000000002</v>
      </c>
      <c r="CD122" s="29">
        <v>4.3999999999999997E-2</v>
      </c>
      <c r="CE122" s="29">
        <v>2.7E-2</v>
      </c>
      <c r="CF122" s="29">
        <v>0.20399999999999999</v>
      </c>
      <c r="CG122" s="29">
        <v>9.7000000000000003E-2</v>
      </c>
      <c r="CH122" s="29">
        <v>1.9E-2</v>
      </c>
      <c r="CI122" s="28" t="s">
        <v>303</v>
      </c>
      <c r="CJ122" s="29">
        <v>0.23300000000000001</v>
      </c>
      <c r="CK122" s="29">
        <v>7.8E-2</v>
      </c>
      <c r="CL122" s="29">
        <v>2.9000000000000001E-2</v>
      </c>
      <c r="CM122" s="28" t="s">
        <v>303</v>
      </c>
      <c r="CN122" s="28" t="s">
        <v>303</v>
      </c>
      <c r="CO122" s="28" t="s">
        <v>303</v>
      </c>
      <c r="CP122" s="28" t="s">
        <v>303</v>
      </c>
      <c r="CQ122" s="28">
        <v>301</v>
      </c>
      <c r="CR122" s="28">
        <v>1369</v>
      </c>
      <c r="CS122" s="28">
        <v>4330</v>
      </c>
      <c r="CT122" s="28">
        <v>7255</v>
      </c>
      <c r="CU122" s="28">
        <v>399</v>
      </c>
      <c r="CV122" s="28">
        <v>13654</v>
      </c>
      <c r="CW122" s="28">
        <v>267</v>
      </c>
      <c r="CX122" s="28">
        <v>1705</v>
      </c>
      <c r="CY122" s="28">
        <v>7219</v>
      </c>
      <c r="CZ122" s="28">
        <v>3903</v>
      </c>
      <c r="DA122" s="28">
        <v>410</v>
      </c>
      <c r="DB122" s="28">
        <v>13504</v>
      </c>
      <c r="DC122" s="28">
        <v>371</v>
      </c>
      <c r="DD122" s="28">
        <v>2088</v>
      </c>
      <c r="DE122" s="28">
        <v>6806</v>
      </c>
      <c r="DF122" s="28">
        <v>2799</v>
      </c>
      <c r="DG122" s="28">
        <v>338</v>
      </c>
      <c r="DH122" s="28">
        <v>12402</v>
      </c>
      <c r="DI122" s="28">
        <v>604.5</v>
      </c>
      <c r="DJ122" s="28">
        <v>248.6</v>
      </c>
      <c r="DK122" s="28">
        <v>7482</v>
      </c>
      <c r="DL122" s="28">
        <v>113.3</v>
      </c>
      <c r="DM122" s="28">
        <v>528.79999999999995</v>
      </c>
      <c r="DN122" s="28">
        <v>758.9</v>
      </c>
      <c r="DO122" s="28">
        <v>2073.4</v>
      </c>
      <c r="DP122" s="28">
        <v>470.7</v>
      </c>
      <c r="DQ122" s="28">
        <v>350.8</v>
      </c>
      <c r="DR122" s="28">
        <v>869</v>
      </c>
      <c r="DS122" s="28">
        <v>1936.5</v>
      </c>
      <c r="DT122" s="28">
        <v>105.7</v>
      </c>
      <c r="DU122" s="28">
        <v>224.2</v>
      </c>
      <c r="DV122" s="28">
        <v>109.6</v>
      </c>
      <c r="DW122" s="28">
        <v>111.6</v>
      </c>
      <c r="DX122" s="28">
        <v>124.7</v>
      </c>
      <c r="DY122" s="28">
        <v>79.400000000000006</v>
      </c>
      <c r="DZ122" s="28">
        <v>195.2</v>
      </c>
      <c r="EA122" s="28">
        <v>307.5</v>
      </c>
      <c r="EB122" s="28">
        <v>17.899999999999999</v>
      </c>
      <c r="EC122" s="28">
        <v>754.6</v>
      </c>
      <c r="ED122" s="28">
        <v>142.9</v>
      </c>
      <c r="EE122" s="28">
        <v>10.199999999999999</v>
      </c>
      <c r="EF122" s="29">
        <v>0.16300000000000001</v>
      </c>
      <c r="EG122" s="28">
        <v>1138.5</v>
      </c>
      <c r="EH122" s="29">
        <v>0.23599999999999999</v>
      </c>
      <c r="EI122" s="28">
        <v>356</v>
      </c>
      <c r="EJ122" s="28">
        <v>1156.7</v>
      </c>
      <c r="EK122" s="28">
        <v>18532.400000000001</v>
      </c>
      <c r="EL122" s="28">
        <v>6.2</v>
      </c>
      <c r="EM122" s="28">
        <v>6.3</v>
      </c>
      <c r="EN122" s="28">
        <v>4</v>
      </c>
      <c r="EO122" s="29">
        <v>0.434</v>
      </c>
      <c r="EP122" s="30">
        <v>124</v>
      </c>
      <c r="EQ122" s="30">
        <v>15.85</v>
      </c>
      <c r="ER122" s="28">
        <v>76.5</v>
      </c>
      <c r="ES122" s="28">
        <v>15971</v>
      </c>
      <c r="ET122" s="28">
        <v>10253</v>
      </c>
      <c r="EU122" s="28">
        <v>0.60902000000000001</v>
      </c>
      <c r="EV122" s="28">
        <v>0.39097999999999999</v>
      </c>
      <c r="EW122" s="29">
        <v>0.32100000000000001</v>
      </c>
      <c r="EX122" s="29">
        <v>0.67900000000000005</v>
      </c>
      <c r="EY122" s="28">
        <v>396</v>
      </c>
      <c r="EZ122" s="28">
        <v>836</v>
      </c>
      <c r="FA122" s="19" t="str">
        <f>Partial_Indicators!D122</f>
        <v>University of Alberta Hospital</v>
      </c>
      <c r="FB122" s="19" t="s">
        <v>56</v>
      </c>
      <c r="FC122" s="19" t="s">
        <v>83</v>
      </c>
      <c r="FD122" s="19" t="str">
        <f>Partial_Indicators!E122</f>
        <v>Royal Alexandra Hospital</v>
      </c>
      <c r="FE122" s="19" t="s">
        <v>558</v>
      </c>
      <c r="FF122" s="19" t="s">
        <v>59</v>
      </c>
      <c r="FG122" s="19" t="s">
        <v>136</v>
      </c>
      <c r="FH122" s="15">
        <v>44</v>
      </c>
      <c r="FI122" s="15">
        <v>29.660499999999999</v>
      </c>
      <c r="FJ122" s="19" t="s">
        <v>103</v>
      </c>
      <c r="FK122" s="21">
        <v>1.2E-2</v>
      </c>
      <c r="FL122" s="21">
        <v>0.14499999999999999</v>
      </c>
      <c r="FM122" s="21">
        <v>0.39</v>
      </c>
      <c r="FN122" s="21">
        <v>-0.5</v>
      </c>
      <c r="FO122" s="21">
        <v>-1.0999999999999999E-2</v>
      </c>
      <c r="FP122" s="21">
        <v>-0.17799999999999999</v>
      </c>
      <c r="FQ122" s="21">
        <v>0.57199999999999995</v>
      </c>
      <c r="FR122" s="21">
        <v>-0.61399999999999999</v>
      </c>
      <c r="FT122" s="35" t="s">
        <v>699</v>
      </c>
      <c r="FU122" s="39">
        <v>0.20388349514563106</v>
      </c>
      <c r="FV122" s="39">
        <v>0.26941747572815533</v>
      </c>
      <c r="FW122" s="39">
        <v>0.23300970873786409</v>
      </c>
      <c r="FX122" s="39">
        <v>9.7087378640776698E-2</v>
      </c>
      <c r="FY122" s="39">
        <v>2.6699029126213591E-2</v>
      </c>
      <c r="FZ122" s="39">
        <v>1.9417475728155338E-2</v>
      </c>
      <c r="GA122" s="39">
        <v>2.9126213592233011E-2</v>
      </c>
      <c r="GB122" s="39">
        <v>4.3689320388349516E-2</v>
      </c>
      <c r="GC122" s="39">
        <v>1.6990291262135922E-2</v>
      </c>
      <c r="GD122" s="39">
        <v>1.6990291262135922E-2</v>
      </c>
      <c r="GE122" s="39">
        <v>1.4563106796116505E-2</v>
      </c>
      <c r="GF122" s="39">
        <v>7.2815533980582527E-3</v>
      </c>
      <c r="GG122" s="39">
        <v>7.2815533980582527E-3</v>
      </c>
      <c r="GH122" s="39">
        <v>7.2815533980582527E-3</v>
      </c>
      <c r="GI122" s="39">
        <v>2.4271844660194173E-3</v>
      </c>
      <c r="GJ122" s="39">
        <v>4.8543689320388345E-3</v>
      </c>
      <c r="GK122" s="39">
        <v>0</v>
      </c>
      <c r="GL122" s="39">
        <v>0</v>
      </c>
    </row>
    <row r="123" spans="1:194" ht="14.25" customHeight="1">
      <c r="A123" s="19" t="s">
        <v>700</v>
      </c>
      <c r="B123" s="33" t="s">
        <v>855</v>
      </c>
      <c r="C123" s="20">
        <v>4321</v>
      </c>
      <c r="D123" s="21">
        <v>0.52300000000000002</v>
      </c>
      <c r="E123" s="20">
        <v>3808</v>
      </c>
      <c r="F123" s="21">
        <v>2.5999999999999999E-2</v>
      </c>
      <c r="G123" s="21">
        <v>0.34399999999999997</v>
      </c>
      <c r="H123" s="21">
        <v>0.27</v>
      </c>
      <c r="I123" s="21">
        <v>0.30599999999999999</v>
      </c>
      <c r="J123" s="21">
        <v>4.2999999999999997E-2</v>
      </c>
      <c r="K123" s="21">
        <v>1.0999999999999999E-2</v>
      </c>
      <c r="L123" s="21">
        <v>0</v>
      </c>
      <c r="M123" s="21">
        <v>0.81399999999999995</v>
      </c>
      <c r="N123" s="21">
        <v>8.3000000000000004E-2</v>
      </c>
      <c r="O123" s="21">
        <v>0.26700000000000002</v>
      </c>
      <c r="P123" s="21">
        <v>0</v>
      </c>
      <c r="Q123" s="21">
        <v>6.9000000000000006E-2</v>
      </c>
      <c r="R123" s="21">
        <v>8.8999999999999996E-2</v>
      </c>
      <c r="S123" s="22">
        <v>54570</v>
      </c>
      <c r="T123" s="21">
        <v>0.56699999999999995</v>
      </c>
      <c r="U123" s="21">
        <v>0.185</v>
      </c>
      <c r="V123" s="22">
        <v>127560</v>
      </c>
      <c r="W123" s="21">
        <v>0.35299999999999998</v>
      </c>
      <c r="X123" s="21">
        <v>0.19400000000000001</v>
      </c>
      <c r="Y123" s="21">
        <v>0.44400000000000001</v>
      </c>
      <c r="Z123" s="21">
        <v>0.224</v>
      </c>
      <c r="AA123" s="21">
        <v>0.89800000000000002</v>
      </c>
      <c r="AB123" s="21">
        <v>0.73599999999999999</v>
      </c>
      <c r="AC123" s="21">
        <v>0</v>
      </c>
      <c r="AD123" s="21">
        <v>0.20699999999999999</v>
      </c>
      <c r="AE123" s="20">
        <v>0</v>
      </c>
      <c r="AF123" s="21">
        <v>0</v>
      </c>
      <c r="AG123" s="21">
        <v>0.58699999999999997</v>
      </c>
      <c r="AH123" s="21">
        <v>0.13500000000000001</v>
      </c>
      <c r="AI123" s="21">
        <v>9.6000000000000002E-2</v>
      </c>
      <c r="AJ123" s="21">
        <v>0.125</v>
      </c>
      <c r="AK123" s="21">
        <v>6.7000000000000004E-2</v>
      </c>
      <c r="AL123" s="21">
        <v>0.99299999999999999</v>
      </c>
      <c r="AM123" s="21">
        <v>0.10299999999999999</v>
      </c>
      <c r="AN123" s="21">
        <v>0.88600000000000001</v>
      </c>
      <c r="AO123" s="20">
        <v>3.6</v>
      </c>
      <c r="AP123" s="20">
        <v>45</v>
      </c>
      <c r="AQ123" s="20">
        <v>335</v>
      </c>
      <c r="AR123" s="21">
        <v>0.89600000000000002</v>
      </c>
      <c r="AS123" s="21">
        <v>0.71599999999999997</v>
      </c>
      <c r="AT123" s="21">
        <v>0.09</v>
      </c>
      <c r="AU123" s="21">
        <v>0.19400000000000001</v>
      </c>
      <c r="AV123" s="20">
        <v>340</v>
      </c>
      <c r="AW123" s="21">
        <v>0.52900000000000003</v>
      </c>
      <c r="AX123" s="21">
        <v>0.38200000000000001</v>
      </c>
      <c r="AY123" s="21">
        <v>4.3999999999999997E-2</v>
      </c>
      <c r="AZ123" s="19" t="str">
        <f>Partial_Indicators!B123</f>
        <v>Aboriginal Languages</v>
      </c>
      <c r="BA123" s="19" t="str">
        <f>Partial_Indicators!C123</f>
        <v>N/A</v>
      </c>
      <c r="BB123" s="20">
        <v>7</v>
      </c>
      <c r="BC123" s="20">
        <v>19.7</v>
      </c>
      <c r="BD123" s="20">
        <v>10.4</v>
      </c>
      <c r="BE123" s="20">
        <v>6.6</v>
      </c>
      <c r="BF123" s="20">
        <v>336</v>
      </c>
      <c r="BG123" s="21">
        <v>5.3999999999999999E-2</v>
      </c>
      <c r="BH123" s="21">
        <v>0.14599999999999999</v>
      </c>
      <c r="BI123" s="20">
        <v>53</v>
      </c>
      <c r="BJ123" s="20">
        <v>101.5</v>
      </c>
      <c r="BK123" s="20">
        <v>105.3</v>
      </c>
      <c r="BL123" s="21">
        <v>0.61199999999999999</v>
      </c>
      <c r="BM123" s="21">
        <v>0.442</v>
      </c>
      <c r="BN123" s="21">
        <v>0.63500000000000001</v>
      </c>
      <c r="BO123" s="28">
        <v>1185.7</v>
      </c>
      <c r="BP123" s="28">
        <v>79</v>
      </c>
      <c r="BQ123" s="28">
        <v>426.8</v>
      </c>
      <c r="BR123" s="28" t="s">
        <v>303</v>
      </c>
      <c r="BS123" s="28">
        <v>31.6</v>
      </c>
      <c r="BT123" s="28">
        <v>1411.7</v>
      </c>
      <c r="BU123" s="28">
        <v>569.4</v>
      </c>
      <c r="BV123" s="28">
        <v>54.6</v>
      </c>
      <c r="BW123" s="28" t="s">
        <v>303</v>
      </c>
      <c r="BX123" s="28">
        <v>23.4</v>
      </c>
      <c r="BY123" s="28">
        <v>777.6</v>
      </c>
      <c r="BZ123" s="28">
        <v>188.1</v>
      </c>
      <c r="CA123" s="28">
        <v>147.19999999999999</v>
      </c>
      <c r="CB123" s="28">
        <v>164.5</v>
      </c>
      <c r="CC123" s="29">
        <v>0.20899999999999999</v>
      </c>
      <c r="CD123" s="29">
        <v>5.2999999999999999E-2</v>
      </c>
      <c r="CE123" s="29">
        <v>2.7E-2</v>
      </c>
      <c r="CF123" s="29">
        <v>0.193</v>
      </c>
      <c r="CG123" s="29">
        <v>9.6000000000000002E-2</v>
      </c>
      <c r="CH123" s="28" t="s">
        <v>303</v>
      </c>
      <c r="CI123" s="29">
        <v>2.7E-2</v>
      </c>
      <c r="CJ123" s="29">
        <v>0.30499999999999999</v>
      </c>
      <c r="CK123" s="29">
        <v>7.0000000000000007E-2</v>
      </c>
      <c r="CL123" s="28" t="s">
        <v>303</v>
      </c>
      <c r="CM123" s="28" t="s">
        <v>303</v>
      </c>
      <c r="CN123" s="29">
        <v>2.1000000000000001E-2</v>
      </c>
      <c r="CO123" s="28" t="s">
        <v>303</v>
      </c>
      <c r="CP123" s="28" t="s">
        <v>303</v>
      </c>
      <c r="CQ123" s="28">
        <v>122</v>
      </c>
      <c r="CR123" s="28">
        <v>824</v>
      </c>
      <c r="CS123" s="28">
        <v>4013</v>
      </c>
      <c r="CT123" s="28">
        <v>3124</v>
      </c>
      <c r="CU123" s="28">
        <v>662</v>
      </c>
      <c r="CV123" s="28">
        <v>8745</v>
      </c>
      <c r="CW123" s="28">
        <v>104</v>
      </c>
      <c r="CX123" s="28">
        <v>724</v>
      </c>
      <c r="CY123" s="28">
        <v>4440</v>
      </c>
      <c r="CZ123" s="28">
        <v>3830</v>
      </c>
      <c r="DA123" s="28">
        <v>472</v>
      </c>
      <c r="DB123" s="28">
        <v>9570</v>
      </c>
      <c r="DC123" s="28">
        <v>223</v>
      </c>
      <c r="DD123" s="28">
        <v>1530</v>
      </c>
      <c r="DE123" s="28">
        <v>4582</v>
      </c>
      <c r="DF123" s="28">
        <v>3381</v>
      </c>
      <c r="DG123" s="28">
        <v>621</v>
      </c>
      <c r="DH123" s="28">
        <v>10337</v>
      </c>
      <c r="DI123" s="28">
        <v>1060.4000000000001</v>
      </c>
      <c r="DJ123" s="28">
        <v>782.5</v>
      </c>
      <c r="DK123" s="28">
        <v>15137.4</v>
      </c>
      <c r="DL123" s="28">
        <v>144.1</v>
      </c>
      <c r="DM123" s="28">
        <v>1448.5</v>
      </c>
      <c r="DN123" s="28">
        <v>1687.4</v>
      </c>
      <c r="DO123" s="28">
        <v>2639</v>
      </c>
      <c r="DP123" s="28">
        <v>3820.1</v>
      </c>
      <c r="DQ123" s="28">
        <v>230</v>
      </c>
      <c r="DR123" s="28">
        <v>2755.7</v>
      </c>
      <c r="DS123" s="28">
        <v>4486.1000000000004</v>
      </c>
      <c r="DT123" s="28">
        <v>313.60000000000002</v>
      </c>
      <c r="DU123" s="28">
        <v>115</v>
      </c>
      <c r="DV123" s="28">
        <v>183.5</v>
      </c>
      <c r="DW123" s="28">
        <v>161.5</v>
      </c>
      <c r="DX123" s="28">
        <v>181.3</v>
      </c>
      <c r="DY123" s="28">
        <v>60.5</v>
      </c>
      <c r="DZ123" s="28">
        <v>607.29999999999995</v>
      </c>
      <c r="EA123" s="28">
        <v>794.1</v>
      </c>
      <c r="EB123" s="28">
        <v>23.7</v>
      </c>
      <c r="EC123" s="28">
        <v>644.1</v>
      </c>
      <c r="ED123" s="28">
        <v>255.6</v>
      </c>
      <c r="EE123" s="28">
        <v>26.6</v>
      </c>
      <c r="EF123" s="29">
        <v>0.19700000000000001</v>
      </c>
      <c r="EG123" s="28">
        <v>2625.2</v>
      </c>
      <c r="EH123" s="29">
        <v>0.17199999999999999</v>
      </c>
      <c r="EI123" s="28">
        <v>648</v>
      </c>
      <c r="EJ123" s="28">
        <v>3801.9</v>
      </c>
      <c r="EK123" s="28">
        <v>37690.699999999997</v>
      </c>
      <c r="EL123" s="28">
        <v>10.4</v>
      </c>
      <c r="EM123" s="28">
        <v>6.6</v>
      </c>
      <c r="EN123" s="28">
        <v>5.6</v>
      </c>
      <c r="EO123" s="29">
        <v>8.4000000000000005E-2</v>
      </c>
      <c r="EP123" s="30">
        <v>157.05000000000001</v>
      </c>
      <c r="EQ123" s="30">
        <v>67.45</v>
      </c>
      <c r="ER123" s="28">
        <v>74.5</v>
      </c>
      <c r="ES123" s="28">
        <v>9659</v>
      </c>
      <c r="ET123" s="28">
        <v>4704</v>
      </c>
      <c r="EU123" s="28">
        <v>0.67249000000000003</v>
      </c>
      <c r="EV123" s="28">
        <v>0.32751000000000002</v>
      </c>
      <c r="EW123" s="29">
        <v>0.34</v>
      </c>
      <c r="EX123" s="29">
        <v>0.66</v>
      </c>
      <c r="EY123" s="28">
        <v>269</v>
      </c>
      <c r="EZ123" s="28">
        <v>523</v>
      </c>
      <c r="FA123" s="19" t="str">
        <f>Partial_Indicators!D123</f>
        <v>University of Alberta Hospital</v>
      </c>
      <c r="FB123" s="19" t="s">
        <v>702</v>
      </c>
      <c r="FC123" s="19" t="s">
        <v>56</v>
      </c>
      <c r="FD123" s="19" t="str">
        <f>Partial_Indicators!E123</f>
        <v>Sturgeon Community Hospital</v>
      </c>
      <c r="FE123" s="19" t="s">
        <v>56</v>
      </c>
      <c r="FF123" s="19" t="s">
        <v>59</v>
      </c>
      <c r="FG123" s="19" t="s">
        <v>136</v>
      </c>
      <c r="FH123" s="15">
        <v>8</v>
      </c>
      <c r="FI123" s="15">
        <v>38.104700000000001</v>
      </c>
      <c r="FJ123" s="19" t="s">
        <v>103</v>
      </c>
      <c r="FK123" s="21">
        <v>0</v>
      </c>
      <c r="FL123" s="21">
        <v>0.191</v>
      </c>
      <c r="FM123" s="21">
        <v>0.33400000000000002</v>
      </c>
      <c r="FN123" s="20" t="s">
        <v>303</v>
      </c>
      <c r="FO123" s="21">
        <v>-0.309</v>
      </c>
      <c r="FP123" s="21">
        <v>-0.25900000000000001</v>
      </c>
      <c r="FQ123" s="21">
        <v>0.14199999999999999</v>
      </c>
      <c r="FR123" s="21">
        <v>8.2000000000000003E-2</v>
      </c>
      <c r="FT123" s="35" t="s">
        <v>700</v>
      </c>
      <c r="FU123" s="39">
        <v>0.19148936170212766</v>
      </c>
      <c r="FV123" s="39">
        <v>0.20744680851063829</v>
      </c>
      <c r="FW123" s="39">
        <v>0.30319148936170215</v>
      </c>
      <c r="FX123" s="39">
        <v>9.5744680851063829E-2</v>
      </c>
      <c r="FY123" s="39">
        <v>2.6595744680851064E-2</v>
      </c>
      <c r="FZ123" s="39">
        <v>5.3191489361702126E-3</v>
      </c>
      <c r="GA123" s="39">
        <v>1.5957446808510637E-2</v>
      </c>
      <c r="GB123" s="39">
        <v>5.3191489361702128E-2</v>
      </c>
      <c r="GC123" s="39">
        <v>2.6595744680851064E-2</v>
      </c>
      <c r="GD123" s="39">
        <v>1.5957446808510637E-2</v>
      </c>
      <c r="GE123" s="39">
        <v>2.1276595744680851E-2</v>
      </c>
      <c r="GF123" s="39">
        <v>1.5957446808510637E-2</v>
      </c>
      <c r="GG123" s="39">
        <v>5.3191489361702126E-3</v>
      </c>
      <c r="GH123" s="39">
        <v>5.3191489361702126E-3</v>
      </c>
      <c r="GI123" s="39">
        <v>5.3191489361702126E-3</v>
      </c>
      <c r="GJ123" s="39">
        <v>0</v>
      </c>
      <c r="GK123" s="39">
        <v>0</v>
      </c>
      <c r="GL123" s="39">
        <v>0</v>
      </c>
    </row>
    <row r="124" spans="1:194" ht="14.25" customHeight="1">
      <c r="A124" s="19" t="s">
        <v>703</v>
      </c>
      <c r="B124" s="33" t="s">
        <v>8</v>
      </c>
      <c r="C124" s="20">
        <v>12710</v>
      </c>
      <c r="D124" s="21">
        <v>7.4999999999999997E-2</v>
      </c>
      <c r="E124" s="20">
        <v>12428</v>
      </c>
      <c r="F124" s="21">
        <v>1.6E-2</v>
      </c>
      <c r="G124" s="21">
        <v>0.28000000000000003</v>
      </c>
      <c r="H124" s="21">
        <v>0.23499999999999999</v>
      </c>
      <c r="I124" s="21">
        <v>0.36399999999999999</v>
      </c>
      <c r="J124" s="21">
        <v>8.3000000000000004E-2</v>
      </c>
      <c r="K124" s="21">
        <v>2.1000000000000001E-2</v>
      </c>
      <c r="L124" s="21">
        <v>0</v>
      </c>
      <c r="M124" s="21">
        <v>0.39300000000000002</v>
      </c>
      <c r="N124" s="21">
        <v>6.8000000000000005E-2</v>
      </c>
      <c r="O124" s="21">
        <v>0.19400000000000001</v>
      </c>
      <c r="P124" s="21">
        <v>0.246</v>
      </c>
      <c r="Q124" s="21">
        <v>4.5999999999999999E-2</v>
      </c>
      <c r="R124" s="21">
        <v>9.9000000000000005E-2</v>
      </c>
      <c r="S124" s="22">
        <v>52784</v>
      </c>
      <c r="T124" s="21">
        <v>0.65</v>
      </c>
      <c r="U124" s="21">
        <v>0.105</v>
      </c>
      <c r="V124" s="22">
        <v>210349</v>
      </c>
      <c r="W124" s="21">
        <v>0.33</v>
      </c>
      <c r="X124" s="21">
        <v>0.124</v>
      </c>
      <c r="Y124" s="21">
        <v>0.25</v>
      </c>
      <c r="Z124" s="21">
        <v>0.218</v>
      </c>
      <c r="AA124" s="21">
        <v>0.90100000000000002</v>
      </c>
      <c r="AB124" s="21">
        <v>0.76500000000000001</v>
      </c>
      <c r="AC124" s="21">
        <v>3.0000000000000001E-3</v>
      </c>
      <c r="AD124" s="21">
        <v>8.5999999999999993E-2</v>
      </c>
      <c r="AE124" s="20">
        <v>50</v>
      </c>
      <c r="AF124" s="21">
        <v>0</v>
      </c>
      <c r="AG124" s="21">
        <v>0.36199999999999999</v>
      </c>
      <c r="AH124" s="21">
        <v>0.222</v>
      </c>
      <c r="AI124" s="21">
        <v>0.16500000000000001</v>
      </c>
      <c r="AJ124" s="21">
        <v>0.17100000000000001</v>
      </c>
      <c r="AK124" s="21">
        <v>7.1999999999999995E-2</v>
      </c>
      <c r="AL124" s="21">
        <v>1</v>
      </c>
      <c r="AM124" s="21">
        <v>0.109</v>
      </c>
      <c r="AN124" s="21">
        <v>0.73899999999999999</v>
      </c>
      <c r="AO124" s="20">
        <v>3.2</v>
      </c>
      <c r="AP124" s="20">
        <v>305</v>
      </c>
      <c r="AQ124" s="20">
        <v>1170</v>
      </c>
      <c r="AR124" s="21">
        <v>0.81599999999999995</v>
      </c>
      <c r="AS124" s="21">
        <v>0.69699999999999995</v>
      </c>
      <c r="AT124" s="21">
        <v>5.0999999999999997E-2</v>
      </c>
      <c r="AU124" s="21">
        <v>0.252</v>
      </c>
      <c r="AV124" s="20">
        <v>1330</v>
      </c>
      <c r="AW124" s="21">
        <v>0.80500000000000005</v>
      </c>
      <c r="AX124" s="21">
        <v>0.16200000000000001</v>
      </c>
      <c r="AY124" s="21">
        <v>4.9000000000000002E-2</v>
      </c>
      <c r="AZ124" s="19" t="str">
        <f>Partial_Indicators!B124</f>
        <v>Aboriginal Languages, German, Panjabi (Punjabi)</v>
      </c>
      <c r="BA124" s="19" t="str">
        <f>Partial_Indicators!C124</f>
        <v>N/A</v>
      </c>
      <c r="BB124" s="20">
        <v>5.3</v>
      </c>
      <c r="BC124" s="20">
        <v>19</v>
      </c>
      <c r="BD124" s="20">
        <v>9.3000000000000007</v>
      </c>
      <c r="BE124" s="20">
        <v>4.5</v>
      </c>
      <c r="BF124" s="20">
        <v>693</v>
      </c>
      <c r="BG124" s="21">
        <v>6.0999999999999999E-2</v>
      </c>
      <c r="BH124" s="21">
        <v>0.14099999999999999</v>
      </c>
      <c r="BI124" s="20">
        <v>36.9</v>
      </c>
      <c r="BJ124" s="20">
        <v>74</v>
      </c>
      <c r="BK124" s="20">
        <v>66.8</v>
      </c>
      <c r="BL124" s="21">
        <v>0.47799999999999998</v>
      </c>
      <c r="BM124" s="21">
        <v>0.57799999999999996</v>
      </c>
      <c r="BN124" s="21">
        <v>0.82399999999999995</v>
      </c>
      <c r="BO124" s="28">
        <v>501.4</v>
      </c>
      <c r="BP124" s="28">
        <v>23.9</v>
      </c>
      <c r="BQ124" s="28">
        <v>151.19999999999999</v>
      </c>
      <c r="BR124" s="28">
        <v>5.3</v>
      </c>
      <c r="BS124" s="28">
        <v>21.2</v>
      </c>
      <c r="BT124" s="28">
        <v>628.4</v>
      </c>
      <c r="BU124" s="28">
        <v>157.1</v>
      </c>
      <c r="BV124" s="28">
        <v>26.6</v>
      </c>
      <c r="BW124" s="28" t="s">
        <v>303</v>
      </c>
      <c r="BX124" s="28">
        <v>18.600000000000001</v>
      </c>
      <c r="BY124" s="28">
        <v>770.9</v>
      </c>
      <c r="BZ124" s="28">
        <v>210.4</v>
      </c>
      <c r="CA124" s="28">
        <v>173</v>
      </c>
      <c r="CB124" s="28">
        <v>144</v>
      </c>
      <c r="CC124" s="29">
        <v>0.24199999999999999</v>
      </c>
      <c r="CD124" s="29">
        <v>5.5E-2</v>
      </c>
      <c r="CE124" s="29">
        <v>2.5999999999999999E-2</v>
      </c>
      <c r="CF124" s="29">
        <v>0.26500000000000001</v>
      </c>
      <c r="CG124" s="29">
        <v>8.3000000000000004E-2</v>
      </c>
      <c r="CH124" s="29">
        <v>2.7E-2</v>
      </c>
      <c r="CI124" s="29">
        <v>2.5999999999999999E-2</v>
      </c>
      <c r="CJ124" s="29">
        <v>0.19700000000000001</v>
      </c>
      <c r="CK124" s="29">
        <v>8.1000000000000003E-2</v>
      </c>
      <c r="CL124" s="28" t="s">
        <v>303</v>
      </c>
      <c r="CM124" s="28" t="s">
        <v>303</v>
      </c>
      <c r="CN124" s="28" t="s">
        <v>303</v>
      </c>
      <c r="CO124" s="28" t="s">
        <v>303</v>
      </c>
      <c r="CP124" s="28" t="s">
        <v>303</v>
      </c>
      <c r="CQ124" s="28">
        <v>440</v>
      </c>
      <c r="CR124" s="28">
        <v>2784</v>
      </c>
      <c r="CS124" s="28">
        <v>5306</v>
      </c>
      <c r="CT124" s="28">
        <v>7684</v>
      </c>
      <c r="CU124" s="28">
        <v>3606</v>
      </c>
      <c r="CV124" s="28">
        <v>19820</v>
      </c>
      <c r="CW124" s="28">
        <v>386</v>
      </c>
      <c r="CX124" s="28">
        <v>2815</v>
      </c>
      <c r="CY124" s="28">
        <v>6711</v>
      </c>
      <c r="CZ124" s="28">
        <v>7447</v>
      </c>
      <c r="DA124" s="28">
        <v>2810</v>
      </c>
      <c r="DB124" s="28">
        <v>20169</v>
      </c>
      <c r="DC124" s="28">
        <v>406</v>
      </c>
      <c r="DD124" s="28">
        <v>2565</v>
      </c>
      <c r="DE124" s="28">
        <v>7379</v>
      </c>
      <c r="DF124" s="28">
        <v>6991</v>
      </c>
      <c r="DG124" s="28">
        <v>2252</v>
      </c>
      <c r="DH124" s="28">
        <v>19593</v>
      </c>
      <c r="DI124" s="28">
        <v>580.6</v>
      </c>
      <c r="DJ124" s="28">
        <v>550</v>
      </c>
      <c r="DK124" s="28">
        <v>14132.7</v>
      </c>
      <c r="DL124" s="28">
        <v>38.299999999999997</v>
      </c>
      <c r="DM124" s="28">
        <v>885.5</v>
      </c>
      <c r="DN124" s="28">
        <v>1194</v>
      </c>
      <c r="DO124" s="28">
        <v>2786.4</v>
      </c>
      <c r="DP124" s="28">
        <v>517.29999999999995</v>
      </c>
      <c r="DQ124" s="28">
        <v>434.2</v>
      </c>
      <c r="DR124" s="28">
        <v>1056.2</v>
      </c>
      <c r="DS124" s="28">
        <v>4022.6</v>
      </c>
      <c r="DT124" s="28">
        <v>159.6</v>
      </c>
      <c r="DU124" s="28">
        <v>280.60000000000002</v>
      </c>
      <c r="DV124" s="28">
        <v>138</v>
      </c>
      <c r="DW124" s="28">
        <v>145</v>
      </c>
      <c r="DX124" s="28">
        <v>153</v>
      </c>
      <c r="DY124" s="28">
        <v>90</v>
      </c>
      <c r="DZ124" s="28">
        <v>422.4</v>
      </c>
      <c r="EA124" s="28">
        <v>575.79999999999995</v>
      </c>
      <c r="EB124" s="28">
        <v>7.9</v>
      </c>
      <c r="EC124" s="28">
        <v>829.3</v>
      </c>
      <c r="ED124" s="28">
        <v>108.8</v>
      </c>
      <c r="EE124" s="28">
        <v>0</v>
      </c>
      <c r="EF124" s="29">
        <v>0.35899999999999999</v>
      </c>
      <c r="EG124" s="28">
        <v>1615.9</v>
      </c>
      <c r="EH124" s="29">
        <v>0.2</v>
      </c>
      <c r="EI124" s="28">
        <v>531.4</v>
      </c>
      <c r="EJ124" s="28">
        <v>1729.8</v>
      </c>
      <c r="EK124" s="28">
        <v>25167.3</v>
      </c>
      <c r="EL124" s="28">
        <v>9.3000000000000007</v>
      </c>
      <c r="EM124" s="28">
        <v>4.5</v>
      </c>
      <c r="EN124" s="28">
        <v>4.4000000000000004</v>
      </c>
      <c r="EO124" s="29">
        <v>0.39300000000000002</v>
      </c>
      <c r="EP124" s="30">
        <v>122.42</v>
      </c>
      <c r="EQ124" s="30">
        <v>17.3</v>
      </c>
      <c r="ER124" s="28">
        <v>75.7</v>
      </c>
      <c r="ES124" s="28">
        <v>22691</v>
      </c>
      <c r="ET124" s="28">
        <v>18066</v>
      </c>
      <c r="EU124" s="28">
        <v>0.55674000000000001</v>
      </c>
      <c r="EV124" s="28">
        <v>0.44325999999999999</v>
      </c>
      <c r="EW124" s="29">
        <v>0.22500000000000001</v>
      </c>
      <c r="EX124" s="29">
        <v>0.77500000000000002</v>
      </c>
      <c r="EY124" s="28">
        <v>394</v>
      </c>
      <c r="EZ124" s="28">
        <v>1360</v>
      </c>
      <c r="FA124" s="19" t="str">
        <f>Partial_Indicators!D124</f>
        <v>University of Alberta Hospital</v>
      </c>
      <c r="FB124" s="19" t="s">
        <v>702</v>
      </c>
      <c r="FC124" s="19" t="s">
        <v>55</v>
      </c>
      <c r="FD124" s="19" t="str">
        <f>Partial_Indicators!E124</f>
        <v>Queen Elizabeth II Hospital</v>
      </c>
      <c r="FE124" s="19" t="s">
        <v>702</v>
      </c>
      <c r="FF124" s="19" t="s">
        <v>56</v>
      </c>
      <c r="FG124" s="19" t="s">
        <v>136</v>
      </c>
      <c r="FH124" s="15">
        <v>4</v>
      </c>
      <c r="FI124" s="15">
        <v>40.733699999999999</v>
      </c>
      <c r="FJ124" s="19" t="s">
        <v>103</v>
      </c>
      <c r="FK124" s="21">
        <v>4.0000000000000001E-3</v>
      </c>
      <c r="FL124" s="21">
        <v>0.253</v>
      </c>
      <c r="FM124" s="21">
        <v>3.9E-2</v>
      </c>
      <c r="FN124" s="20" t="s">
        <v>303</v>
      </c>
      <c r="FO124" s="21">
        <v>0.113</v>
      </c>
      <c r="FP124" s="21">
        <v>-0.123</v>
      </c>
      <c r="FQ124" s="21">
        <v>0.39100000000000001</v>
      </c>
      <c r="FR124" s="21">
        <v>-0.09</v>
      </c>
      <c r="FT124" s="35" t="s">
        <v>703</v>
      </c>
      <c r="FU124" s="39">
        <v>0.26470588235294118</v>
      </c>
      <c r="FV124" s="39">
        <v>0.24168797953964194</v>
      </c>
      <c r="FW124" s="39">
        <v>0.1969309462915601</v>
      </c>
      <c r="FX124" s="39">
        <v>8.3120204603580564E-2</v>
      </c>
      <c r="FY124" s="39">
        <v>2.557544757033248E-2</v>
      </c>
      <c r="FZ124" s="39">
        <v>2.6854219948849106E-2</v>
      </c>
      <c r="GA124" s="39">
        <v>2.0460358056265986E-2</v>
      </c>
      <c r="GB124" s="39">
        <v>5.4987212276214836E-2</v>
      </c>
      <c r="GC124" s="39">
        <v>2.557544757033248E-2</v>
      </c>
      <c r="GD124" s="39">
        <v>8.9514066496163679E-3</v>
      </c>
      <c r="GE124" s="39">
        <v>1.6624040920716114E-2</v>
      </c>
      <c r="GF124" s="39">
        <v>1.7902813299232736E-2</v>
      </c>
      <c r="GG124" s="39">
        <v>7.6726342710997444E-3</v>
      </c>
      <c r="GH124" s="39">
        <v>6.3938618925831201E-3</v>
      </c>
      <c r="GI124" s="39">
        <v>1.2787723785166241E-3</v>
      </c>
      <c r="GJ124" s="39">
        <v>1.2787723785166241E-3</v>
      </c>
      <c r="GK124" s="39">
        <v>0</v>
      </c>
      <c r="GL124" s="39">
        <v>0</v>
      </c>
    </row>
    <row r="125" spans="1:194" ht="14.25" customHeight="1">
      <c r="A125" s="19" t="s">
        <v>704</v>
      </c>
      <c r="B125" s="33" t="s">
        <v>7</v>
      </c>
      <c r="C125" s="20">
        <v>24159</v>
      </c>
      <c r="D125" s="21">
        <v>0.48199999999999998</v>
      </c>
      <c r="E125" s="20">
        <v>21886</v>
      </c>
      <c r="F125" s="21">
        <v>2.3E-2</v>
      </c>
      <c r="G125" s="21">
        <v>0.373</v>
      </c>
      <c r="H125" s="21">
        <v>0.27</v>
      </c>
      <c r="I125" s="21">
        <v>0.28299999999999997</v>
      </c>
      <c r="J125" s="21">
        <v>4.2000000000000003E-2</v>
      </c>
      <c r="K125" s="21">
        <v>8.0000000000000002E-3</v>
      </c>
      <c r="L125" s="21">
        <v>0</v>
      </c>
      <c r="M125" s="21">
        <v>0.311</v>
      </c>
      <c r="N125" s="21">
        <v>0.04</v>
      </c>
      <c r="O125" s="21">
        <v>0.14199999999999999</v>
      </c>
      <c r="P125" s="21">
        <v>0.16700000000000001</v>
      </c>
      <c r="Q125" s="21">
        <v>2.3E-2</v>
      </c>
      <c r="R125" s="21">
        <v>0.217</v>
      </c>
      <c r="S125" s="22">
        <v>72303</v>
      </c>
      <c r="T125" s="21">
        <v>0.53600000000000003</v>
      </c>
      <c r="U125" s="21">
        <v>0.13700000000000001</v>
      </c>
      <c r="V125" s="22">
        <v>162731</v>
      </c>
      <c r="W125" s="21">
        <v>0.17100000000000001</v>
      </c>
      <c r="X125" s="21">
        <v>0.18</v>
      </c>
      <c r="Y125" s="21">
        <v>0.157</v>
      </c>
      <c r="Z125" s="21">
        <v>0.28199999999999997</v>
      </c>
      <c r="AA125" s="21">
        <v>0.88900000000000001</v>
      </c>
      <c r="AB125" s="21">
        <v>0.70099999999999996</v>
      </c>
      <c r="AC125" s="21">
        <v>5.6000000000000001E-2</v>
      </c>
      <c r="AD125" s="21">
        <v>0.51400000000000001</v>
      </c>
      <c r="AE125" s="20">
        <v>230</v>
      </c>
      <c r="AF125" s="21">
        <v>4.0000000000000001E-3</v>
      </c>
      <c r="AG125" s="21">
        <v>0.55800000000000005</v>
      </c>
      <c r="AH125" s="21">
        <v>0.14699999999999999</v>
      </c>
      <c r="AI125" s="21">
        <v>6.3E-2</v>
      </c>
      <c r="AJ125" s="21">
        <v>0.13500000000000001</v>
      </c>
      <c r="AK125" s="21">
        <v>8.4000000000000005E-2</v>
      </c>
      <c r="AL125" s="21">
        <v>0.996</v>
      </c>
      <c r="AM125" s="21">
        <v>6.5000000000000002E-2</v>
      </c>
      <c r="AN125" s="21">
        <v>0.88600000000000001</v>
      </c>
      <c r="AO125" s="20">
        <v>4</v>
      </c>
      <c r="AP125" s="20">
        <v>240</v>
      </c>
      <c r="AQ125" s="20">
        <v>2250</v>
      </c>
      <c r="AR125" s="21">
        <v>0.93799999999999994</v>
      </c>
      <c r="AS125" s="21">
        <v>0.79800000000000004</v>
      </c>
      <c r="AT125" s="21">
        <v>6.4000000000000001E-2</v>
      </c>
      <c r="AU125" s="21">
        <v>0.13300000000000001</v>
      </c>
      <c r="AV125" s="20">
        <v>2320</v>
      </c>
      <c r="AW125" s="21">
        <v>0.81</v>
      </c>
      <c r="AX125" s="21">
        <v>0.16400000000000001</v>
      </c>
      <c r="AY125" s="21">
        <v>3.4000000000000002E-2</v>
      </c>
      <c r="AZ125" s="19" t="str">
        <f>Partial_Indicators!B125</f>
        <v>Aboriginal Languages, German, Dutch, Tagalog (Pilipino, Filipino)</v>
      </c>
      <c r="BA125" s="19" t="str">
        <f>Partial_Indicators!C125</f>
        <v>United States of America, South America</v>
      </c>
      <c r="BB125" s="20">
        <v>4.8</v>
      </c>
      <c r="BC125" s="20">
        <v>14.9</v>
      </c>
      <c r="BD125" s="20">
        <v>5.9</v>
      </c>
      <c r="BE125" s="20">
        <v>2.2000000000000002</v>
      </c>
      <c r="BF125" s="20">
        <v>1912</v>
      </c>
      <c r="BG125" s="21">
        <v>5.6000000000000001E-2</v>
      </c>
      <c r="BH125" s="21">
        <v>0.159</v>
      </c>
      <c r="BI125" s="20">
        <v>55.9</v>
      </c>
      <c r="BJ125" s="20">
        <v>107.9</v>
      </c>
      <c r="BK125" s="20">
        <v>78.3</v>
      </c>
      <c r="BL125" s="21">
        <v>0.255</v>
      </c>
      <c r="BM125" s="21">
        <v>0.35099999999999998</v>
      </c>
      <c r="BN125" s="21">
        <v>0.58899999999999997</v>
      </c>
      <c r="BO125" s="28">
        <v>1003.1</v>
      </c>
      <c r="BP125" s="28">
        <v>72.900000000000006</v>
      </c>
      <c r="BQ125" s="28">
        <v>160</v>
      </c>
      <c r="BR125" s="28">
        <v>1.4</v>
      </c>
      <c r="BS125" s="28">
        <v>48.6</v>
      </c>
      <c r="BT125" s="28">
        <v>1108.5</v>
      </c>
      <c r="BU125" s="28">
        <v>193.6</v>
      </c>
      <c r="BV125" s="28">
        <v>71.599999999999994</v>
      </c>
      <c r="BW125" s="28" t="s">
        <v>303</v>
      </c>
      <c r="BX125" s="28">
        <v>32.299999999999997</v>
      </c>
      <c r="BY125" s="28">
        <v>685.8</v>
      </c>
      <c r="BZ125" s="28">
        <v>154.9</v>
      </c>
      <c r="CA125" s="28">
        <v>204</v>
      </c>
      <c r="CB125" s="28">
        <v>112.6</v>
      </c>
      <c r="CC125" s="29">
        <v>0.215</v>
      </c>
      <c r="CD125" s="29">
        <v>3.4000000000000002E-2</v>
      </c>
      <c r="CE125" s="29">
        <v>2.8000000000000001E-2</v>
      </c>
      <c r="CF125" s="29">
        <v>0.24199999999999999</v>
      </c>
      <c r="CG125" s="29">
        <v>8.4000000000000005E-2</v>
      </c>
      <c r="CH125" s="29">
        <v>3.4000000000000002E-2</v>
      </c>
      <c r="CI125" s="28" t="s">
        <v>303</v>
      </c>
      <c r="CJ125" s="29">
        <v>0.22800000000000001</v>
      </c>
      <c r="CK125" s="29">
        <v>8.8999999999999996E-2</v>
      </c>
      <c r="CL125" s="28" t="s">
        <v>303</v>
      </c>
      <c r="CM125" s="28" t="s">
        <v>303</v>
      </c>
      <c r="CN125" s="29">
        <v>4.5999999999999999E-2</v>
      </c>
      <c r="CO125" s="28" t="s">
        <v>303</v>
      </c>
      <c r="CP125" s="28" t="s">
        <v>303</v>
      </c>
      <c r="CQ125" s="28">
        <v>562</v>
      </c>
      <c r="CR125" s="28">
        <v>3346</v>
      </c>
      <c r="CS125" s="28">
        <v>10085</v>
      </c>
      <c r="CT125" s="28">
        <v>20169</v>
      </c>
      <c r="CU125" s="28">
        <v>3344</v>
      </c>
      <c r="CV125" s="28">
        <v>37506</v>
      </c>
      <c r="CW125" s="28">
        <v>629</v>
      </c>
      <c r="CX125" s="28">
        <v>3265</v>
      </c>
      <c r="CY125" s="28">
        <v>10382</v>
      </c>
      <c r="CZ125" s="28">
        <v>17440</v>
      </c>
      <c r="DA125" s="28">
        <v>1334</v>
      </c>
      <c r="DB125" s="28">
        <v>33050</v>
      </c>
      <c r="DC125" s="28">
        <v>703</v>
      </c>
      <c r="DD125" s="28">
        <v>3645</v>
      </c>
      <c r="DE125" s="28">
        <v>10860</v>
      </c>
      <c r="DF125" s="28">
        <v>16621</v>
      </c>
      <c r="DG125" s="28">
        <v>996</v>
      </c>
      <c r="DH125" s="28">
        <v>32825</v>
      </c>
      <c r="DI125" s="28">
        <v>449.5</v>
      </c>
      <c r="DJ125" s="28">
        <v>688</v>
      </c>
      <c r="DK125" s="28">
        <v>11261.3</v>
      </c>
      <c r="DL125" s="28">
        <v>141.9</v>
      </c>
      <c r="DM125" s="28">
        <v>977.8</v>
      </c>
      <c r="DN125" s="28">
        <v>1336.4</v>
      </c>
      <c r="DO125" s="28">
        <v>3400.2</v>
      </c>
      <c r="DP125" s="28">
        <v>2455.1999999999998</v>
      </c>
      <c r="DQ125" s="28">
        <v>648.1</v>
      </c>
      <c r="DR125" s="28">
        <v>1999.4</v>
      </c>
      <c r="DS125" s="28">
        <v>1558.8</v>
      </c>
      <c r="DT125" s="28">
        <v>122.1</v>
      </c>
      <c r="DU125" s="28">
        <v>157.19999999999999</v>
      </c>
      <c r="DV125" s="28">
        <v>155.19999999999999</v>
      </c>
      <c r="DW125" s="28">
        <v>152.80000000000001</v>
      </c>
      <c r="DX125" s="28">
        <v>151.1</v>
      </c>
      <c r="DY125" s="28">
        <v>40.799999999999997</v>
      </c>
      <c r="DZ125" s="28">
        <v>498.6</v>
      </c>
      <c r="EA125" s="28">
        <v>660.9</v>
      </c>
      <c r="EB125" s="28">
        <v>0</v>
      </c>
      <c r="EC125" s="28">
        <v>854.8</v>
      </c>
      <c r="ED125" s="28">
        <v>505.1</v>
      </c>
      <c r="EE125" s="28">
        <v>11.4</v>
      </c>
      <c r="EF125" s="29">
        <v>0.10199999999999999</v>
      </c>
      <c r="EG125" s="28">
        <v>1235.8</v>
      </c>
      <c r="EH125" s="29">
        <v>0.219</v>
      </c>
      <c r="EI125" s="28">
        <v>735.5</v>
      </c>
      <c r="EJ125" s="28">
        <v>1357.7</v>
      </c>
      <c r="EK125" s="28">
        <v>17275.2</v>
      </c>
      <c r="EL125" s="28">
        <v>5.9</v>
      </c>
      <c r="EM125" s="28">
        <v>2.2000000000000002</v>
      </c>
      <c r="EN125" s="28">
        <v>2.6</v>
      </c>
      <c r="EO125" s="29">
        <v>0.18</v>
      </c>
      <c r="EP125" s="30">
        <v>119.18</v>
      </c>
      <c r="EQ125" s="28" t="s">
        <v>706</v>
      </c>
      <c r="ER125" s="28">
        <v>76.8</v>
      </c>
      <c r="ES125" s="28">
        <v>52834</v>
      </c>
      <c r="ET125" s="28">
        <v>15906</v>
      </c>
      <c r="EU125" s="28">
        <v>0.76861000000000002</v>
      </c>
      <c r="EV125" s="28">
        <v>0.23139000000000001</v>
      </c>
      <c r="EW125" s="29">
        <v>0.73299999999999998</v>
      </c>
      <c r="EX125" s="29">
        <v>0.26700000000000002</v>
      </c>
      <c r="EY125" s="28">
        <v>2749</v>
      </c>
      <c r="EZ125" s="28">
        <v>1000</v>
      </c>
      <c r="FA125" s="19" t="str">
        <f>Partial_Indicators!D125</f>
        <v>University of Alberta Hospital</v>
      </c>
      <c r="FB125" s="19" t="s">
        <v>55</v>
      </c>
      <c r="FC125" s="19" t="s">
        <v>83</v>
      </c>
      <c r="FD125" s="19" t="str">
        <f>Partial_Indicators!E125</f>
        <v>Queen Elizabeth II Hospital</v>
      </c>
      <c r="FE125" s="19" t="s">
        <v>59</v>
      </c>
      <c r="FF125" s="19" t="s">
        <v>56</v>
      </c>
      <c r="FG125" s="19" t="s">
        <v>136</v>
      </c>
      <c r="FH125" s="15">
        <v>19</v>
      </c>
      <c r="FI125" s="15">
        <v>33.378500000000003</v>
      </c>
      <c r="FJ125" s="19" t="s">
        <v>103</v>
      </c>
      <c r="FK125" s="21">
        <v>1.0999999999999999E-2</v>
      </c>
      <c r="FL125" s="21">
        <v>0.105</v>
      </c>
      <c r="FM125" s="21">
        <v>0.21</v>
      </c>
      <c r="FN125" s="20" t="s">
        <v>303</v>
      </c>
      <c r="FO125" s="21">
        <v>-1.7999999999999999E-2</v>
      </c>
      <c r="FP125" s="21">
        <v>-0.33500000000000002</v>
      </c>
      <c r="FQ125" s="21">
        <v>7.6999999999999999E-2</v>
      </c>
      <c r="FR125" s="21">
        <v>-0.17599999999999999</v>
      </c>
      <c r="FT125" s="35" t="s">
        <v>704</v>
      </c>
      <c r="FU125" s="39">
        <v>0.24146649810366624</v>
      </c>
      <c r="FV125" s="39">
        <v>0.21491782553729458</v>
      </c>
      <c r="FW125" s="39">
        <v>0.22756005056890014</v>
      </c>
      <c r="FX125" s="39">
        <v>8.3438685208596708E-2</v>
      </c>
      <c r="FY125" s="39">
        <v>2.7812895069532238E-2</v>
      </c>
      <c r="FZ125" s="39">
        <v>3.4134007585335017E-2</v>
      </c>
      <c r="GA125" s="39">
        <v>1.643489254108723E-2</v>
      </c>
      <c r="GB125" s="39">
        <v>3.4134007585335017E-2</v>
      </c>
      <c r="GC125" s="39">
        <v>2.0227560050568902E-2</v>
      </c>
      <c r="GD125" s="39">
        <v>1.2642225031605562E-2</v>
      </c>
      <c r="GE125" s="39">
        <v>4.5512010113780026E-2</v>
      </c>
      <c r="GF125" s="39">
        <v>1.2642225031605562E-2</v>
      </c>
      <c r="GG125" s="39">
        <v>5.0568900126422255E-3</v>
      </c>
      <c r="GH125" s="39">
        <v>1.8963337547408345E-2</v>
      </c>
      <c r="GI125" s="39">
        <v>1.2642225031605564E-3</v>
      </c>
      <c r="GJ125" s="39">
        <v>1.2642225031605564E-3</v>
      </c>
      <c r="GK125" s="39">
        <v>0</v>
      </c>
      <c r="GL125" s="39">
        <v>0</v>
      </c>
    </row>
    <row r="126" spans="1:194" ht="14.25" customHeight="1">
      <c r="A126" s="19" t="s">
        <v>707</v>
      </c>
      <c r="B126" s="33" t="s">
        <v>856</v>
      </c>
      <c r="C126" s="20">
        <v>4056</v>
      </c>
      <c r="D126" s="21">
        <v>-3.3000000000000002E-2</v>
      </c>
      <c r="E126" s="20">
        <v>4140</v>
      </c>
      <c r="F126" s="21">
        <v>1.2999999999999999E-2</v>
      </c>
      <c r="G126" s="21">
        <v>0.22800000000000001</v>
      </c>
      <c r="H126" s="21">
        <v>0.21299999999999999</v>
      </c>
      <c r="I126" s="21">
        <v>0.40400000000000003</v>
      </c>
      <c r="J126" s="21">
        <v>0.111</v>
      </c>
      <c r="K126" s="21">
        <v>3.1E-2</v>
      </c>
      <c r="L126" s="21">
        <v>0</v>
      </c>
      <c r="M126" s="21">
        <v>4.9000000000000002E-2</v>
      </c>
      <c r="N126" s="21">
        <v>1.4999999999999999E-2</v>
      </c>
      <c r="O126" s="21">
        <v>0.11</v>
      </c>
      <c r="P126" s="21">
        <v>0.20799999999999999</v>
      </c>
      <c r="Q126" s="21">
        <v>0.129</v>
      </c>
      <c r="R126" s="21">
        <v>0.215</v>
      </c>
      <c r="S126" s="22">
        <v>68817</v>
      </c>
      <c r="T126" s="21">
        <v>0.88</v>
      </c>
      <c r="U126" s="21">
        <v>0.21299999999999999</v>
      </c>
      <c r="V126" s="22">
        <v>199096</v>
      </c>
      <c r="W126" s="21">
        <v>0.19700000000000001</v>
      </c>
      <c r="X126" s="21">
        <v>0.108</v>
      </c>
      <c r="Y126" s="21">
        <v>0.47699999999999998</v>
      </c>
      <c r="Z126" s="21">
        <v>1.2E-2</v>
      </c>
      <c r="AA126" s="21">
        <v>0.88</v>
      </c>
      <c r="AB126" s="21">
        <v>0.73299999999999998</v>
      </c>
      <c r="AC126" s="21">
        <v>0</v>
      </c>
      <c r="AD126" s="21">
        <v>2.3E-2</v>
      </c>
      <c r="AE126" s="20">
        <v>75</v>
      </c>
      <c r="AF126" s="21">
        <v>8.9999999999999993E-3</v>
      </c>
      <c r="AG126" s="21">
        <v>0.40100000000000002</v>
      </c>
      <c r="AH126" s="21">
        <v>0.26800000000000002</v>
      </c>
      <c r="AI126" s="21">
        <v>8.6999999999999994E-2</v>
      </c>
      <c r="AJ126" s="21">
        <v>0.16800000000000001</v>
      </c>
      <c r="AK126" s="21">
        <v>7.2999999999999995E-2</v>
      </c>
      <c r="AL126" s="21">
        <v>0.97199999999999998</v>
      </c>
      <c r="AM126" s="21">
        <v>0.10299999999999999</v>
      </c>
      <c r="AN126" s="21">
        <v>0.86699999999999999</v>
      </c>
      <c r="AO126" s="20">
        <v>3.1</v>
      </c>
      <c r="AP126" s="20">
        <v>267</v>
      </c>
      <c r="AQ126" s="20">
        <v>840</v>
      </c>
      <c r="AR126" s="21">
        <v>0.80800000000000005</v>
      </c>
      <c r="AS126" s="21">
        <v>0.748</v>
      </c>
      <c r="AT126" s="21">
        <v>2.4E-2</v>
      </c>
      <c r="AU126" s="21">
        <v>0.22800000000000001</v>
      </c>
      <c r="AV126" s="20">
        <v>845</v>
      </c>
      <c r="AW126" s="21">
        <v>0.75600000000000001</v>
      </c>
      <c r="AX126" s="21">
        <v>0.22</v>
      </c>
      <c r="AY126" s="21">
        <v>1.2E-2</v>
      </c>
      <c r="AZ126" s="19" t="str">
        <f>Partial_Indicators!B126</f>
        <v>German, Aboriginal Languages</v>
      </c>
      <c r="BA126" s="19" t="str">
        <f>Partial_Indicators!C126</f>
        <v>Central America</v>
      </c>
      <c r="BB126" s="20">
        <v>5.2</v>
      </c>
      <c r="BC126" s="20">
        <v>16.5</v>
      </c>
      <c r="BD126" s="20">
        <v>6.1</v>
      </c>
      <c r="BE126" s="20">
        <v>2.8</v>
      </c>
      <c r="BF126" s="20">
        <v>150</v>
      </c>
      <c r="BG126" s="21">
        <v>3.3000000000000002E-2</v>
      </c>
      <c r="BH126" s="21">
        <v>0.12</v>
      </c>
      <c r="BI126" s="20">
        <v>25.8</v>
      </c>
      <c r="BJ126" s="20">
        <v>54.2</v>
      </c>
      <c r="BK126" s="20">
        <v>34.700000000000003</v>
      </c>
      <c r="BL126" s="21">
        <v>0.35299999999999998</v>
      </c>
      <c r="BM126" s="21">
        <v>0.59799999999999998</v>
      </c>
      <c r="BN126" s="21">
        <v>0.95199999999999996</v>
      </c>
      <c r="BO126" s="28">
        <v>301.89999999999998</v>
      </c>
      <c r="BP126" s="28">
        <v>16.8</v>
      </c>
      <c r="BQ126" s="28">
        <v>50.3</v>
      </c>
      <c r="BR126" s="28">
        <v>8.4</v>
      </c>
      <c r="BS126" s="28" t="s">
        <v>303</v>
      </c>
      <c r="BT126" s="28">
        <v>369.8</v>
      </c>
      <c r="BU126" s="28">
        <v>25.8</v>
      </c>
      <c r="BV126" s="28">
        <v>25.8</v>
      </c>
      <c r="BW126" s="28">
        <v>8.6</v>
      </c>
      <c r="BX126" s="28" t="s">
        <v>303</v>
      </c>
      <c r="BY126" s="28">
        <v>682.3</v>
      </c>
      <c r="BZ126" s="28">
        <v>243.6</v>
      </c>
      <c r="CA126" s="28">
        <v>191</v>
      </c>
      <c r="CB126" s="28">
        <v>43.6</v>
      </c>
      <c r="CC126" s="29">
        <v>0.29699999999999999</v>
      </c>
      <c r="CD126" s="29">
        <v>3.6999999999999998E-2</v>
      </c>
      <c r="CE126" s="29">
        <v>3.4000000000000002E-2</v>
      </c>
      <c r="CF126" s="29">
        <v>0.29699999999999999</v>
      </c>
      <c r="CG126" s="29">
        <v>8.8999999999999996E-2</v>
      </c>
      <c r="CH126" s="28" t="s">
        <v>303</v>
      </c>
      <c r="CI126" s="28" t="s">
        <v>303</v>
      </c>
      <c r="CJ126" s="29">
        <v>0.11600000000000001</v>
      </c>
      <c r="CK126" s="29">
        <v>6.7000000000000004E-2</v>
      </c>
      <c r="CL126" s="29">
        <v>3.1E-2</v>
      </c>
      <c r="CM126" s="28" t="s">
        <v>303</v>
      </c>
      <c r="CN126" s="28" t="s">
        <v>303</v>
      </c>
      <c r="CO126" s="29">
        <v>3.4000000000000002E-2</v>
      </c>
      <c r="CP126" s="28" t="s">
        <v>303</v>
      </c>
      <c r="CQ126" s="28">
        <v>160</v>
      </c>
      <c r="CR126" s="28">
        <v>636</v>
      </c>
      <c r="CS126" s="28">
        <v>2282</v>
      </c>
      <c r="CT126" s="28">
        <v>4505</v>
      </c>
      <c r="CU126" s="28">
        <v>1631</v>
      </c>
      <c r="CV126" s="28">
        <v>9214</v>
      </c>
      <c r="CW126" s="28">
        <v>112</v>
      </c>
      <c r="CX126" s="28">
        <v>569</v>
      </c>
      <c r="CY126" s="28">
        <v>2014</v>
      </c>
      <c r="CZ126" s="28">
        <v>3516</v>
      </c>
      <c r="DA126" s="28">
        <v>504</v>
      </c>
      <c r="DB126" s="28">
        <v>6715</v>
      </c>
      <c r="DC126" s="28">
        <v>112</v>
      </c>
      <c r="DD126" s="28">
        <v>627</v>
      </c>
      <c r="DE126" s="28">
        <v>2460</v>
      </c>
      <c r="DF126" s="28">
        <v>4160</v>
      </c>
      <c r="DG126" s="28">
        <v>520</v>
      </c>
      <c r="DH126" s="28">
        <v>7879</v>
      </c>
      <c r="DI126" s="28">
        <v>606.5</v>
      </c>
      <c r="DJ126" s="28">
        <v>1025.5999999999999</v>
      </c>
      <c r="DK126" s="28">
        <v>11599.9</v>
      </c>
      <c r="DL126" s="28">
        <v>0</v>
      </c>
      <c r="DM126" s="28">
        <v>953.4</v>
      </c>
      <c r="DN126" s="28">
        <v>1249.7</v>
      </c>
      <c r="DO126" s="28">
        <v>4892.5</v>
      </c>
      <c r="DP126" s="28">
        <v>1527.8</v>
      </c>
      <c r="DQ126" s="28">
        <v>152.5</v>
      </c>
      <c r="DR126" s="28">
        <v>480.2</v>
      </c>
      <c r="DS126" s="28">
        <v>1962.4</v>
      </c>
      <c r="DT126" s="28">
        <v>57.2</v>
      </c>
      <c r="DU126" s="28">
        <v>193.4</v>
      </c>
      <c r="DV126" s="28">
        <v>125.2</v>
      </c>
      <c r="DW126" s="28">
        <v>127.6</v>
      </c>
      <c r="DX126" s="28">
        <v>165</v>
      </c>
      <c r="DY126" s="28">
        <v>73.400000000000006</v>
      </c>
      <c r="DZ126" s="28">
        <v>483</v>
      </c>
      <c r="EA126" s="28">
        <v>449.3</v>
      </c>
      <c r="EB126" s="28">
        <v>0</v>
      </c>
      <c r="EC126" s="28">
        <v>221.7</v>
      </c>
      <c r="ED126" s="28">
        <v>110.4</v>
      </c>
      <c r="EE126" s="28">
        <v>23.1</v>
      </c>
      <c r="EF126" s="29">
        <v>0.40100000000000002</v>
      </c>
      <c r="EG126" s="28">
        <v>1502.2</v>
      </c>
      <c r="EH126" s="29">
        <v>0.20499999999999999</v>
      </c>
      <c r="EI126" s="28">
        <v>986.4</v>
      </c>
      <c r="EJ126" s="28">
        <v>2238.6</v>
      </c>
      <c r="EK126" s="28">
        <v>25767.1</v>
      </c>
      <c r="EL126" s="28">
        <v>6.1</v>
      </c>
      <c r="EM126" s="28">
        <v>2.8</v>
      </c>
      <c r="EN126" s="28">
        <v>3.3</v>
      </c>
      <c r="EO126" s="29">
        <v>0.45700000000000002</v>
      </c>
      <c r="EP126" s="30">
        <v>101.45</v>
      </c>
      <c r="EQ126" s="28" t="s">
        <v>709</v>
      </c>
      <c r="ER126" s="28">
        <v>77.3</v>
      </c>
      <c r="ES126" s="28">
        <v>6633</v>
      </c>
      <c r="ET126" s="28">
        <v>7008</v>
      </c>
      <c r="EU126" s="28">
        <v>0.48625000000000002</v>
      </c>
      <c r="EV126" s="28">
        <v>0.51375000000000004</v>
      </c>
      <c r="EW126" s="29">
        <v>0.27800000000000002</v>
      </c>
      <c r="EX126" s="29">
        <v>0.72199999999999998</v>
      </c>
      <c r="EY126" s="28">
        <v>141</v>
      </c>
      <c r="EZ126" s="28">
        <v>367</v>
      </c>
      <c r="FA126" s="19" t="str">
        <f>Partial_Indicators!D126</f>
        <v>Peace River Community Health Centre</v>
      </c>
      <c r="FB126" s="19" t="s">
        <v>710</v>
      </c>
      <c r="FC126" s="19" t="s">
        <v>59</v>
      </c>
      <c r="FD126" s="19" t="str">
        <f>Partial_Indicators!E126</f>
        <v>Peace River Community Health Centre</v>
      </c>
      <c r="FE126" s="19" t="s">
        <v>55</v>
      </c>
      <c r="FF126" s="19" t="s">
        <v>710</v>
      </c>
      <c r="FG126" s="19" t="s">
        <v>136</v>
      </c>
      <c r="FH126" s="15">
        <v>28</v>
      </c>
      <c r="FI126" s="15">
        <v>32.552999999999997</v>
      </c>
      <c r="FJ126" s="19" t="s">
        <v>103</v>
      </c>
      <c r="FK126" s="21">
        <v>1.7999999999999999E-2</v>
      </c>
      <c r="FL126" s="21">
        <v>0.22500000000000001</v>
      </c>
      <c r="FM126" s="21">
        <v>-0.48699999999999999</v>
      </c>
      <c r="FN126" s="21">
        <v>2.4E-2</v>
      </c>
      <c r="FO126" s="21">
        <v>0.53600000000000003</v>
      </c>
      <c r="FP126" s="20" t="s">
        <v>303</v>
      </c>
      <c r="FQ126" s="21">
        <v>7.8E-2</v>
      </c>
      <c r="FR126" s="21">
        <v>-7.6999999999999999E-2</v>
      </c>
      <c r="FT126" s="35" t="s">
        <v>707</v>
      </c>
      <c r="FU126" s="39">
        <v>0.29573170731707316</v>
      </c>
      <c r="FV126" s="39">
        <v>0.29573170731707316</v>
      </c>
      <c r="FW126" s="39">
        <v>0.11585365853658537</v>
      </c>
      <c r="FX126" s="39">
        <v>8.8414634146341459E-2</v>
      </c>
      <c r="FY126" s="39">
        <v>3.3536585365853661E-2</v>
      </c>
      <c r="FZ126" s="39">
        <v>2.4390243902439025E-2</v>
      </c>
      <c r="GA126" s="39">
        <v>3.048780487804878E-2</v>
      </c>
      <c r="GB126" s="39">
        <v>3.6585365853658534E-2</v>
      </c>
      <c r="GC126" s="39">
        <v>1.524390243902439E-2</v>
      </c>
      <c r="GD126" s="39">
        <v>0</v>
      </c>
      <c r="GE126" s="39">
        <v>3.0487804878048782E-3</v>
      </c>
      <c r="GF126" s="39">
        <v>3.3536585365853661E-2</v>
      </c>
      <c r="GG126" s="39">
        <v>6.0975609756097563E-3</v>
      </c>
      <c r="GH126" s="39">
        <v>0</v>
      </c>
      <c r="GI126" s="39">
        <v>9.1463414634146336E-3</v>
      </c>
      <c r="GJ126" s="39">
        <v>9.1463414634146336E-3</v>
      </c>
      <c r="GK126" s="39">
        <v>0</v>
      </c>
      <c r="GL126" s="39">
        <v>0</v>
      </c>
    </row>
    <row r="127" spans="1:194" ht="14.25" customHeight="1">
      <c r="A127" s="19" t="s">
        <v>711</v>
      </c>
      <c r="B127" s="33" t="s">
        <v>13</v>
      </c>
      <c r="C127" s="20">
        <v>17683</v>
      </c>
      <c r="D127" s="21">
        <v>8.5000000000000006E-2</v>
      </c>
      <c r="E127" s="20">
        <v>16006</v>
      </c>
      <c r="F127" s="21">
        <v>1.6E-2</v>
      </c>
      <c r="G127" s="21">
        <v>0.24299999999999999</v>
      </c>
      <c r="H127" s="21">
        <v>0.25</v>
      </c>
      <c r="I127" s="21">
        <v>0.39100000000000001</v>
      </c>
      <c r="J127" s="21">
        <v>7.6999999999999999E-2</v>
      </c>
      <c r="K127" s="21">
        <v>2.3E-2</v>
      </c>
      <c r="L127" s="21">
        <v>0</v>
      </c>
      <c r="M127" s="21">
        <v>0.105</v>
      </c>
      <c r="N127" s="21">
        <v>3.1E-2</v>
      </c>
      <c r="O127" s="21">
        <v>9.4E-2</v>
      </c>
      <c r="P127" s="21">
        <v>0.217</v>
      </c>
      <c r="Q127" s="21">
        <v>3.6999999999999998E-2</v>
      </c>
      <c r="R127" s="21">
        <v>0.34300000000000003</v>
      </c>
      <c r="S127" s="22">
        <v>89259</v>
      </c>
      <c r="T127" s="21">
        <v>0.73199999999999998</v>
      </c>
      <c r="U127" s="21">
        <v>0.106</v>
      </c>
      <c r="V127" s="22">
        <v>212193</v>
      </c>
      <c r="W127" s="21">
        <v>9.0999999999999998E-2</v>
      </c>
      <c r="X127" s="21">
        <v>0.25600000000000001</v>
      </c>
      <c r="Y127" s="21">
        <v>0.247</v>
      </c>
      <c r="Z127" s="21">
        <v>7.0000000000000001E-3</v>
      </c>
      <c r="AA127" s="21">
        <v>0.81799999999999995</v>
      </c>
      <c r="AB127" s="21">
        <v>0.57799999999999996</v>
      </c>
      <c r="AC127" s="21">
        <v>4.0000000000000001E-3</v>
      </c>
      <c r="AD127" s="21">
        <v>4.8000000000000001E-2</v>
      </c>
      <c r="AE127" s="20">
        <v>440</v>
      </c>
      <c r="AF127" s="21">
        <v>5.0000000000000001E-3</v>
      </c>
      <c r="AG127" s="21">
        <v>0.20799999999999999</v>
      </c>
      <c r="AH127" s="21">
        <v>0.222</v>
      </c>
      <c r="AI127" s="21">
        <v>0.14299999999999999</v>
      </c>
      <c r="AJ127" s="21">
        <v>0.24399999999999999</v>
      </c>
      <c r="AK127" s="21">
        <v>0.17899999999999999</v>
      </c>
      <c r="AL127" s="21">
        <v>0.97899999999999998</v>
      </c>
      <c r="AM127" s="21">
        <v>0.13200000000000001</v>
      </c>
      <c r="AN127" s="21">
        <v>0.83599999999999997</v>
      </c>
      <c r="AO127" s="20">
        <v>3</v>
      </c>
      <c r="AP127" s="20">
        <v>690</v>
      </c>
      <c r="AQ127" s="20">
        <v>3650</v>
      </c>
      <c r="AR127" s="21">
        <v>0.75800000000000001</v>
      </c>
      <c r="AS127" s="21">
        <v>0.71599999999999997</v>
      </c>
      <c r="AT127" s="21">
        <v>1.7999999999999999E-2</v>
      </c>
      <c r="AU127" s="21">
        <v>0.25900000000000001</v>
      </c>
      <c r="AV127" s="20">
        <v>3710</v>
      </c>
      <c r="AW127" s="21">
        <v>0.67100000000000004</v>
      </c>
      <c r="AX127" s="21">
        <v>0.106</v>
      </c>
      <c r="AY127" s="21">
        <v>0.217</v>
      </c>
      <c r="AZ127" s="19" t="str">
        <f>Partial_Indicators!B127</f>
        <v>German, Aboriginal Languages, Urdu, Korean, Cantonese</v>
      </c>
      <c r="BA127" s="19" t="str">
        <f>Partial_Indicators!C127</f>
        <v>Central America, South America, West Central Asia and the Middle East, Eastern Asia, Southern Asia</v>
      </c>
      <c r="BB127" s="20">
        <v>4</v>
      </c>
      <c r="BC127" s="20">
        <v>15.1</v>
      </c>
      <c r="BD127" s="20">
        <v>5.6</v>
      </c>
      <c r="BE127" s="20">
        <v>2.4</v>
      </c>
      <c r="BF127" s="20">
        <v>775</v>
      </c>
      <c r="BG127" s="21">
        <v>6.3E-2</v>
      </c>
      <c r="BH127" s="21">
        <v>0.121</v>
      </c>
      <c r="BI127" s="20">
        <v>30.7</v>
      </c>
      <c r="BJ127" s="20">
        <v>60.3</v>
      </c>
      <c r="BK127" s="20">
        <v>36.9</v>
      </c>
      <c r="BL127" s="21">
        <v>0.308</v>
      </c>
      <c r="BM127" s="21">
        <v>0.67300000000000004</v>
      </c>
      <c r="BN127" s="21">
        <v>0.80500000000000005</v>
      </c>
      <c r="BO127" s="28">
        <v>397.5</v>
      </c>
      <c r="BP127" s="28">
        <v>48.7</v>
      </c>
      <c r="BQ127" s="28">
        <v>148.1</v>
      </c>
      <c r="BR127" s="28" t="s">
        <v>303</v>
      </c>
      <c r="BS127" s="28">
        <v>17.5</v>
      </c>
      <c r="BT127" s="28">
        <v>437.6</v>
      </c>
      <c r="BU127" s="28">
        <v>159.80000000000001</v>
      </c>
      <c r="BV127" s="28">
        <v>43.8</v>
      </c>
      <c r="BW127" s="28" t="s">
        <v>303</v>
      </c>
      <c r="BX127" s="28">
        <v>17.100000000000001</v>
      </c>
      <c r="BY127" s="28">
        <v>568.1</v>
      </c>
      <c r="BZ127" s="28">
        <v>154.80000000000001</v>
      </c>
      <c r="CA127" s="28">
        <v>165.8</v>
      </c>
      <c r="CB127" s="28">
        <v>73</v>
      </c>
      <c r="CC127" s="29">
        <v>0.26500000000000001</v>
      </c>
      <c r="CD127" s="29">
        <v>4.8000000000000001E-2</v>
      </c>
      <c r="CE127" s="29">
        <v>3.3000000000000002E-2</v>
      </c>
      <c r="CF127" s="29">
        <v>0.312</v>
      </c>
      <c r="CG127" s="29">
        <v>7.0000000000000007E-2</v>
      </c>
      <c r="CH127" s="29">
        <v>3.2000000000000001E-2</v>
      </c>
      <c r="CI127" s="29">
        <v>2.7E-2</v>
      </c>
      <c r="CJ127" s="29">
        <v>0.14299999999999999</v>
      </c>
      <c r="CK127" s="29">
        <v>7.0999999999999994E-2</v>
      </c>
      <c r="CL127" s="28" t="s">
        <v>303</v>
      </c>
      <c r="CM127" s="28" t="s">
        <v>303</v>
      </c>
      <c r="CN127" s="28" t="s">
        <v>303</v>
      </c>
      <c r="CO127" s="28" t="s">
        <v>303</v>
      </c>
      <c r="CP127" s="28" t="s">
        <v>303</v>
      </c>
      <c r="CQ127" s="28">
        <v>498</v>
      </c>
      <c r="CR127" s="28">
        <v>2661</v>
      </c>
      <c r="CS127" s="28">
        <v>8716</v>
      </c>
      <c r="CT127" s="28">
        <v>9499</v>
      </c>
      <c r="CU127" s="28">
        <v>9837</v>
      </c>
      <c r="CV127" s="28">
        <v>31211</v>
      </c>
      <c r="CW127" s="28">
        <v>410</v>
      </c>
      <c r="CX127" s="28">
        <v>3042</v>
      </c>
      <c r="CY127" s="28">
        <v>12410</v>
      </c>
      <c r="CZ127" s="28">
        <v>10885</v>
      </c>
      <c r="DA127" s="28">
        <v>3303</v>
      </c>
      <c r="DB127" s="28">
        <v>30050</v>
      </c>
      <c r="DC127" s="28">
        <v>340</v>
      </c>
      <c r="DD127" s="28">
        <v>2653</v>
      </c>
      <c r="DE127" s="28">
        <v>14680</v>
      </c>
      <c r="DF127" s="28">
        <v>12148</v>
      </c>
      <c r="DG127" s="28">
        <v>2160</v>
      </c>
      <c r="DH127" s="28">
        <v>31981</v>
      </c>
      <c r="DI127" s="28">
        <v>830.2</v>
      </c>
      <c r="DJ127" s="28">
        <v>687</v>
      </c>
      <c r="DK127" s="28">
        <v>14204.4</v>
      </c>
      <c r="DL127" s="28">
        <v>48.1</v>
      </c>
      <c r="DM127" s="28">
        <v>1198.2</v>
      </c>
      <c r="DN127" s="28">
        <v>857.7</v>
      </c>
      <c r="DO127" s="28">
        <v>4227.2</v>
      </c>
      <c r="DP127" s="28">
        <v>2380.3000000000002</v>
      </c>
      <c r="DQ127" s="28">
        <v>360.3</v>
      </c>
      <c r="DR127" s="28">
        <v>755</v>
      </c>
      <c r="DS127" s="28">
        <v>1751.4</v>
      </c>
      <c r="DT127" s="28">
        <v>118.1</v>
      </c>
      <c r="DU127" s="28">
        <v>128.6</v>
      </c>
      <c r="DV127" s="28">
        <v>104.4</v>
      </c>
      <c r="DW127" s="28">
        <v>101</v>
      </c>
      <c r="DX127" s="28">
        <v>115.2</v>
      </c>
      <c r="DY127" s="28">
        <v>25.5</v>
      </c>
      <c r="DZ127" s="28">
        <v>380.5</v>
      </c>
      <c r="EA127" s="28">
        <v>232.6</v>
      </c>
      <c r="EB127" s="28">
        <v>8.1999999999999993</v>
      </c>
      <c r="EC127" s="28">
        <v>310.89999999999998</v>
      </c>
      <c r="ED127" s="28">
        <v>128.80000000000001</v>
      </c>
      <c r="EE127" s="28">
        <v>5.8</v>
      </c>
      <c r="EF127" s="29">
        <v>0.13800000000000001</v>
      </c>
      <c r="EG127" s="28">
        <v>727</v>
      </c>
      <c r="EH127" s="29">
        <v>0.17399999999999999</v>
      </c>
      <c r="EI127" s="28">
        <v>1200.5</v>
      </c>
      <c r="EJ127" s="28">
        <v>1698.4</v>
      </c>
      <c r="EK127" s="28">
        <v>29880.2</v>
      </c>
      <c r="EL127" s="28">
        <v>5.6</v>
      </c>
      <c r="EM127" s="28">
        <v>2.4</v>
      </c>
      <c r="EN127" s="28">
        <v>2.5</v>
      </c>
      <c r="EO127" s="29">
        <v>0.47</v>
      </c>
      <c r="EP127" s="30">
        <v>101.94</v>
      </c>
      <c r="EQ127" s="28" t="s">
        <v>712</v>
      </c>
      <c r="ER127" s="28">
        <v>78.5</v>
      </c>
      <c r="ES127" s="28">
        <v>40404</v>
      </c>
      <c r="ET127" s="28">
        <v>12548</v>
      </c>
      <c r="EU127" s="28">
        <v>0.76302999999999999</v>
      </c>
      <c r="EV127" s="28">
        <v>0.23696999999999999</v>
      </c>
      <c r="EW127" s="29">
        <v>0.56699999999999995</v>
      </c>
      <c r="EX127" s="29">
        <v>0.433</v>
      </c>
      <c r="EY127" s="28">
        <v>1047</v>
      </c>
      <c r="EZ127" s="28">
        <v>799</v>
      </c>
      <c r="FA127" s="19" t="str">
        <f>Partial_Indicators!D127</f>
        <v>University of Alberta Hospital</v>
      </c>
      <c r="FB127" s="19" t="s">
        <v>55</v>
      </c>
      <c r="FC127" s="19" t="s">
        <v>56</v>
      </c>
      <c r="FD127" s="19" t="str">
        <f>Partial_Indicators!E127</f>
        <v>Queen Elizabeth II Hospital</v>
      </c>
      <c r="FE127" s="19" t="s">
        <v>59</v>
      </c>
      <c r="FF127" s="19" t="s">
        <v>56</v>
      </c>
      <c r="FG127" s="19" t="s">
        <v>135</v>
      </c>
      <c r="FH127" s="15">
        <v>33</v>
      </c>
      <c r="FI127" s="15">
        <v>31.2563</v>
      </c>
      <c r="FJ127" s="19" t="s">
        <v>103</v>
      </c>
      <c r="FK127" s="21">
        <v>2.7E-2</v>
      </c>
      <c r="FL127" s="21">
        <v>0.10100000000000001</v>
      </c>
      <c r="FM127" s="21">
        <v>7.9000000000000001E-2</v>
      </c>
      <c r="FN127" s="20" t="s">
        <v>303</v>
      </c>
      <c r="FO127" s="21">
        <v>-0.10100000000000001</v>
      </c>
      <c r="FP127" s="21">
        <v>-2.3E-2</v>
      </c>
      <c r="FQ127" s="21">
        <v>0.68400000000000005</v>
      </c>
      <c r="FR127" s="21">
        <v>0.27900000000000003</v>
      </c>
      <c r="FT127" s="35" t="s">
        <v>711</v>
      </c>
      <c r="FU127" s="39">
        <v>0.31177094379639447</v>
      </c>
      <c r="FV127" s="39">
        <v>0.26511134676564158</v>
      </c>
      <c r="FW127" s="39">
        <v>0.14316012725344646</v>
      </c>
      <c r="FX127" s="39">
        <v>6.9989395546129374E-2</v>
      </c>
      <c r="FY127" s="39">
        <v>3.2873806998939555E-2</v>
      </c>
      <c r="FZ127" s="39">
        <v>3.1813361611876985E-2</v>
      </c>
      <c r="GA127" s="39">
        <v>2.4390243902439025E-2</v>
      </c>
      <c r="GB127" s="39">
        <v>4.7720042417815481E-2</v>
      </c>
      <c r="GC127" s="39">
        <v>2.6511134676564158E-2</v>
      </c>
      <c r="GD127" s="39">
        <v>1.3785790031813362E-2</v>
      </c>
      <c r="GE127" s="39">
        <v>6.3626723223753979E-3</v>
      </c>
      <c r="GF127" s="39">
        <v>1.166489925768823E-2</v>
      </c>
      <c r="GG127" s="39">
        <v>5.3022269353128317E-3</v>
      </c>
      <c r="GH127" s="39">
        <v>3.1813361611876989E-3</v>
      </c>
      <c r="GI127" s="39">
        <v>4.2417815482502655E-3</v>
      </c>
      <c r="GJ127" s="39">
        <v>2.1208907741251328E-3</v>
      </c>
      <c r="GK127" s="39">
        <v>0</v>
      </c>
      <c r="GL127" s="39">
        <v>0</v>
      </c>
    </row>
    <row r="128" spans="1:194" ht="14.25" customHeight="1">
      <c r="A128" s="19" t="s">
        <v>713</v>
      </c>
      <c r="B128" s="33" t="s">
        <v>857</v>
      </c>
      <c r="C128" s="20">
        <v>4627</v>
      </c>
      <c r="D128" s="21">
        <v>-0.106</v>
      </c>
      <c r="E128" s="20">
        <v>4628</v>
      </c>
      <c r="F128" s="21">
        <v>0.01</v>
      </c>
      <c r="G128" s="21">
        <v>0.22500000000000001</v>
      </c>
      <c r="H128" s="21">
        <v>0.218</v>
      </c>
      <c r="I128" s="21">
        <v>0.38400000000000001</v>
      </c>
      <c r="J128" s="21">
        <v>0.11899999999999999</v>
      </c>
      <c r="K128" s="21">
        <v>4.4999999999999998E-2</v>
      </c>
      <c r="L128" s="21">
        <v>0</v>
      </c>
      <c r="M128" s="21">
        <v>3.3000000000000002E-2</v>
      </c>
      <c r="N128" s="21">
        <v>5.3999999999999999E-2</v>
      </c>
      <c r="O128" s="21">
        <v>6.5000000000000002E-2</v>
      </c>
      <c r="P128" s="21">
        <v>0.35</v>
      </c>
      <c r="Q128" s="21">
        <v>0.02</v>
      </c>
      <c r="R128" s="21">
        <v>0.253</v>
      </c>
      <c r="S128" s="22">
        <v>76817</v>
      </c>
      <c r="T128" s="21">
        <v>0.78700000000000003</v>
      </c>
      <c r="U128" s="21">
        <v>9.6000000000000002E-2</v>
      </c>
      <c r="V128" s="22">
        <v>110972</v>
      </c>
      <c r="W128" s="21">
        <v>0.13300000000000001</v>
      </c>
      <c r="X128" s="21">
        <v>0.22</v>
      </c>
      <c r="Y128" s="21">
        <v>0.214</v>
      </c>
      <c r="Z128" s="21">
        <v>0</v>
      </c>
      <c r="AA128" s="21">
        <v>0.85899999999999999</v>
      </c>
      <c r="AB128" s="21">
        <v>0.65100000000000002</v>
      </c>
      <c r="AC128" s="21">
        <v>6.0000000000000001E-3</v>
      </c>
      <c r="AD128" s="21">
        <v>4.2000000000000003E-2</v>
      </c>
      <c r="AE128" s="20">
        <v>85</v>
      </c>
      <c r="AF128" s="21">
        <v>1.7999999999999999E-2</v>
      </c>
      <c r="AG128" s="21">
        <v>0.27500000000000002</v>
      </c>
      <c r="AH128" s="21">
        <v>0.26900000000000002</v>
      </c>
      <c r="AI128" s="21">
        <v>0.129</v>
      </c>
      <c r="AJ128" s="21">
        <v>0.187</v>
      </c>
      <c r="AK128" s="21">
        <v>0.129</v>
      </c>
      <c r="AL128" s="21">
        <v>0.99299999999999999</v>
      </c>
      <c r="AM128" s="21">
        <v>0.14099999999999999</v>
      </c>
      <c r="AN128" s="21">
        <v>0.85299999999999998</v>
      </c>
      <c r="AO128" s="20">
        <v>3.1</v>
      </c>
      <c r="AP128" s="20">
        <v>200</v>
      </c>
      <c r="AQ128" s="20">
        <v>640</v>
      </c>
      <c r="AR128" s="21">
        <v>0.71899999999999997</v>
      </c>
      <c r="AS128" s="21">
        <v>0.71899999999999997</v>
      </c>
      <c r="AT128" s="21">
        <v>0</v>
      </c>
      <c r="AU128" s="21">
        <v>0.28100000000000003</v>
      </c>
      <c r="AV128" s="20">
        <v>640</v>
      </c>
      <c r="AW128" s="21">
        <v>0.82</v>
      </c>
      <c r="AX128" s="21">
        <v>7.8E-2</v>
      </c>
      <c r="AY128" s="21">
        <v>7.8E-2</v>
      </c>
      <c r="AZ128" s="19" t="str">
        <f>Partial_Indicators!B128</f>
        <v>German, Chinese (n.o.s.)</v>
      </c>
      <c r="BA128" s="19" t="str">
        <f>Partial_Indicators!C128</f>
        <v>Southern Africa, United States of America, Eastern Asia</v>
      </c>
      <c r="BB128" s="20">
        <v>4.2</v>
      </c>
      <c r="BC128" s="20">
        <v>17.8</v>
      </c>
      <c r="BD128" s="20">
        <v>5.5</v>
      </c>
      <c r="BE128" s="20">
        <v>2.4</v>
      </c>
      <c r="BF128" s="20">
        <v>178</v>
      </c>
      <c r="BG128" s="21">
        <v>7.2999999999999995E-2</v>
      </c>
      <c r="BH128" s="21">
        <v>0.112</v>
      </c>
      <c r="BI128" s="20">
        <v>25.9</v>
      </c>
      <c r="BJ128" s="20">
        <v>58.6</v>
      </c>
      <c r="BK128" s="20">
        <v>51.2</v>
      </c>
      <c r="BL128" s="21">
        <v>0.34300000000000003</v>
      </c>
      <c r="BM128" s="21">
        <v>0.628</v>
      </c>
      <c r="BN128" s="21">
        <v>0.85799999999999998</v>
      </c>
      <c r="BO128" s="28">
        <v>114.9</v>
      </c>
      <c r="BP128" s="28">
        <v>14.4</v>
      </c>
      <c r="BQ128" s="28" t="s">
        <v>303</v>
      </c>
      <c r="BR128" s="28" t="s">
        <v>303</v>
      </c>
      <c r="BS128" s="28">
        <v>14.4</v>
      </c>
      <c r="BT128" s="28">
        <v>158.19999999999999</v>
      </c>
      <c r="BU128" s="28" t="s">
        <v>303</v>
      </c>
      <c r="BV128" s="28">
        <v>14.4</v>
      </c>
      <c r="BW128" s="28" t="s">
        <v>303</v>
      </c>
      <c r="BX128" s="28">
        <v>7.2</v>
      </c>
      <c r="BY128" s="28">
        <v>706.8</v>
      </c>
      <c r="BZ128" s="28">
        <v>194.5</v>
      </c>
      <c r="CA128" s="28">
        <v>200.2</v>
      </c>
      <c r="CB128" s="28">
        <v>125.4</v>
      </c>
      <c r="CC128" s="29">
        <v>0.24199999999999999</v>
      </c>
      <c r="CD128" s="29">
        <v>4.2999999999999997E-2</v>
      </c>
      <c r="CE128" s="29">
        <v>2.1999999999999999E-2</v>
      </c>
      <c r="CF128" s="29">
        <v>0.36</v>
      </c>
      <c r="CG128" s="29">
        <v>0.10100000000000001</v>
      </c>
      <c r="CH128" s="29">
        <v>2.4E-2</v>
      </c>
      <c r="CI128" s="29">
        <v>3.5999999999999997E-2</v>
      </c>
      <c r="CJ128" s="29">
        <v>0.123</v>
      </c>
      <c r="CK128" s="29">
        <v>4.8000000000000001E-2</v>
      </c>
      <c r="CL128" s="28" t="s">
        <v>303</v>
      </c>
      <c r="CM128" s="28" t="s">
        <v>303</v>
      </c>
      <c r="CN128" s="28" t="s">
        <v>303</v>
      </c>
      <c r="CO128" s="28" t="s">
        <v>303</v>
      </c>
      <c r="CP128" s="28" t="s">
        <v>303</v>
      </c>
      <c r="CQ128" s="28">
        <v>173</v>
      </c>
      <c r="CR128" s="28">
        <v>430</v>
      </c>
      <c r="CS128" s="28">
        <v>1268</v>
      </c>
      <c r="CT128" s="28">
        <v>3682</v>
      </c>
      <c r="CU128" s="28">
        <v>1929</v>
      </c>
      <c r="CV128" s="28">
        <v>7482</v>
      </c>
      <c r="CW128" s="28">
        <v>138</v>
      </c>
      <c r="CX128" s="28">
        <v>410</v>
      </c>
      <c r="CY128" s="28">
        <v>1145</v>
      </c>
      <c r="CZ128" s="28">
        <v>4658</v>
      </c>
      <c r="DA128" s="28">
        <v>1191</v>
      </c>
      <c r="DB128" s="28">
        <v>7542</v>
      </c>
      <c r="DC128" s="28">
        <v>147</v>
      </c>
      <c r="DD128" s="28">
        <v>466</v>
      </c>
      <c r="DE128" s="28">
        <v>1705</v>
      </c>
      <c r="DF128" s="28">
        <v>4958</v>
      </c>
      <c r="DG128" s="28">
        <v>1098</v>
      </c>
      <c r="DH128" s="28">
        <v>8374</v>
      </c>
      <c r="DI128" s="28">
        <v>368.5</v>
      </c>
      <c r="DJ128" s="28">
        <v>1071.5</v>
      </c>
      <c r="DK128" s="28">
        <v>16108.9</v>
      </c>
      <c r="DL128" s="28">
        <v>12.6</v>
      </c>
      <c r="DM128" s="28">
        <v>523.20000000000005</v>
      </c>
      <c r="DN128" s="28">
        <v>553</v>
      </c>
      <c r="DO128" s="28">
        <v>3903.1</v>
      </c>
      <c r="DP128" s="28">
        <v>1846.6</v>
      </c>
      <c r="DQ128" s="28">
        <v>308.89999999999998</v>
      </c>
      <c r="DR128" s="28">
        <v>436.3</v>
      </c>
      <c r="DS128" s="28">
        <v>1085</v>
      </c>
      <c r="DT128" s="28">
        <v>97.3</v>
      </c>
      <c r="DU128" s="28">
        <v>140.9</v>
      </c>
      <c r="DV128" s="28">
        <v>163</v>
      </c>
      <c r="DW128" s="28">
        <v>156.19999999999999</v>
      </c>
      <c r="DX128" s="28">
        <v>175</v>
      </c>
      <c r="DY128" s="28">
        <v>12.4</v>
      </c>
      <c r="DZ128" s="28">
        <v>164.8</v>
      </c>
      <c r="EA128" s="28">
        <v>313.39999999999998</v>
      </c>
      <c r="EB128" s="28">
        <v>0</v>
      </c>
      <c r="EC128" s="28">
        <v>492.3</v>
      </c>
      <c r="ED128" s="28">
        <v>240.4</v>
      </c>
      <c r="EE128" s="28">
        <v>73.2</v>
      </c>
      <c r="EF128" s="29">
        <v>0.24099999999999999</v>
      </c>
      <c r="EG128" s="28">
        <v>1202</v>
      </c>
      <c r="EH128" s="29">
        <v>0.14699999999999999</v>
      </c>
      <c r="EI128" s="28">
        <v>1618.1</v>
      </c>
      <c r="EJ128" s="28">
        <v>1706.5</v>
      </c>
      <c r="EK128" s="28">
        <v>28397.8</v>
      </c>
      <c r="EL128" s="28">
        <v>5.5</v>
      </c>
      <c r="EM128" s="28">
        <v>2.4</v>
      </c>
      <c r="EN128" s="28">
        <v>2.6</v>
      </c>
      <c r="EO128" s="29">
        <v>0.47399999999999998</v>
      </c>
      <c r="EP128" s="30">
        <v>107.06</v>
      </c>
      <c r="EQ128" s="28" t="s">
        <v>715</v>
      </c>
      <c r="ER128" s="28">
        <v>78.3</v>
      </c>
      <c r="ES128" s="28">
        <v>8616</v>
      </c>
      <c r="ET128" s="28">
        <v>7052</v>
      </c>
      <c r="EU128" s="28">
        <v>0.54991000000000001</v>
      </c>
      <c r="EV128" s="28">
        <v>0.45008999999999999</v>
      </c>
      <c r="EW128" s="29">
        <v>0.57799999999999996</v>
      </c>
      <c r="EX128" s="29">
        <v>0.42199999999999999</v>
      </c>
      <c r="EY128" s="28">
        <v>436</v>
      </c>
      <c r="EZ128" s="28">
        <v>318</v>
      </c>
      <c r="FA128" s="19" t="str">
        <f>Partial_Indicators!D128</f>
        <v>Peace River Community Health Centre</v>
      </c>
      <c r="FB128" s="19" t="s">
        <v>55</v>
      </c>
      <c r="FC128" s="19" t="s">
        <v>59</v>
      </c>
      <c r="FD128" s="19" t="str">
        <f>Partial_Indicators!E128</f>
        <v>Queen Elizabeth II Hospital</v>
      </c>
      <c r="FE128" s="19" t="s">
        <v>83</v>
      </c>
      <c r="FF128" s="19" t="s">
        <v>56</v>
      </c>
      <c r="FG128" s="19" t="s">
        <v>135</v>
      </c>
      <c r="FH128" s="15">
        <v>35</v>
      </c>
      <c r="FI128" s="15">
        <v>30.436499999999999</v>
      </c>
      <c r="FJ128" s="19" t="s">
        <v>103</v>
      </c>
      <c r="FK128" s="21">
        <v>1.7999999999999999E-2</v>
      </c>
      <c r="FL128" s="21">
        <v>0.377</v>
      </c>
      <c r="FM128" s="20" t="s">
        <v>303</v>
      </c>
      <c r="FN128" s="20" t="s">
        <v>303</v>
      </c>
      <c r="FO128" s="21">
        <v>0</v>
      </c>
      <c r="FP128" s="21">
        <v>-0.5</v>
      </c>
      <c r="FQ128" s="21">
        <v>0.34499999999999997</v>
      </c>
      <c r="FR128" s="21">
        <v>0.34699999999999998</v>
      </c>
      <c r="FT128" s="35" t="s">
        <v>713</v>
      </c>
      <c r="FU128" s="39">
        <v>0.35990338164251207</v>
      </c>
      <c r="FV128" s="39">
        <v>0.24154589371980675</v>
      </c>
      <c r="FW128" s="39">
        <v>0.12318840579710146</v>
      </c>
      <c r="FX128" s="39">
        <v>0.10144927536231885</v>
      </c>
      <c r="FY128" s="39">
        <v>2.1739130434782608E-2</v>
      </c>
      <c r="FZ128" s="39">
        <v>2.4154589371980676E-2</v>
      </c>
      <c r="GA128" s="39">
        <v>1.6908212560386472E-2</v>
      </c>
      <c r="GB128" s="39">
        <v>4.3478260869565216E-2</v>
      </c>
      <c r="GC128" s="39">
        <v>3.6231884057971016E-2</v>
      </c>
      <c r="GD128" s="39">
        <v>4.830917874396135E-3</v>
      </c>
      <c r="GE128" s="39">
        <v>0</v>
      </c>
      <c r="GF128" s="39">
        <v>9.6618357487922701E-3</v>
      </c>
      <c r="GG128" s="39">
        <v>9.6618357487922701E-3</v>
      </c>
      <c r="GH128" s="39">
        <v>2.4154589371980675E-3</v>
      </c>
      <c r="GI128" s="39">
        <v>2.4154589371980675E-3</v>
      </c>
      <c r="GJ128" s="39">
        <v>2.4154589371980675E-3</v>
      </c>
      <c r="GK128" s="39">
        <v>0</v>
      </c>
      <c r="GL128" s="39">
        <v>0</v>
      </c>
    </row>
    <row r="129" spans="1:194" ht="14.25" customHeight="1">
      <c r="A129" s="19" t="s">
        <v>716</v>
      </c>
      <c r="B129" s="33" t="s">
        <v>858</v>
      </c>
      <c r="C129" s="20">
        <v>6903</v>
      </c>
      <c r="D129" s="21">
        <v>6.0000000000000001E-3</v>
      </c>
      <c r="E129" s="20">
        <v>6617</v>
      </c>
      <c r="F129" s="21">
        <v>8.9999999999999993E-3</v>
      </c>
      <c r="G129" s="21">
        <v>0.218</v>
      </c>
      <c r="H129" s="21">
        <v>0.20799999999999999</v>
      </c>
      <c r="I129" s="21">
        <v>0.40300000000000002</v>
      </c>
      <c r="J129" s="21">
        <v>0.121</v>
      </c>
      <c r="K129" s="21">
        <v>0.04</v>
      </c>
      <c r="L129" s="21">
        <v>0</v>
      </c>
      <c r="M129" s="21">
        <v>1.2999999999999999E-2</v>
      </c>
      <c r="N129" s="21">
        <v>1.4999999999999999E-2</v>
      </c>
      <c r="O129" s="21">
        <v>0.06</v>
      </c>
      <c r="P129" s="21">
        <v>0.312</v>
      </c>
      <c r="Q129" s="21">
        <v>4.8000000000000001E-2</v>
      </c>
      <c r="R129" s="21">
        <v>0.20200000000000001</v>
      </c>
      <c r="S129" s="22">
        <v>76432</v>
      </c>
      <c r="T129" s="21">
        <v>0.82599999999999996</v>
      </c>
      <c r="U129" s="21">
        <v>0.17799999999999999</v>
      </c>
      <c r="V129" s="22">
        <v>134160</v>
      </c>
      <c r="W129" s="21">
        <v>0.17</v>
      </c>
      <c r="X129" s="21">
        <v>0.17199999999999999</v>
      </c>
      <c r="Y129" s="21">
        <v>0.23400000000000001</v>
      </c>
      <c r="Z129" s="21">
        <v>0</v>
      </c>
      <c r="AA129" s="21">
        <v>0.88100000000000001</v>
      </c>
      <c r="AB129" s="21">
        <v>0.75</v>
      </c>
      <c r="AC129" s="21">
        <v>4.0000000000000001E-3</v>
      </c>
      <c r="AD129" s="21">
        <v>0.04</v>
      </c>
      <c r="AE129" s="20">
        <v>280</v>
      </c>
      <c r="AF129" s="21">
        <v>4.0000000000000001E-3</v>
      </c>
      <c r="AG129" s="21">
        <v>0.3</v>
      </c>
      <c r="AH129" s="21">
        <v>0.26800000000000002</v>
      </c>
      <c r="AI129" s="21">
        <v>0.16800000000000001</v>
      </c>
      <c r="AJ129" s="21">
        <v>0.16700000000000001</v>
      </c>
      <c r="AK129" s="21">
        <v>9.5000000000000001E-2</v>
      </c>
      <c r="AL129" s="21">
        <v>0.95899999999999996</v>
      </c>
      <c r="AM129" s="21">
        <v>0.105</v>
      </c>
      <c r="AN129" s="21">
        <v>0.77800000000000002</v>
      </c>
      <c r="AO129" s="20">
        <v>2.9</v>
      </c>
      <c r="AP129" s="20">
        <v>620</v>
      </c>
      <c r="AQ129" s="20">
        <v>1768</v>
      </c>
      <c r="AR129" s="21">
        <v>0.76800000000000002</v>
      </c>
      <c r="AS129" s="21">
        <v>0.748</v>
      </c>
      <c r="AT129" s="21">
        <v>1.0999999999999999E-2</v>
      </c>
      <c r="AU129" s="21">
        <v>0.24299999999999999</v>
      </c>
      <c r="AV129" s="20">
        <v>1907</v>
      </c>
      <c r="AW129" s="21">
        <v>0.871</v>
      </c>
      <c r="AX129" s="21">
        <v>8.3000000000000004E-2</v>
      </c>
      <c r="AY129" s="21">
        <v>4.1000000000000002E-2</v>
      </c>
      <c r="AZ129" s="19" t="str">
        <f>Partial_Indicators!B129</f>
        <v>German, Cantonese, Ukrainian, Bengali, Mandarin</v>
      </c>
      <c r="BA129" s="19" t="str">
        <f>Partial_Indicators!C129</f>
        <v>United States of America, Southern Asia</v>
      </c>
      <c r="BB129" s="20">
        <v>3.5</v>
      </c>
      <c r="BC129" s="20">
        <v>15.4</v>
      </c>
      <c r="BD129" s="20">
        <v>5.2</v>
      </c>
      <c r="BE129" s="20">
        <v>1.7</v>
      </c>
      <c r="BF129" s="20">
        <v>223</v>
      </c>
      <c r="BG129" s="21">
        <v>0.04</v>
      </c>
      <c r="BH129" s="21">
        <v>0.112</v>
      </c>
      <c r="BI129" s="20">
        <v>22.4</v>
      </c>
      <c r="BJ129" s="20">
        <v>51</v>
      </c>
      <c r="BK129" s="20">
        <v>17.5</v>
      </c>
      <c r="BL129" s="21">
        <v>0.189</v>
      </c>
      <c r="BM129" s="21">
        <v>0.63800000000000001</v>
      </c>
      <c r="BN129" s="21">
        <v>0.82499999999999996</v>
      </c>
      <c r="BO129" s="28">
        <v>107.4</v>
      </c>
      <c r="BP129" s="28">
        <v>9.8000000000000007</v>
      </c>
      <c r="BQ129" s="28">
        <v>24.4</v>
      </c>
      <c r="BR129" s="28" t="s">
        <v>303</v>
      </c>
      <c r="BS129" s="28">
        <v>4.9000000000000004</v>
      </c>
      <c r="BT129" s="28">
        <v>145.4</v>
      </c>
      <c r="BU129" s="28">
        <v>19.399999999999999</v>
      </c>
      <c r="BV129" s="28">
        <v>24.2</v>
      </c>
      <c r="BW129" s="28" t="s">
        <v>303</v>
      </c>
      <c r="BX129" s="28" t="s">
        <v>303</v>
      </c>
      <c r="BY129" s="28">
        <v>612</v>
      </c>
      <c r="BZ129" s="28">
        <v>158</v>
      </c>
      <c r="CA129" s="28">
        <v>193.3</v>
      </c>
      <c r="CB129" s="28">
        <v>85.5</v>
      </c>
      <c r="CC129" s="29">
        <v>0.28499999999999998</v>
      </c>
      <c r="CD129" s="29">
        <v>0.05</v>
      </c>
      <c r="CE129" s="29">
        <v>1.4999999999999999E-2</v>
      </c>
      <c r="CF129" s="29">
        <v>0.38500000000000001</v>
      </c>
      <c r="CG129" s="29">
        <v>8.8999999999999996E-2</v>
      </c>
      <c r="CH129" s="29">
        <v>2.3E-2</v>
      </c>
      <c r="CI129" s="28" t="s">
        <v>303</v>
      </c>
      <c r="CJ129" s="29">
        <v>9.8000000000000004E-2</v>
      </c>
      <c r="CK129" s="29">
        <v>3.5000000000000003E-2</v>
      </c>
      <c r="CL129" s="29">
        <v>1.9E-2</v>
      </c>
      <c r="CM129" s="28" t="s">
        <v>303</v>
      </c>
      <c r="CN129" s="28" t="s">
        <v>303</v>
      </c>
      <c r="CO129" s="28" t="s">
        <v>303</v>
      </c>
      <c r="CP129" s="28" t="s">
        <v>303</v>
      </c>
      <c r="CQ129" s="28">
        <v>169</v>
      </c>
      <c r="CR129" s="28">
        <v>775</v>
      </c>
      <c r="CS129" s="28">
        <v>1661</v>
      </c>
      <c r="CT129" s="28">
        <v>1861</v>
      </c>
      <c r="CU129" s="28">
        <v>2428</v>
      </c>
      <c r="CV129" s="28">
        <v>6894</v>
      </c>
      <c r="CW129" s="28">
        <v>133</v>
      </c>
      <c r="CX129" s="28">
        <v>959</v>
      </c>
      <c r="CY129" s="28">
        <v>2199</v>
      </c>
      <c r="CZ129" s="28">
        <v>2038</v>
      </c>
      <c r="DA129" s="28">
        <v>1426</v>
      </c>
      <c r="DB129" s="28">
        <v>6755</v>
      </c>
      <c r="DC129" s="28">
        <v>188</v>
      </c>
      <c r="DD129" s="28">
        <v>923</v>
      </c>
      <c r="DE129" s="28">
        <v>2124</v>
      </c>
      <c r="DF129" s="28">
        <v>2720</v>
      </c>
      <c r="DG129" s="28">
        <v>1249</v>
      </c>
      <c r="DH129" s="28">
        <v>7204</v>
      </c>
      <c r="DI129" s="28">
        <v>307.7</v>
      </c>
      <c r="DJ129" s="28">
        <v>394</v>
      </c>
      <c r="DK129" s="28">
        <v>9195.2999999999993</v>
      </c>
      <c r="DL129" s="28">
        <v>39.299999999999997</v>
      </c>
      <c r="DM129" s="28">
        <v>830.6</v>
      </c>
      <c r="DN129" s="28">
        <v>423.3</v>
      </c>
      <c r="DO129" s="28">
        <v>2890.9</v>
      </c>
      <c r="DP129" s="28">
        <v>670</v>
      </c>
      <c r="DQ129" s="28">
        <v>189.2</v>
      </c>
      <c r="DR129" s="28">
        <v>337.4</v>
      </c>
      <c r="DS129" s="28">
        <v>446.8</v>
      </c>
      <c r="DT129" s="28">
        <v>39.6</v>
      </c>
      <c r="DU129" s="28">
        <v>121.9</v>
      </c>
      <c r="DV129" s="28">
        <v>93.1</v>
      </c>
      <c r="DW129" s="28">
        <v>99.4</v>
      </c>
      <c r="DX129" s="28">
        <v>109.9</v>
      </c>
      <c r="DY129" s="28">
        <v>31.6</v>
      </c>
      <c r="DZ129" s="28">
        <v>249.3</v>
      </c>
      <c r="EA129" s="28">
        <v>140.6</v>
      </c>
      <c r="EB129" s="28">
        <v>11.3</v>
      </c>
      <c r="EC129" s="28">
        <v>95</v>
      </c>
      <c r="ED129" s="28">
        <v>77.400000000000006</v>
      </c>
      <c r="EE129" s="28">
        <v>22.2</v>
      </c>
      <c r="EF129" s="29">
        <v>0.29599999999999999</v>
      </c>
      <c r="EG129" s="28">
        <v>522.70000000000005</v>
      </c>
      <c r="EH129" s="29">
        <v>0.113</v>
      </c>
      <c r="EI129" s="28">
        <v>408.2</v>
      </c>
      <c r="EJ129" s="28">
        <v>591.1</v>
      </c>
      <c r="EK129" s="28">
        <v>16520.8</v>
      </c>
      <c r="EL129" s="28">
        <v>5.2</v>
      </c>
      <c r="EM129" s="28">
        <v>1.7</v>
      </c>
      <c r="EN129" s="28">
        <v>2</v>
      </c>
      <c r="EO129" s="29">
        <v>0.47199999999999998</v>
      </c>
      <c r="EP129" s="30">
        <v>92.45</v>
      </c>
      <c r="EQ129" s="28" t="s">
        <v>719</v>
      </c>
      <c r="ER129" s="28">
        <v>79.3</v>
      </c>
      <c r="ES129" s="28">
        <v>6778</v>
      </c>
      <c r="ET129" s="28">
        <v>6963</v>
      </c>
      <c r="EU129" s="28">
        <v>0.49326999999999999</v>
      </c>
      <c r="EV129" s="28">
        <v>0.50673000000000001</v>
      </c>
      <c r="EW129" s="29">
        <v>0.28899999999999998</v>
      </c>
      <c r="EX129" s="29">
        <v>0.71099999999999997</v>
      </c>
      <c r="EY129" s="28">
        <v>186</v>
      </c>
      <c r="EZ129" s="28">
        <v>457</v>
      </c>
      <c r="FA129" s="19" t="str">
        <f>Partial_Indicators!D129</f>
        <v>Queen Elizabeth II Hospital</v>
      </c>
      <c r="FB129" s="19" t="s">
        <v>59</v>
      </c>
      <c r="FC129" s="19" t="s">
        <v>720</v>
      </c>
      <c r="FD129" s="19" t="str">
        <f>Partial_Indicators!E129</f>
        <v>Queen Elizabeth II Hospital</v>
      </c>
      <c r="FE129" s="19" t="s">
        <v>59</v>
      </c>
      <c r="FF129" s="19" t="s">
        <v>56</v>
      </c>
      <c r="FG129" s="19" t="s">
        <v>135</v>
      </c>
      <c r="FH129" s="15">
        <v>95</v>
      </c>
      <c r="FI129" s="15">
        <v>20.078499999999998</v>
      </c>
      <c r="FJ129" s="19" t="s">
        <v>103</v>
      </c>
      <c r="FK129" s="21">
        <v>4.2000000000000003E-2</v>
      </c>
      <c r="FL129" s="21">
        <v>0.35399999999999998</v>
      </c>
      <c r="FM129" s="21">
        <v>-0.20499999999999999</v>
      </c>
      <c r="FN129" s="20" t="s">
        <v>303</v>
      </c>
      <c r="FO129" s="21">
        <v>1.4690000000000001</v>
      </c>
      <c r="FP129" s="20" t="s">
        <v>303</v>
      </c>
      <c r="FQ129" s="21">
        <v>0.27900000000000003</v>
      </c>
      <c r="FR129" s="21">
        <v>0.46200000000000002</v>
      </c>
      <c r="FT129" s="35" t="s">
        <v>716</v>
      </c>
      <c r="FU129" s="39">
        <v>0.38461538461538464</v>
      </c>
      <c r="FV129" s="39">
        <v>0.2846153846153846</v>
      </c>
      <c r="FW129" s="39">
        <v>9.8076923076923075E-2</v>
      </c>
      <c r="FX129" s="39">
        <v>8.8461538461538466E-2</v>
      </c>
      <c r="FY129" s="39">
        <v>1.5384615384615385E-2</v>
      </c>
      <c r="FZ129" s="39">
        <v>2.3076923076923078E-2</v>
      </c>
      <c r="GA129" s="39">
        <v>1.9230769230769232E-2</v>
      </c>
      <c r="GB129" s="39">
        <v>0.05</v>
      </c>
      <c r="GC129" s="39">
        <v>9.6153846153846159E-3</v>
      </c>
      <c r="GD129" s="39">
        <v>3.8461538461538464E-3</v>
      </c>
      <c r="GE129" s="39">
        <v>5.7692307692307696E-3</v>
      </c>
      <c r="GF129" s="39">
        <v>5.7692307692307696E-3</v>
      </c>
      <c r="GG129" s="39">
        <v>0</v>
      </c>
      <c r="GH129" s="39">
        <v>3.8461538461538464E-3</v>
      </c>
      <c r="GI129" s="39">
        <v>3.8461538461538464E-3</v>
      </c>
      <c r="GJ129" s="39">
        <v>0</v>
      </c>
      <c r="GK129" s="39">
        <v>1.9230769230769232E-3</v>
      </c>
      <c r="GL129" s="39">
        <v>0</v>
      </c>
    </row>
    <row r="130" spans="1:194" ht="14.25" customHeight="1">
      <c r="A130" s="19" t="s">
        <v>721</v>
      </c>
      <c r="B130" s="33" t="s">
        <v>859</v>
      </c>
      <c r="C130" s="20">
        <v>8855</v>
      </c>
      <c r="D130" s="21">
        <v>2.9000000000000001E-2</v>
      </c>
      <c r="E130" s="20">
        <v>8546</v>
      </c>
      <c r="F130" s="21">
        <v>1.2E-2</v>
      </c>
      <c r="G130" s="21">
        <v>0.26100000000000001</v>
      </c>
      <c r="H130" s="21">
        <v>0.22600000000000001</v>
      </c>
      <c r="I130" s="21">
        <v>0.36099999999999999</v>
      </c>
      <c r="J130" s="21">
        <v>0.10299999999999999</v>
      </c>
      <c r="K130" s="21">
        <v>3.7999999999999999E-2</v>
      </c>
      <c r="L130" s="21">
        <v>0</v>
      </c>
      <c r="M130" s="21">
        <v>0.02</v>
      </c>
      <c r="N130" s="21">
        <v>1.2E-2</v>
      </c>
      <c r="O130" s="21">
        <v>4.9000000000000002E-2</v>
      </c>
      <c r="P130" s="21">
        <v>0.25600000000000001</v>
      </c>
      <c r="Q130" s="21">
        <v>7.0000000000000007E-2</v>
      </c>
      <c r="R130" s="21">
        <v>0.13700000000000001</v>
      </c>
      <c r="S130" s="22">
        <v>69049</v>
      </c>
      <c r="T130" s="21">
        <v>0.93500000000000005</v>
      </c>
      <c r="U130" s="21">
        <v>0.157</v>
      </c>
      <c r="V130" s="22">
        <v>118831</v>
      </c>
      <c r="W130" s="21">
        <v>0.20200000000000001</v>
      </c>
      <c r="X130" s="21">
        <v>5.0999999999999997E-2</v>
      </c>
      <c r="Y130" s="21">
        <v>0.224</v>
      </c>
      <c r="Z130" s="21">
        <v>8.9999999999999993E-3</v>
      </c>
      <c r="AA130" s="21">
        <v>0.89</v>
      </c>
      <c r="AB130" s="21">
        <v>0.70299999999999996</v>
      </c>
      <c r="AC130" s="21">
        <v>4.8000000000000001E-2</v>
      </c>
      <c r="AD130" s="21">
        <v>0.27900000000000003</v>
      </c>
      <c r="AE130" s="20">
        <v>270</v>
      </c>
      <c r="AF130" s="21">
        <v>2.1999999999999999E-2</v>
      </c>
      <c r="AG130" s="21">
        <v>0.40500000000000003</v>
      </c>
      <c r="AH130" s="21">
        <v>0.218</v>
      </c>
      <c r="AI130" s="21">
        <v>0.13300000000000001</v>
      </c>
      <c r="AJ130" s="21">
        <v>0.17199999999999999</v>
      </c>
      <c r="AK130" s="21">
        <v>8.2000000000000003E-2</v>
      </c>
      <c r="AL130" s="21">
        <v>1</v>
      </c>
      <c r="AM130" s="21">
        <v>0.11</v>
      </c>
      <c r="AN130" s="21">
        <v>0.88800000000000001</v>
      </c>
      <c r="AO130" s="20">
        <v>3.5</v>
      </c>
      <c r="AP130" s="20">
        <v>368</v>
      </c>
      <c r="AQ130" s="20">
        <v>1060</v>
      </c>
      <c r="AR130" s="21">
        <v>0.77500000000000002</v>
      </c>
      <c r="AS130" s="21">
        <v>0.74199999999999999</v>
      </c>
      <c r="AT130" s="21">
        <v>2.8000000000000001E-2</v>
      </c>
      <c r="AU130" s="21">
        <v>0.24</v>
      </c>
      <c r="AV130" s="20">
        <v>1080</v>
      </c>
      <c r="AW130" s="21">
        <v>0.88500000000000001</v>
      </c>
      <c r="AX130" s="21">
        <v>9.6000000000000002E-2</v>
      </c>
      <c r="AY130" s="21">
        <v>5.0000000000000001E-3</v>
      </c>
      <c r="AZ130" s="19" t="str">
        <f>Partial_Indicators!B130</f>
        <v>German, Russian</v>
      </c>
      <c r="BA130" s="19" t="str">
        <f>Partial_Indicators!C130</f>
        <v>South America, Central America</v>
      </c>
      <c r="BB130" s="20">
        <v>4.5999999999999996</v>
      </c>
      <c r="BC130" s="20">
        <v>13.8</v>
      </c>
      <c r="BD130" s="20">
        <v>5.4</v>
      </c>
      <c r="BE130" s="20">
        <v>2.8</v>
      </c>
      <c r="BF130" s="20">
        <v>365</v>
      </c>
      <c r="BG130" s="21">
        <v>4.3999999999999997E-2</v>
      </c>
      <c r="BH130" s="21">
        <v>0.17299999999999999</v>
      </c>
      <c r="BI130" s="20">
        <v>28</v>
      </c>
      <c r="BJ130" s="20">
        <v>60.5</v>
      </c>
      <c r="BK130" s="20">
        <v>21.9</v>
      </c>
      <c r="BL130" s="21">
        <v>0.20200000000000001</v>
      </c>
      <c r="BM130" s="21">
        <v>0.53800000000000003</v>
      </c>
      <c r="BN130" s="21">
        <v>0.67200000000000004</v>
      </c>
      <c r="BO130" s="28">
        <v>91.6</v>
      </c>
      <c r="BP130" s="28">
        <v>15.3</v>
      </c>
      <c r="BQ130" s="28">
        <v>7.6</v>
      </c>
      <c r="BR130" s="28">
        <v>3.8</v>
      </c>
      <c r="BS130" s="28">
        <v>3.8</v>
      </c>
      <c r="BT130" s="28">
        <v>75.900000000000006</v>
      </c>
      <c r="BU130" s="28">
        <v>3.8</v>
      </c>
      <c r="BV130" s="28">
        <v>11.4</v>
      </c>
      <c r="BW130" s="28">
        <v>3.8</v>
      </c>
      <c r="BX130" s="28">
        <v>3.8</v>
      </c>
      <c r="BY130" s="28">
        <v>531</v>
      </c>
      <c r="BZ130" s="28">
        <v>171.7</v>
      </c>
      <c r="CA130" s="28">
        <v>122.1</v>
      </c>
      <c r="CB130" s="28">
        <v>91.9</v>
      </c>
      <c r="CC130" s="29">
        <v>0.28999999999999998</v>
      </c>
      <c r="CD130" s="29">
        <v>4.8000000000000001E-2</v>
      </c>
      <c r="CE130" s="29">
        <v>2.3E-2</v>
      </c>
      <c r="CF130" s="29">
        <v>0.32100000000000001</v>
      </c>
      <c r="CG130" s="29">
        <v>8.2000000000000003E-2</v>
      </c>
      <c r="CH130" s="29">
        <v>0.03</v>
      </c>
      <c r="CI130" s="29">
        <v>2.3E-2</v>
      </c>
      <c r="CJ130" s="29">
        <v>0.128</v>
      </c>
      <c r="CK130" s="29">
        <v>5.5E-2</v>
      </c>
      <c r="CL130" s="28" t="s">
        <v>303</v>
      </c>
      <c r="CM130" s="28" t="s">
        <v>303</v>
      </c>
      <c r="CN130" s="28" t="s">
        <v>303</v>
      </c>
      <c r="CO130" s="28" t="s">
        <v>303</v>
      </c>
      <c r="CP130" s="28" t="s">
        <v>303</v>
      </c>
      <c r="CQ130" s="28">
        <v>94</v>
      </c>
      <c r="CR130" s="28">
        <v>566</v>
      </c>
      <c r="CS130" s="28">
        <v>1168</v>
      </c>
      <c r="CT130" s="28">
        <v>2589</v>
      </c>
      <c r="CU130" s="28">
        <v>13612</v>
      </c>
      <c r="CV130" s="28">
        <v>18029</v>
      </c>
      <c r="CW130" s="28">
        <v>136</v>
      </c>
      <c r="CX130" s="28">
        <v>850</v>
      </c>
      <c r="CY130" s="28">
        <v>3820</v>
      </c>
      <c r="CZ130" s="28">
        <v>5271</v>
      </c>
      <c r="DA130" s="28">
        <v>7143</v>
      </c>
      <c r="DB130" s="28">
        <v>17220</v>
      </c>
      <c r="DC130" s="28">
        <v>198</v>
      </c>
      <c r="DD130" s="28">
        <v>1361</v>
      </c>
      <c r="DE130" s="28">
        <v>4320</v>
      </c>
      <c r="DF130" s="28">
        <v>5451</v>
      </c>
      <c r="DG130" s="28">
        <v>6718</v>
      </c>
      <c r="DH130" s="28">
        <v>18048</v>
      </c>
      <c r="DI130" s="28">
        <v>487.9</v>
      </c>
      <c r="DJ130" s="28">
        <v>615.6</v>
      </c>
      <c r="DK130" s="28">
        <v>16856.099999999999</v>
      </c>
      <c r="DL130" s="28">
        <v>34.700000000000003</v>
      </c>
      <c r="DM130" s="28">
        <v>1103.0999999999999</v>
      </c>
      <c r="DN130" s="28">
        <v>274.5</v>
      </c>
      <c r="DO130" s="28">
        <v>5233.7</v>
      </c>
      <c r="DP130" s="28">
        <v>1367.6</v>
      </c>
      <c r="DQ130" s="28">
        <v>179.3</v>
      </c>
      <c r="DR130" s="28">
        <v>729.1</v>
      </c>
      <c r="DS130" s="28">
        <v>5542.2</v>
      </c>
      <c r="DT130" s="28">
        <v>49.5</v>
      </c>
      <c r="DU130" s="28">
        <v>140.1</v>
      </c>
      <c r="DV130" s="28">
        <v>132.9</v>
      </c>
      <c r="DW130" s="28">
        <v>138.19999999999999</v>
      </c>
      <c r="DX130" s="28">
        <v>139.4</v>
      </c>
      <c r="DY130" s="28">
        <v>114.1</v>
      </c>
      <c r="DZ130" s="28">
        <v>425.3</v>
      </c>
      <c r="EA130" s="28">
        <v>215</v>
      </c>
      <c r="EB130" s="28">
        <v>0</v>
      </c>
      <c r="EC130" s="28">
        <v>220.6</v>
      </c>
      <c r="ED130" s="28">
        <v>225</v>
      </c>
      <c r="EE130" s="28">
        <v>18.899999999999999</v>
      </c>
      <c r="EF130" s="29">
        <v>0.13600000000000001</v>
      </c>
      <c r="EG130" s="28">
        <v>1118.3</v>
      </c>
      <c r="EH130" s="29">
        <v>0.13200000000000001</v>
      </c>
      <c r="EI130" s="28">
        <v>826.5</v>
      </c>
      <c r="EJ130" s="28">
        <v>1832.7</v>
      </c>
      <c r="EK130" s="28">
        <v>22492.2</v>
      </c>
      <c r="EL130" s="28">
        <v>5.4</v>
      </c>
      <c r="EM130" s="28">
        <v>2.8</v>
      </c>
      <c r="EN130" s="28">
        <v>2.5</v>
      </c>
      <c r="EO130" s="29">
        <v>0.49</v>
      </c>
      <c r="EP130" s="30">
        <v>99.6</v>
      </c>
      <c r="EQ130" s="28" t="s">
        <v>724</v>
      </c>
      <c r="ER130" s="28">
        <v>80.5</v>
      </c>
      <c r="ES130" s="28">
        <v>19633</v>
      </c>
      <c r="ET130" s="28">
        <v>8387</v>
      </c>
      <c r="EU130" s="28">
        <v>0.70067999999999997</v>
      </c>
      <c r="EV130" s="28">
        <v>0.29931999999999997</v>
      </c>
      <c r="EW130" s="29">
        <v>0.54100000000000004</v>
      </c>
      <c r="EX130" s="29">
        <v>0.45900000000000002</v>
      </c>
      <c r="EY130" s="28">
        <v>636</v>
      </c>
      <c r="EZ130" s="28">
        <v>540</v>
      </c>
      <c r="FA130" s="19" t="str">
        <f>Partial_Indicators!D130</f>
        <v>Queen Elizabeth II Hospital</v>
      </c>
      <c r="FB130" s="19" t="s">
        <v>59</v>
      </c>
      <c r="FC130" s="19" t="s">
        <v>83</v>
      </c>
      <c r="FD130" s="19" t="str">
        <f>Partial_Indicators!E130</f>
        <v>Queen Elizabeth II Hospital</v>
      </c>
      <c r="FE130" s="19" t="s">
        <v>83</v>
      </c>
      <c r="FF130" s="19" t="s">
        <v>56</v>
      </c>
      <c r="FG130" s="19" t="s">
        <v>136</v>
      </c>
      <c r="FH130" s="15">
        <v>82</v>
      </c>
      <c r="FI130" s="15">
        <v>23.111899999999999</v>
      </c>
      <c r="FJ130" s="19" t="s">
        <v>103</v>
      </c>
      <c r="FK130" s="21">
        <v>3.2000000000000001E-2</v>
      </c>
      <c r="FL130" s="21">
        <v>-0.17100000000000001</v>
      </c>
      <c r="FM130" s="21">
        <v>-0.5</v>
      </c>
      <c r="FN130" s="21">
        <v>0</v>
      </c>
      <c r="FO130" s="21">
        <v>-0.255</v>
      </c>
      <c r="FP130" s="21">
        <v>0</v>
      </c>
      <c r="FQ130" s="21">
        <v>2.6989999999999998</v>
      </c>
      <c r="FR130" s="21">
        <v>1.105</v>
      </c>
      <c r="FT130" s="35" t="s">
        <v>721</v>
      </c>
      <c r="FU130" s="39">
        <v>0.32149200710479575</v>
      </c>
      <c r="FV130" s="39">
        <v>0.28952042628774421</v>
      </c>
      <c r="FW130" s="39">
        <v>0.12788632326820604</v>
      </c>
      <c r="FX130" s="39">
        <v>8.1705150976909419E-2</v>
      </c>
      <c r="FY130" s="39">
        <v>2.3090586145648313E-2</v>
      </c>
      <c r="FZ130" s="39">
        <v>3.0195381882770871E-2</v>
      </c>
      <c r="GA130" s="39">
        <v>1.9538188277087035E-2</v>
      </c>
      <c r="GB130" s="39">
        <v>4.7957371225577264E-2</v>
      </c>
      <c r="GC130" s="39">
        <v>2.3090586145648313E-2</v>
      </c>
      <c r="GD130" s="39">
        <v>5.3285968028419185E-3</v>
      </c>
      <c r="GE130" s="39">
        <v>1.7761989342806395E-3</v>
      </c>
      <c r="GF130" s="39">
        <v>1.7761989342806393E-2</v>
      </c>
      <c r="GG130" s="39">
        <v>3.552397868561279E-3</v>
      </c>
      <c r="GH130" s="39">
        <v>5.3285968028419185E-3</v>
      </c>
      <c r="GI130" s="39">
        <v>1.7761989342806395E-3</v>
      </c>
      <c r="GJ130" s="39">
        <v>0</v>
      </c>
      <c r="GK130" s="39">
        <v>0</v>
      </c>
      <c r="GL130" s="39">
        <v>0</v>
      </c>
    </row>
    <row r="131" spans="1:194" ht="14.25" customHeight="1">
      <c r="A131" s="19" t="s">
        <v>725</v>
      </c>
      <c r="B131" s="33" t="s">
        <v>860</v>
      </c>
      <c r="C131" s="20">
        <v>5389</v>
      </c>
      <c r="D131" s="21">
        <v>1.2470000000000001</v>
      </c>
      <c r="E131" s="20">
        <v>4201</v>
      </c>
      <c r="F131" s="21">
        <v>1.7000000000000001E-2</v>
      </c>
      <c r="G131" s="21">
        <v>0.25</v>
      </c>
      <c r="H131" s="21">
        <v>0.27300000000000002</v>
      </c>
      <c r="I131" s="21">
        <v>0.40699999999999997</v>
      </c>
      <c r="J131" s="21">
        <v>4.5999999999999999E-2</v>
      </c>
      <c r="K131" s="21">
        <v>7.0000000000000001E-3</v>
      </c>
      <c r="L131" s="21">
        <v>0</v>
      </c>
      <c r="M131" s="21">
        <v>0.46300000000000002</v>
      </c>
      <c r="N131" s="21">
        <v>7.2999999999999995E-2</v>
      </c>
      <c r="O131" s="21">
        <v>0.14599999999999999</v>
      </c>
      <c r="P131" s="21">
        <v>0.17599999999999999</v>
      </c>
      <c r="Q131" s="21">
        <v>1.4E-2</v>
      </c>
      <c r="R131" s="21">
        <v>0.46800000000000003</v>
      </c>
      <c r="S131" s="22">
        <v>104883</v>
      </c>
      <c r="T131" s="21">
        <v>0.55700000000000005</v>
      </c>
      <c r="U131" s="21">
        <v>0.14299999999999999</v>
      </c>
      <c r="V131" s="22">
        <v>431280</v>
      </c>
      <c r="W131" s="21">
        <v>0.21299999999999999</v>
      </c>
      <c r="X131" s="21">
        <v>0.16400000000000001</v>
      </c>
      <c r="Y131" s="21">
        <v>8.6999999999999994E-2</v>
      </c>
      <c r="Z131" s="21">
        <v>0.253</v>
      </c>
      <c r="AA131" s="21">
        <v>0.84099999999999997</v>
      </c>
      <c r="AB131" s="21">
        <v>0.56100000000000005</v>
      </c>
      <c r="AC131" s="21">
        <v>4.0000000000000001E-3</v>
      </c>
      <c r="AD131" s="21">
        <v>7.0000000000000007E-2</v>
      </c>
      <c r="AE131" s="20">
        <v>92</v>
      </c>
      <c r="AF131" s="21">
        <v>2E-3</v>
      </c>
      <c r="AG131" s="21">
        <v>0.34799999999999998</v>
      </c>
      <c r="AH131" s="21">
        <v>0.19500000000000001</v>
      </c>
      <c r="AI131" s="21">
        <v>0.18</v>
      </c>
      <c r="AJ131" s="21">
        <v>0.161</v>
      </c>
      <c r="AK131" s="21">
        <v>0.126</v>
      </c>
      <c r="AL131" s="21">
        <v>0.96899999999999997</v>
      </c>
      <c r="AM131" s="21">
        <v>0.104</v>
      </c>
      <c r="AN131" s="21">
        <v>0.60199999999999998</v>
      </c>
      <c r="AO131" s="20">
        <v>3.1</v>
      </c>
      <c r="AP131" s="20">
        <v>85</v>
      </c>
      <c r="AQ131" s="20">
        <v>760</v>
      </c>
      <c r="AR131" s="21">
        <v>0.85199999999999998</v>
      </c>
      <c r="AS131" s="21">
        <v>0.748</v>
      </c>
      <c r="AT131" s="21">
        <v>5.6000000000000001E-2</v>
      </c>
      <c r="AU131" s="21">
        <v>0.21299999999999999</v>
      </c>
      <c r="AV131" s="20">
        <v>1110</v>
      </c>
      <c r="AW131" s="21">
        <v>0.75800000000000001</v>
      </c>
      <c r="AX131" s="21">
        <v>0.14399999999999999</v>
      </c>
      <c r="AY131" s="21">
        <v>0.10100000000000001</v>
      </c>
      <c r="AZ131" s="19" t="str">
        <f>Partial_Indicators!B131</f>
        <v>Aboriginal Languages, Tagalog (Pilipino, Filipino), Russian</v>
      </c>
      <c r="BA131" s="19" t="str">
        <f>Partial_Indicators!C131</f>
        <v>N/A</v>
      </c>
      <c r="BB131" s="20">
        <v>5.3</v>
      </c>
      <c r="BC131" s="20">
        <v>17.100000000000001</v>
      </c>
      <c r="BD131" s="20">
        <v>7.8</v>
      </c>
      <c r="BE131" s="20">
        <v>4.4000000000000004</v>
      </c>
      <c r="BF131" s="20">
        <v>246</v>
      </c>
      <c r="BG131" s="21">
        <v>8.1000000000000003E-2</v>
      </c>
      <c r="BH131" s="21">
        <v>0.122</v>
      </c>
      <c r="BI131" s="20">
        <v>34.299999999999997</v>
      </c>
      <c r="BJ131" s="20">
        <v>60</v>
      </c>
      <c r="BK131" s="20">
        <v>66.900000000000006</v>
      </c>
      <c r="BL131" s="21">
        <v>0.51</v>
      </c>
      <c r="BM131" s="21">
        <v>0.68700000000000006</v>
      </c>
      <c r="BN131" s="21">
        <v>0.74099999999999999</v>
      </c>
      <c r="BO131" s="28">
        <v>1118.3</v>
      </c>
      <c r="BP131" s="28">
        <v>13.3</v>
      </c>
      <c r="BQ131" s="28">
        <v>579.1</v>
      </c>
      <c r="BR131" s="28">
        <v>59.9</v>
      </c>
      <c r="BS131" s="28">
        <v>26.6</v>
      </c>
      <c r="BT131" s="28">
        <v>1064</v>
      </c>
      <c r="BU131" s="28">
        <v>397.4</v>
      </c>
      <c r="BV131" s="28">
        <v>12.8</v>
      </c>
      <c r="BW131" s="28">
        <v>32</v>
      </c>
      <c r="BX131" s="28">
        <v>12.8</v>
      </c>
      <c r="BY131" s="28">
        <v>784.1</v>
      </c>
      <c r="BZ131" s="28">
        <v>150.80000000000001</v>
      </c>
      <c r="CA131" s="28">
        <v>266.10000000000002</v>
      </c>
      <c r="CB131" s="28">
        <v>105.4</v>
      </c>
      <c r="CC131" s="29">
        <v>0.25800000000000001</v>
      </c>
      <c r="CD131" s="29">
        <v>1.9E-2</v>
      </c>
      <c r="CE131" s="29">
        <v>2.3E-2</v>
      </c>
      <c r="CF131" s="29">
        <v>0.26300000000000001</v>
      </c>
      <c r="CG131" s="29">
        <v>9.9000000000000005E-2</v>
      </c>
      <c r="CH131" s="29">
        <v>2.8000000000000001E-2</v>
      </c>
      <c r="CI131" s="28" t="s">
        <v>303</v>
      </c>
      <c r="CJ131" s="29">
        <v>0.23899999999999999</v>
      </c>
      <c r="CK131" s="29">
        <v>5.6000000000000001E-2</v>
      </c>
      <c r="CL131" s="28" t="s">
        <v>303</v>
      </c>
      <c r="CM131" s="28" t="s">
        <v>303</v>
      </c>
      <c r="CN131" s="29">
        <v>1.4E-2</v>
      </c>
      <c r="CO131" s="28" t="s">
        <v>303</v>
      </c>
      <c r="CP131" s="28" t="s">
        <v>303</v>
      </c>
      <c r="CQ131" s="28">
        <v>199</v>
      </c>
      <c r="CR131" s="28">
        <v>1581</v>
      </c>
      <c r="CS131" s="28">
        <v>2439</v>
      </c>
      <c r="CT131" s="28">
        <v>345</v>
      </c>
      <c r="CU131" s="28">
        <v>54</v>
      </c>
      <c r="CV131" s="28">
        <v>4618</v>
      </c>
      <c r="CW131" s="28">
        <v>270</v>
      </c>
      <c r="CX131" s="28">
        <v>1625</v>
      </c>
      <c r="CY131" s="28">
        <v>2571</v>
      </c>
      <c r="CZ131" s="28">
        <v>316</v>
      </c>
      <c r="DA131" s="28">
        <v>52</v>
      </c>
      <c r="DB131" s="28">
        <v>4834</v>
      </c>
      <c r="DC131" s="28">
        <v>357</v>
      </c>
      <c r="DD131" s="28">
        <v>1536</v>
      </c>
      <c r="DE131" s="28">
        <v>2481</v>
      </c>
      <c r="DF131" s="28">
        <v>272</v>
      </c>
      <c r="DG131" s="28">
        <v>48</v>
      </c>
      <c r="DH131" s="28">
        <v>4694</v>
      </c>
      <c r="DI131" s="28">
        <v>460.4</v>
      </c>
      <c r="DJ131" s="28">
        <v>50.5</v>
      </c>
      <c r="DK131" s="28">
        <v>5314.3</v>
      </c>
      <c r="DL131" s="28">
        <v>64.099999999999994</v>
      </c>
      <c r="DM131" s="28">
        <v>717.7</v>
      </c>
      <c r="DN131" s="28">
        <v>1302.2</v>
      </c>
      <c r="DO131" s="28">
        <v>1414.9</v>
      </c>
      <c r="DP131" s="28">
        <v>1231.3</v>
      </c>
      <c r="DQ131" s="28">
        <v>221.9</v>
      </c>
      <c r="DR131" s="28">
        <v>2078.1</v>
      </c>
      <c r="DS131" s="28">
        <v>781.7</v>
      </c>
      <c r="DT131" s="28">
        <v>226.2</v>
      </c>
      <c r="DU131" s="28">
        <v>74.3</v>
      </c>
      <c r="DV131" s="28">
        <v>145.69999999999999</v>
      </c>
      <c r="DW131" s="28">
        <v>134.69999999999999</v>
      </c>
      <c r="DX131" s="28">
        <v>137.4</v>
      </c>
      <c r="DY131" s="28">
        <v>108.9</v>
      </c>
      <c r="DZ131" s="28">
        <v>304.39999999999998</v>
      </c>
      <c r="EA131" s="28">
        <v>547.79999999999995</v>
      </c>
      <c r="EB131" s="28">
        <v>0</v>
      </c>
      <c r="EC131" s="28">
        <v>512.79999999999995</v>
      </c>
      <c r="ED131" s="28">
        <v>242.8</v>
      </c>
      <c r="EE131" s="28">
        <v>17.100000000000001</v>
      </c>
      <c r="EF131" s="29">
        <v>0.90200000000000002</v>
      </c>
      <c r="EG131" s="28">
        <v>1937.8</v>
      </c>
      <c r="EH131" s="29">
        <v>0.13100000000000001</v>
      </c>
      <c r="EI131" s="28">
        <v>302.2</v>
      </c>
      <c r="EJ131" s="28">
        <v>900.8</v>
      </c>
      <c r="EK131" s="28">
        <v>20085.099999999999</v>
      </c>
      <c r="EL131" s="28">
        <v>7.8</v>
      </c>
      <c r="EM131" s="28">
        <v>4.4000000000000004</v>
      </c>
      <c r="EN131" s="28">
        <v>4.4000000000000004</v>
      </c>
      <c r="EO131" s="29">
        <v>9.5000000000000001E-2</v>
      </c>
      <c r="EP131" s="30">
        <v>117.72</v>
      </c>
      <c r="EQ131" s="28" t="s">
        <v>726</v>
      </c>
      <c r="ER131" s="28">
        <v>74.900000000000006</v>
      </c>
      <c r="ES131" s="28">
        <v>0</v>
      </c>
      <c r="ET131" s="28">
        <v>11432</v>
      </c>
      <c r="EU131" s="28">
        <v>0</v>
      </c>
      <c r="EV131" s="28">
        <v>1</v>
      </c>
      <c r="EW131" s="29">
        <v>0</v>
      </c>
      <c r="EX131" s="29">
        <v>1</v>
      </c>
      <c r="EY131" s="28">
        <v>0</v>
      </c>
      <c r="EZ131" s="28">
        <v>785</v>
      </c>
      <c r="FA131" s="19" t="str">
        <f>Partial_Indicators!D131</f>
        <v>Northern Lights Regional Health Centre</v>
      </c>
      <c r="FB131" s="19" t="s">
        <v>59</v>
      </c>
      <c r="FC131" s="19" t="s">
        <v>56</v>
      </c>
      <c r="FD131" s="19" t="str">
        <f>Partial_Indicators!E131</f>
        <v>Northern Lights Regional Health Centre</v>
      </c>
      <c r="FE131" s="19" t="s">
        <v>56</v>
      </c>
      <c r="FF131" s="19" t="s">
        <v>59</v>
      </c>
      <c r="FG131" s="19" t="s">
        <v>136</v>
      </c>
      <c r="FH131" s="15">
        <v>17</v>
      </c>
      <c r="FI131" s="15">
        <v>33.9373</v>
      </c>
      <c r="FJ131" s="19" t="s">
        <v>103</v>
      </c>
      <c r="FK131" s="21">
        <v>2.1999999999999999E-2</v>
      </c>
      <c r="FL131" s="21">
        <v>-4.9000000000000002E-2</v>
      </c>
      <c r="FM131" s="21">
        <v>-0.314</v>
      </c>
      <c r="FN131" s="21">
        <v>-0.46600000000000003</v>
      </c>
      <c r="FO131" s="21">
        <v>-3.7999999999999999E-2</v>
      </c>
      <c r="FP131" s="21">
        <v>-0.51900000000000002</v>
      </c>
      <c r="FQ131" s="21">
        <v>1.7000000000000001E-2</v>
      </c>
      <c r="FR131" s="21">
        <v>-0.21199999999999999</v>
      </c>
      <c r="FT131" s="35" t="s">
        <v>725</v>
      </c>
      <c r="FU131" s="39">
        <v>0.26168224299065418</v>
      </c>
      <c r="FV131" s="39">
        <v>0.2570093457943925</v>
      </c>
      <c r="FW131" s="39">
        <v>0.23831775700934579</v>
      </c>
      <c r="FX131" s="39">
        <v>9.8130841121495324E-2</v>
      </c>
      <c r="FY131" s="39">
        <v>2.336448598130841E-2</v>
      </c>
      <c r="FZ131" s="39">
        <v>2.8037383177570093E-2</v>
      </c>
      <c r="GA131" s="39">
        <v>4.6728971962616819E-3</v>
      </c>
      <c r="GB131" s="39">
        <v>1.8691588785046728E-2</v>
      </c>
      <c r="GC131" s="39">
        <v>9.3457943925233638E-3</v>
      </c>
      <c r="GD131" s="39">
        <v>1.4018691588785047E-2</v>
      </c>
      <c r="GE131" s="39">
        <v>1.4018691588785047E-2</v>
      </c>
      <c r="GF131" s="39">
        <v>4.6728971962616819E-3</v>
      </c>
      <c r="GG131" s="39">
        <v>9.3457943925233638E-3</v>
      </c>
      <c r="GH131" s="39">
        <v>4.6728971962616819E-3</v>
      </c>
      <c r="GI131" s="39">
        <v>0</v>
      </c>
      <c r="GJ131" s="39">
        <v>9.3457943925233638E-3</v>
      </c>
      <c r="GK131" s="39">
        <v>0</v>
      </c>
      <c r="GL131" s="39">
        <v>0</v>
      </c>
    </row>
    <row r="132" spans="1:194" ht="14.25" customHeight="1">
      <c r="A132" s="19" t="s">
        <v>727</v>
      </c>
      <c r="B132" s="33" t="s">
        <v>861</v>
      </c>
      <c r="C132" s="20">
        <v>74983</v>
      </c>
      <c r="D132" s="21">
        <v>1.121</v>
      </c>
      <c r="E132" s="20">
        <v>48485</v>
      </c>
      <c r="F132" s="21">
        <v>1.7000000000000001E-2</v>
      </c>
      <c r="G132" s="21">
        <v>0.2</v>
      </c>
      <c r="H132" s="21">
        <v>0.33800000000000002</v>
      </c>
      <c r="I132" s="21">
        <v>0.42399999999999999</v>
      </c>
      <c r="J132" s="21">
        <v>1.9E-2</v>
      </c>
      <c r="K132" s="21">
        <v>3.0000000000000001E-3</v>
      </c>
      <c r="L132" s="21">
        <v>0</v>
      </c>
      <c r="M132" s="21">
        <v>0.05</v>
      </c>
      <c r="N132" s="21">
        <v>3.6999999999999998E-2</v>
      </c>
      <c r="O132" s="21">
        <v>7.2999999999999995E-2</v>
      </c>
      <c r="P132" s="21">
        <v>0.114</v>
      </c>
      <c r="Q132" s="21">
        <v>3.9E-2</v>
      </c>
      <c r="R132" s="21">
        <v>0.69599999999999995</v>
      </c>
      <c r="S132" s="22">
        <v>141097</v>
      </c>
      <c r="T132" s="21">
        <v>0.72</v>
      </c>
      <c r="U132" s="21">
        <v>0.127</v>
      </c>
      <c r="V132" s="22">
        <v>401728</v>
      </c>
      <c r="W132" s="21">
        <v>6.2E-2</v>
      </c>
      <c r="X132" s="21">
        <v>0.27700000000000002</v>
      </c>
      <c r="Y132" s="21">
        <v>0.312</v>
      </c>
      <c r="Z132" s="21">
        <v>0</v>
      </c>
      <c r="AA132" s="21">
        <v>0.72899999999999998</v>
      </c>
      <c r="AB132" s="21">
        <v>0.371</v>
      </c>
      <c r="AC132" s="21">
        <v>2E-3</v>
      </c>
      <c r="AD132" s="21">
        <v>5.2999999999999999E-2</v>
      </c>
      <c r="AE132" s="20">
        <v>5468</v>
      </c>
      <c r="AF132" s="21">
        <v>3.7999999999999999E-2</v>
      </c>
      <c r="AG132" s="21">
        <v>0.13100000000000001</v>
      </c>
      <c r="AH132" s="21">
        <v>0.217</v>
      </c>
      <c r="AI132" s="21">
        <v>0.20899999999999999</v>
      </c>
      <c r="AJ132" s="21">
        <v>0.24</v>
      </c>
      <c r="AK132" s="21">
        <v>0.20100000000000001</v>
      </c>
      <c r="AL132" s="21">
        <v>0.995</v>
      </c>
      <c r="AM132" s="21">
        <v>0.161</v>
      </c>
      <c r="AN132" s="21">
        <v>0.83199999999999996</v>
      </c>
      <c r="AO132" s="20">
        <v>3</v>
      </c>
      <c r="AP132" s="20">
        <v>700</v>
      </c>
      <c r="AQ132" s="20">
        <v>16810</v>
      </c>
      <c r="AR132" s="21">
        <v>0.78700000000000003</v>
      </c>
      <c r="AS132" s="21">
        <v>0.72299999999999998</v>
      </c>
      <c r="AT132" s="21">
        <v>0.03</v>
      </c>
      <c r="AU132" s="21">
        <v>0.24199999999999999</v>
      </c>
      <c r="AV132" s="20">
        <v>16825</v>
      </c>
      <c r="AW132" s="21">
        <v>0.45800000000000002</v>
      </c>
      <c r="AX132" s="21">
        <v>0.13600000000000001</v>
      </c>
      <c r="AY132" s="21">
        <v>0.40400000000000003</v>
      </c>
      <c r="AZ132" s="19" t="str">
        <f>Partial_Indicators!B132</f>
        <v>Arabic, Spanish, Somali, Malayalam, Urdu</v>
      </c>
      <c r="BA132" s="19" t="str">
        <f>Partial_Indicators!C132</f>
        <v>Southern Asia, Southeast Asia, South America, Southern Africa, Eastern Asia</v>
      </c>
      <c r="BB132" s="20">
        <v>4.0999999999999996</v>
      </c>
      <c r="BC132" s="20">
        <v>14.5</v>
      </c>
      <c r="BD132" s="20">
        <v>6.3</v>
      </c>
      <c r="BE132" s="20">
        <v>2.2000000000000002</v>
      </c>
      <c r="BF132" s="20">
        <v>3133</v>
      </c>
      <c r="BG132" s="21">
        <v>5.2999999999999999E-2</v>
      </c>
      <c r="BH132" s="21">
        <v>0.125</v>
      </c>
      <c r="BI132" s="20">
        <v>34.700000000000003</v>
      </c>
      <c r="BJ132" s="20">
        <v>54.8</v>
      </c>
      <c r="BK132" s="20">
        <v>20.2</v>
      </c>
      <c r="BL132" s="21">
        <v>0.16600000000000001</v>
      </c>
      <c r="BM132" s="21">
        <v>0.77600000000000002</v>
      </c>
      <c r="BN132" s="21">
        <v>0.875</v>
      </c>
      <c r="BO132" s="28">
        <v>457.5</v>
      </c>
      <c r="BP132" s="28">
        <v>13.9</v>
      </c>
      <c r="BQ132" s="28">
        <v>77.400000000000006</v>
      </c>
      <c r="BR132" s="28">
        <v>19.600000000000001</v>
      </c>
      <c r="BS132" s="28">
        <v>11.9</v>
      </c>
      <c r="BT132" s="28">
        <v>464.6</v>
      </c>
      <c r="BU132" s="28">
        <v>43.9</v>
      </c>
      <c r="BV132" s="28">
        <v>10</v>
      </c>
      <c r="BW132" s="28">
        <v>12.4</v>
      </c>
      <c r="BX132" s="28">
        <v>7.6</v>
      </c>
      <c r="BY132" s="28">
        <v>464.2</v>
      </c>
      <c r="BZ132" s="28">
        <v>113.7</v>
      </c>
      <c r="CA132" s="28">
        <v>135.5</v>
      </c>
      <c r="CB132" s="28">
        <v>39.299999999999997</v>
      </c>
      <c r="CC132" s="29">
        <v>0.27</v>
      </c>
      <c r="CD132" s="29">
        <v>2.8000000000000001E-2</v>
      </c>
      <c r="CE132" s="29">
        <v>4.8000000000000001E-2</v>
      </c>
      <c r="CF132" s="29">
        <v>0.26500000000000001</v>
      </c>
      <c r="CG132" s="29">
        <v>5.8999999999999997E-2</v>
      </c>
      <c r="CH132" s="29">
        <v>3.3000000000000002E-2</v>
      </c>
      <c r="CI132" s="28" t="s">
        <v>303</v>
      </c>
      <c r="CJ132" s="29">
        <v>0.187</v>
      </c>
      <c r="CK132" s="29">
        <v>9.0999999999999998E-2</v>
      </c>
      <c r="CL132" s="28" t="s">
        <v>303</v>
      </c>
      <c r="CM132" s="28" t="s">
        <v>303</v>
      </c>
      <c r="CN132" s="29">
        <v>2.1000000000000001E-2</v>
      </c>
      <c r="CO132" s="28" t="s">
        <v>303</v>
      </c>
      <c r="CP132" s="28" t="s">
        <v>303</v>
      </c>
      <c r="CQ132" s="28">
        <v>1706</v>
      </c>
      <c r="CR132" s="28">
        <v>17316</v>
      </c>
      <c r="CS132" s="28">
        <v>26893</v>
      </c>
      <c r="CT132" s="28">
        <v>3377</v>
      </c>
      <c r="CU132" s="28">
        <v>319</v>
      </c>
      <c r="CV132" s="28">
        <v>49611</v>
      </c>
      <c r="CW132" s="28">
        <v>2127</v>
      </c>
      <c r="CX132" s="28">
        <v>17546</v>
      </c>
      <c r="CY132" s="28">
        <v>28237</v>
      </c>
      <c r="CZ132" s="28">
        <v>2650</v>
      </c>
      <c r="DA132" s="28">
        <v>266</v>
      </c>
      <c r="DB132" s="28">
        <v>50826</v>
      </c>
      <c r="DC132" s="28">
        <v>2900</v>
      </c>
      <c r="DD132" s="28">
        <v>18139</v>
      </c>
      <c r="DE132" s="28">
        <v>28434</v>
      </c>
      <c r="DF132" s="28">
        <v>2686</v>
      </c>
      <c r="DG132" s="28">
        <v>293</v>
      </c>
      <c r="DH132" s="28">
        <v>52452</v>
      </c>
      <c r="DI132" s="28">
        <v>379.2</v>
      </c>
      <c r="DJ132" s="28">
        <v>35.799999999999997</v>
      </c>
      <c r="DK132" s="28">
        <v>6282.2</v>
      </c>
      <c r="DL132" s="28">
        <v>9.6</v>
      </c>
      <c r="DM132" s="28">
        <v>609.4</v>
      </c>
      <c r="DN132" s="28">
        <v>440.1</v>
      </c>
      <c r="DO132" s="28">
        <v>1583.8</v>
      </c>
      <c r="DP132" s="28">
        <v>1003.7</v>
      </c>
      <c r="DQ132" s="28">
        <v>255.7</v>
      </c>
      <c r="DR132" s="28">
        <v>479.5</v>
      </c>
      <c r="DS132" s="28">
        <v>743.9</v>
      </c>
      <c r="DT132" s="28">
        <v>37.200000000000003</v>
      </c>
      <c r="DU132" s="28">
        <v>71.3</v>
      </c>
      <c r="DV132" s="28">
        <v>87.2</v>
      </c>
      <c r="DW132" s="28">
        <v>86</v>
      </c>
      <c r="DX132" s="28">
        <v>86.6</v>
      </c>
      <c r="DY132" s="28">
        <v>70.099999999999994</v>
      </c>
      <c r="DZ132" s="28">
        <v>309.5</v>
      </c>
      <c r="EA132" s="28">
        <v>180.5</v>
      </c>
      <c r="EB132" s="28">
        <v>0</v>
      </c>
      <c r="EC132" s="28">
        <v>180.4</v>
      </c>
      <c r="ED132" s="28">
        <v>72.7</v>
      </c>
      <c r="EE132" s="28">
        <v>31.4</v>
      </c>
      <c r="EF132" s="29">
        <v>0.13400000000000001</v>
      </c>
      <c r="EG132" s="28">
        <v>682.1</v>
      </c>
      <c r="EH132" s="29">
        <v>0.10100000000000001</v>
      </c>
      <c r="EI132" s="28">
        <v>261.10000000000002</v>
      </c>
      <c r="EJ132" s="28">
        <v>646.9</v>
      </c>
      <c r="EK132" s="28">
        <v>15025.4</v>
      </c>
      <c r="EL132" s="28">
        <v>6.3</v>
      </c>
      <c r="EM132" s="28">
        <v>2.2000000000000002</v>
      </c>
      <c r="EN132" s="28">
        <v>2.7</v>
      </c>
      <c r="EO132" s="29">
        <v>0.23100000000000001</v>
      </c>
      <c r="EP132" s="30">
        <v>120.05</v>
      </c>
      <c r="EQ132" s="28" t="s">
        <v>730</v>
      </c>
      <c r="ER132" s="28">
        <v>80.099999999999994</v>
      </c>
      <c r="ES132" s="28">
        <v>100192</v>
      </c>
      <c r="ET132" s="28">
        <v>29497</v>
      </c>
      <c r="EU132" s="28">
        <v>0.77256000000000002</v>
      </c>
      <c r="EV132" s="28">
        <v>0.22744</v>
      </c>
      <c r="EW132" s="29">
        <v>0.76700000000000002</v>
      </c>
      <c r="EX132" s="29">
        <v>0.23300000000000001</v>
      </c>
      <c r="EY132" s="28">
        <v>5014</v>
      </c>
      <c r="EZ132" s="28">
        <v>1520</v>
      </c>
      <c r="FA132" s="19" t="str">
        <f>Partial_Indicators!D132</f>
        <v>University of Alberta Hospital</v>
      </c>
      <c r="FB132" s="19" t="s">
        <v>56</v>
      </c>
      <c r="FC132" s="19" t="s">
        <v>74</v>
      </c>
      <c r="FD132" s="19" t="str">
        <f>Partial_Indicators!E132</f>
        <v>Royal Alexandra Hospital</v>
      </c>
      <c r="FE132" s="19" t="s">
        <v>59</v>
      </c>
      <c r="FF132" s="19" t="s">
        <v>74</v>
      </c>
      <c r="FG132" s="19" t="s">
        <v>138</v>
      </c>
      <c r="FH132" s="15">
        <v>54</v>
      </c>
      <c r="FI132" s="15">
        <v>28.013200000000001</v>
      </c>
      <c r="FJ132" s="19" t="s">
        <v>103</v>
      </c>
      <c r="FK132" s="21">
        <v>0.113</v>
      </c>
      <c r="FL132" s="21">
        <v>1.6E-2</v>
      </c>
      <c r="FM132" s="21">
        <v>-0.433</v>
      </c>
      <c r="FN132" s="21">
        <v>-0.36699999999999999</v>
      </c>
      <c r="FO132" s="21">
        <v>-0.28100000000000003</v>
      </c>
      <c r="FP132" s="21">
        <v>-0.36099999999999999</v>
      </c>
      <c r="FQ132" s="21">
        <v>5.7000000000000002E-2</v>
      </c>
      <c r="FR132" s="21">
        <v>-0.20499999999999999</v>
      </c>
      <c r="FT132" s="35" t="s">
        <v>727</v>
      </c>
      <c r="FU132" s="39">
        <v>0.26435536294691225</v>
      </c>
      <c r="FV132" s="39">
        <v>0.26977248104008666</v>
      </c>
      <c r="FW132" s="39">
        <v>0.18634886240520043</v>
      </c>
      <c r="FX132" s="39">
        <v>5.8504875406283859E-2</v>
      </c>
      <c r="FY132" s="39">
        <v>4.7670639219934995E-2</v>
      </c>
      <c r="FZ132" s="39">
        <v>3.2502708559046585E-2</v>
      </c>
      <c r="GA132" s="39">
        <v>1.8418201516793065E-2</v>
      </c>
      <c r="GB132" s="39">
        <v>2.8169014084507043E-2</v>
      </c>
      <c r="GC132" s="39">
        <v>1.7334777898158179E-2</v>
      </c>
      <c r="GD132" s="39">
        <v>1.7334777898158179E-2</v>
      </c>
      <c r="GE132" s="39">
        <v>2.0585048754062838E-2</v>
      </c>
      <c r="GF132" s="39">
        <v>1.4084507042253521E-2</v>
      </c>
      <c r="GG132" s="39">
        <v>4.3336944745395447E-3</v>
      </c>
      <c r="GH132" s="39">
        <v>1.5167930660888408E-2</v>
      </c>
      <c r="GI132" s="39">
        <v>3.2502708559046588E-3</v>
      </c>
      <c r="GJ132" s="39">
        <v>1.0834236186348862E-3</v>
      </c>
      <c r="GK132" s="39">
        <v>0</v>
      </c>
      <c r="GL132" s="39">
        <v>0</v>
      </c>
    </row>
    <row r="133" spans="1:194" ht="14.25" customHeight="1">
      <c r="A133" s="19" t="s">
        <v>731</v>
      </c>
      <c r="B133" s="33" t="s">
        <v>862</v>
      </c>
      <c r="C133" s="20">
        <v>69708</v>
      </c>
      <c r="D133" s="21">
        <v>1.0680000000000001</v>
      </c>
      <c r="E133" s="20">
        <v>52880</v>
      </c>
      <c r="F133" s="21">
        <v>1.7000000000000001E-2</v>
      </c>
      <c r="G133" s="21">
        <v>0.23599999999999999</v>
      </c>
      <c r="H133" s="21">
        <v>0.315</v>
      </c>
      <c r="I133" s="21">
        <v>0.37</v>
      </c>
      <c r="J133" s="21">
        <v>4.4999999999999998E-2</v>
      </c>
      <c r="K133" s="21">
        <v>1.6E-2</v>
      </c>
      <c r="L133" s="21">
        <v>0</v>
      </c>
      <c r="M133" s="21">
        <v>3.2000000000000001E-2</v>
      </c>
      <c r="N133" s="21">
        <v>3.2000000000000001E-2</v>
      </c>
      <c r="O133" s="21">
        <v>0.10100000000000001</v>
      </c>
      <c r="P133" s="21">
        <v>0.29699999999999999</v>
      </c>
      <c r="Q133" s="21">
        <v>4.1000000000000002E-2</v>
      </c>
      <c r="R133" s="21">
        <v>0.40100000000000002</v>
      </c>
      <c r="S133" s="22">
        <v>95967</v>
      </c>
      <c r="T133" s="21">
        <v>0.68100000000000005</v>
      </c>
      <c r="U133" s="21">
        <v>0.151</v>
      </c>
      <c r="V133" s="22">
        <v>290370</v>
      </c>
      <c r="W133" s="21">
        <v>4.8000000000000001E-2</v>
      </c>
      <c r="X133" s="21">
        <v>0.31900000000000001</v>
      </c>
      <c r="Y133" s="21">
        <v>0.34100000000000003</v>
      </c>
      <c r="Z133" s="21">
        <v>0</v>
      </c>
      <c r="AA133" s="21">
        <v>0.73099999999999998</v>
      </c>
      <c r="AB133" s="21">
        <v>0.38500000000000001</v>
      </c>
      <c r="AC133" s="21">
        <v>4.0000000000000001E-3</v>
      </c>
      <c r="AD133" s="21">
        <v>2.7E-2</v>
      </c>
      <c r="AE133" s="20">
        <v>3001</v>
      </c>
      <c r="AF133" s="21">
        <v>1.0999999999999999E-2</v>
      </c>
      <c r="AG133" s="21">
        <v>0.17399999999999999</v>
      </c>
      <c r="AH133" s="21">
        <v>0.27</v>
      </c>
      <c r="AI133" s="21">
        <v>0.156</v>
      </c>
      <c r="AJ133" s="21">
        <v>0.223</v>
      </c>
      <c r="AK133" s="21">
        <v>0.17100000000000001</v>
      </c>
      <c r="AL133" s="21">
        <v>0.99099999999999999</v>
      </c>
      <c r="AM133" s="21">
        <v>0.187</v>
      </c>
      <c r="AN133" s="21">
        <v>0.80300000000000005</v>
      </c>
      <c r="AO133" s="20">
        <v>3</v>
      </c>
      <c r="AP133" s="20">
        <v>2787</v>
      </c>
      <c r="AQ133" s="20">
        <v>17703</v>
      </c>
      <c r="AR133" s="21">
        <v>0.72399999999999998</v>
      </c>
      <c r="AS133" s="21">
        <v>0.69799999999999995</v>
      </c>
      <c r="AT133" s="21">
        <v>1.4E-2</v>
      </c>
      <c r="AU133" s="21">
        <v>0.28799999999999998</v>
      </c>
      <c r="AV133" s="20">
        <v>17727</v>
      </c>
      <c r="AW133" s="21">
        <v>0.64300000000000002</v>
      </c>
      <c r="AX133" s="21">
        <v>2.5999999999999999E-2</v>
      </c>
      <c r="AY133" s="21">
        <v>0.33</v>
      </c>
      <c r="AZ133" s="19" t="str">
        <f>Partial_Indicators!B133</f>
        <v>German, Polish, Tagalog (Pilipino, Filipino), Spanish, Panjabi (Punjabi)</v>
      </c>
      <c r="BA133" s="19" t="str">
        <f>Partial_Indicators!C133</f>
        <v>Southern Asia, Western Africa, West Central Asia and the Middle East, Southeast Asia, Southern Africa</v>
      </c>
      <c r="BB133" s="20">
        <v>3.9</v>
      </c>
      <c r="BC133" s="20">
        <v>13.9</v>
      </c>
      <c r="BD133" s="20">
        <v>5.2</v>
      </c>
      <c r="BE133" s="20">
        <v>2.2000000000000002</v>
      </c>
      <c r="BF133" s="20">
        <v>3307</v>
      </c>
      <c r="BG133" s="21">
        <v>5.3999999999999999E-2</v>
      </c>
      <c r="BH133" s="21">
        <v>0.13</v>
      </c>
      <c r="BI133" s="20">
        <v>35.700000000000003</v>
      </c>
      <c r="BJ133" s="20">
        <v>62.3</v>
      </c>
      <c r="BK133" s="20">
        <v>27.5</v>
      </c>
      <c r="BL133" s="21">
        <v>0.23300000000000001</v>
      </c>
      <c r="BM133" s="21">
        <v>0.58899999999999997</v>
      </c>
      <c r="BN133" s="21">
        <v>0.78600000000000003</v>
      </c>
      <c r="BO133" s="28">
        <v>447.5</v>
      </c>
      <c r="BP133" s="28">
        <v>70.8</v>
      </c>
      <c r="BQ133" s="28">
        <v>47.5</v>
      </c>
      <c r="BR133" s="28">
        <v>2.6</v>
      </c>
      <c r="BS133" s="28">
        <v>11.6</v>
      </c>
      <c r="BT133" s="28">
        <v>521.29999999999995</v>
      </c>
      <c r="BU133" s="28">
        <v>51.9</v>
      </c>
      <c r="BV133" s="28">
        <v>61.5</v>
      </c>
      <c r="BW133" s="28">
        <v>1.5</v>
      </c>
      <c r="BX133" s="28">
        <v>12.6</v>
      </c>
      <c r="BY133" s="28">
        <v>563.5</v>
      </c>
      <c r="BZ133" s="28">
        <v>147.1</v>
      </c>
      <c r="CA133" s="28">
        <v>192.4</v>
      </c>
      <c r="CB133" s="28">
        <v>42.7</v>
      </c>
      <c r="CC133" s="29">
        <v>0.25800000000000001</v>
      </c>
      <c r="CD133" s="29">
        <v>4.5999999999999999E-2</v>
      </c>
      <c r="CE133" s="29">
        <v>0.05</v>
      </c>
      <c r="CF133" s="29">
        <v>0.314</v>
      </c>
      <c r="CG133" s="29">
        <v>8.1000000000000003E-2</v>
      </c>
      <c r="CH133" s="29">
        <v>3.5000000000000003E-2</v>
      </c>
      <c r="CI133" s="28" t="s">
        <v>303</v>
      </c>
      <c r="CJ133" s="29">
        <v>0.115</v>
      </c>
      <c r="CK133" s="29">
        <v>7.8E-2</v>
      </c>
      <c r="CL133" s="29">
        <v>2.3E-2</v>
      </c>
      <c r="CM133" s="28" t="s">
        <v>303</v>
      </c>
      <c r="CN133" s="28" t="s">
        <v>303</v>
      </c>
      <c r="CO133" s="28" t="s">
        <v>303</v>
      </c>
      <c r="CP133" s="28" t="s">
        <v>303</v>
      </c>
      <c r="CQ133" s="28">
        <v>3309</v>
      </c>
      <c r="CR133" s="28">
        <v>9961</v>
      </c>
      <c r="CS133" s="28">
        <v>19101</v>
      </c>
      <c r="CT133" s="28">
        <v>3434</v>
      </c>
      <c r="CU133" s="28">
        <v>4850</v>
      </c>
      <c r="CV133" s="28">
        <v>40655</v>
      </c>
      <c r="CW133" s="28">
        <v>3150</v>
      </c>
      <c r="CX133" s="28">
        <v>10341</v>
      </c>
      <c r="CY133" s="28">
        <v>21422</v>
      </c>
      <c r="CZ133" s="28">
        <v>3687</v>
      </c>
      <c r="DA133" s="28">
        <v>4989</v>
      </c>
      <c r="DB133" s="28">
        <v>43589</v>
      </c>
      <c r="DC133" s="28">
        <v>2845</v>
      </c>
      <c r="DD133" s="28">
        <v>10836</v>
      </c>
      <c r="DE133" s="28">
        <v>25377</v>
      </c>
      <c r="DF133" s="28">
        <v>7477</v>
      </c>
      <c r="DG133" s="28">
        <v>2013</v>
      </c>
      <c r="DH133" s="28">
        <v>48548</v>
      </c>
      <c r="DI133" s="28">
        <v>364</v>
      </c>
      <c r="DJ133" s="28">
        <v>107.3</v>
      </c>
      <c r="DK133" s="28">
        <v>4323.6000000000004</v>
      </c>
      <c r="DL133" s="28">
        <v>22.6</v>
      </c>
      <c r="DM133" s="28">
        <v>704.9</v>
      </c>
      <c r="DN133" s="28">
        <v>211.7</v>
      </c>
      <c r="DO133" s="28">
        <v>1465.1</v>
      </c>
      <c r="DP133" s="28">
        <v>476.9</v>
      </c>
      <c r="DQ133" s="28">
        <v>76.2</v>
      </c>
      <c r="DR133" s="28">
        <v>342</v>
      </c>
      <c r="DS133" s="28">
        <v>576.9</v>
      </c>
      <c r="DT133" s="28">
        <v>66.400000000000006</v>
      </c>
      <c r="DU133" s="28">
        <v>135.69999999999999</v>
      </c>
      <c r="DV133" s="28">
        <v>89.4</v>
      </c>
      <c r="DW133" s="28">
        <v>92.8</v>
      </c>
      <c r="DX133" s="28">
        <v>89.5</v>
      </c>
      <c r="DY133" s="28">
        <v>40.5</v>
      </c>
      <c r="DZ133" s="28">
        <v>459.4</v>
      </c>
      <c r="EA133" s="28">
        <v>132.80000000000001</v>
      </c>
      <c r="EB133" s="28">
        <v>0</v>
      </c>
      <c r="EC133" s="28">
        <v>132.5</v>
      </c>
      <c r="ED133" s="28">
        <v>70.2</v>
      </c>
      <c r="EE133" s="28">
        <v>52</v>
      </c>
      <c r="EF133" s="29">
        <v>0.159</v>
      </c>
      <c r="EG133" s="28">
        <v>645.79999999999995</v>
      </c>
      <c r="EH133" s="29">
        <v>0.112</v>
      </c>
      <c r="EI133" s="28">
        <v>519.79999999999995</v>
      </c>
      <c r="EJ133" s="28">
        <v>721.7</v>
      </c>
      <c r="EK133" s="28">
        <v>16222.4</v>
      </c>
      <c r="EL133" s="28">
        <v>5.2</v>
      </c>
      <c r="EM133" s="28">
        <v>2.2000000000000002</v>
      </c>
      <c r="EN133" s="28">
        <v>2.2000000000000002</v>
      </c>
      <c r="EO133" s="29">
        <v>0.48499999999999999</v>
      </c>
      <c r="EP133" s="30">
        <v>120.48</v>
      </c>
      <c r="EQ133" s="28" t="s">
        <v>734</v>
      </c>
      <c r="ER133" s="28">
        <v>79.7</v>
      </c>
      <c r="ES133" s="28">
        <v>88760</v>
      </c>
      <c r="ET133" s="28">
        <v>31467</v>
      </c>
      <c r="EU133" s="28">
        <v>0.73826999999999998</v>
      </c>
      <c r="EV133" s="28">
        <v>0.26173000000000002</v>
      </c>
      <c r="EW133" s="29">
        <v>0.81799999999999995</v>
      </c>
      <c r="EX133" s="29">
        <v>0.182</v>
      </c>
      <c r="EY133" s="28">
        <v>5099</v>
      </c>
      <c r="EZ133" s="28">
        <v>1131</v>
      </c>
      <c r="FA133" s="19" t="str">
        <f>Partial_Indicators!D133</f>
        <v>University of Alberta Hospital</v>
      </c>
      <c r="FB133" s="19" t="s">
        <v>695</v>
      </c>
      <c r="FC133" s="19" t="s">
        <v>56</v>
      </c>
      <c r="FD133" s="19" t="str">
        <f>Partial_Indicators!E133</f>
        <v>University of Alberta Hospital</v>
      </c>
      <c r="FE133" s="19" t="s">
        <v>56</v>
      </c>
      <c r="FF133" s="19" t="s">
        <v>74</v>
      </c>
      <c r="FG133" s="19" t="s">
        <v>138</v>
      </c>
      <c r="FH133" s="15">
        <v>45</v>
      </c>
      <c r="FI133" s="15">
        <v>29.613299999999999</v>
      </c>
      <c r="FJ133" s="19" t="s">
        <v>103</v>
      </c>
      <c r="FK133" s="21">
        <v>5.7000000000000002E-2</v>
      </c>
      <c r="FL133" s="21">
        <v>0.16500000000000001</v>
      </c>
      <c r="FM133" s="21">
        <v>9.2999999999999999E-2</v>
      </c>
      <c r="FN133" s="21">
        <v>-0.42299999999999999</v>
      </c>
      <c r="FO133" s="21">
        <v>-0.13100000000000001</v>
      </c>
      <c r="FP133" s="21">
        <v>8.5999999999999993E-2</v>
      </c>
      <c r="FQ133" s="21">
        <v>0.32900000000000001</v>
      </c>
      <c r="FR133" s="21">
        <v>1.177</v>
      </c>
      <c r="FT133" s="35" t="s">
        <v>731</v>
      </c>
      <c r="FU133" s="36">
        <v>0.31369798971481999</v>
      </c>
      <c r="FV133" s="36">
        <v>0.25759700794763907</v>
      </c>
      <c r="FW133" s="36">
        <v>0.11547452080411408</v>
      </c>
      <c r="FX133" s="36">
        <v>8.134642356241234E-2</v>
      </c>
      <c r="FY133" s="36">
        <v>5.0023375409069662E-2</v>
      </c>
      <c r="FZ133" s="36">
        <v>3.4595605423094901E-2</v>
      </c>
      <c r="GA133" s="36">
        <v>2.337540906965872E-2</v>
      </c>
      <c r="GB133" s="36">
        <v>4.5815801776531093E-2</v>
      </c>
      <c r="GC133" s="36">
        <v>2.1037868162692847E-2</v>
      </c>
      <c r="GD133" s="36">
        <v>1.2155212716222535E-2</v>
      </c>
      <c r="GE133" s="36">
        <v>1.7765310892940627E-2</v>
      </c>
      <c r="GF133" s="36">
        <v>6.0776063581112674E-3</v>
      </c>
      <c r="GG133" s="36">
        <v>6.5451145395044414E-3</v>
      </c>
      <c r="GH133" s="36">
        <v>7.9476390836839637E-3</v>
      </c>
      <c r="GI133" s="36">
        <v>4.6750818139317434E-3</v>
      </c>
      <c r="GJ133" s="36">
        <v>1.8700327255726976E-3</v>
      </c>
      <c r="GK133" s="36">
        <v>0</v>
      </c>
      <c r="GL133" s="36">
        <v>0</v>
      </c>
    </row>
  </sheetData>
  <pageMargins left="0.08" right="0.08" top="1" bottom="1" header="0.5" footer="0.5"/>
  <pageSetup orientation="portrait" horizontalDpi="300" verticalDpi="300" r:id="rId1"/>
  <headerFooter>
    <oddHeader>The SAS System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1:I134"/>
  <sheetViews>
    <sheetView workbookViewId="0">
      <selection activeCell="FL6" sqref="FL6"/>
    </sheetView>
  </sheetViews>
  <sheetFormatPr defaultRowHeight="12.75"/>
  <cols>
    <col min="1" max="1" width="26.28515625" style="13" customWidth="1"/>
    <col min="2" max="2" width="50.5703125" style="13" customWidth="1"/>
    <col min="3" max="3" width="72.7109375" style="13" customWidth="1"/>
    <col min="4" max="4" width="36.28515625" style="13" customWidth="1"/>
    <col min="5" max="5" width="29.85546875" style="13" customWidth="1"/>
    <col min="6" max="258" width="9.140625" style="13"/>
    <col min="259" max="259" width="22.85546875" style="13" customWidth="1"/>
    <col min="260" max="260" width="17.85546875" style="13" customWidth="1"/>
    <col min="261" max="261" width="29.85546875" style="13" customWidth="1"/>
    <col min="262" max="514" width="9.140625" style="13"/>
    <col min="515" max="515" width="22.85546875" style="13" customWidth="1"/>
    <col min="516" max="516" width="17.85546875" style="13" customWidth="1"/>
    <col min="517" max="517" width="29.85546875" style="13" customWidth="1"/>
    <col min="518" max="770" width="9.140625" style="13"/>
    <col min="771" max="771" width="22.85546875" style="13" customWidth="1"/>
    <col min="772" max="772" width="17.85546875" style="13" customWidth="1"/>
    <col min="773" max="773" width="29.85546875" style="13" customWidth="1"/>
    <col min="774" max="1026" width="9.140625" style="13"/>
    <col min="1027" max="1027" width="22.85546875" style="13" customWidth="1"/>
    <col min="1028" max="1028" width="17.85546875" style="13" customWidth="1"/>
    <col min="1029" max="1029" width="29.85546875" style="13" customWidth="1"/>
    <col min="1030" max="1282" width="9.140625" style="13"/>
    <col min="1283" max="1283" width="22.85546875" style="13" customWidth="1"/>
    <col min="1284" max="1284" width="17.85546875" style="13" customWidth="1"/>
    <col min="1285" max="1285" width="29.85546875" style="13" customWidth="1"/>
    <col min="1286" max="1538" width="9.140625" style="13"/>
    <col min="1539" max="1539" width="22.85546875" style="13" customWidth="1"/>
    <col min="1540" max="1540" width="17.85546875" style="13" customWidth="1"/>
    <col min="1541" max="1541" width="29.85546875" style="13" customWidth="1"/>
    <col min="1542" max="1794" width="9.140625" style="13"/>
    <col min="1795" max="1795" width="22.85546875" style="13" customWidth="1"/>
    <col min="1796" max="1796" width="17.85546875" style="13" customWidth="1"/>
    <col min="1797" max="1797" width="29.85546875" style="13" customWidth="1"/>
    <col min="1798" max="2050" width="9.140625" style="13"/>
    <col min="2051" max="2051" width="22.85546875" style="13" customWidth="1"/>
    <col min="2052" max="2052" width="17.85546875" style="13" customWidth="1"/>
    <col min="2053" max="2053" width="29.85546875" style="13" customWidth="1"/>
    <col min="2054" max="2306" width="9.140625" style="13"/>
    <col min="2307" max="2307" width="22.85546875" style="13" customWidth="1"/>
    <col min="2308" max="2308" width="17.85546875" style="13" customWidth="1"/>
    <col min="2309" max="2309" width="29.85546875" style="13" customWidth="1"/>
    <col min="2310" max="2562" width="9.140625" style="13"/>
    <col min="2563" max="2563" width="22.85546875" style="13" customWidth="1"/>
    <col min="2564" max="2564" width="17.85546875" style="13" customWidth="1"/>
    <col min="2565" max="2565" width="29.85546875" style="13" customWidth="1"/>
    <col min="2566" max="2818" width="9.140625" style="13"/>
    <col min="2819" max="2819" width="22.85546875" style="13" customWidth="1"/>
    <col min="2820" max="2820" width="17.85546875" style="13" customWidth="1"/>
    <col min="2821" max="2821" width="29.85546875" style="13" customWidth="1"/>
    <col min="2822" max="3074" width="9.140625" style="13"/>
    <col min="3075" max="3075" width="22.85546875" style="13" customWidth="1"/>
    <col min="3076" max="3076" width="17.85546875" style="13" customWidth="1"/>
    <col min="3077" max="3077" width="29.85546875" style="13" customWidth="1"/>
    <col min="3078" max="3330" width="9.140625" style="13"/>
    <col min="3331" max="3331" width="22.85546875" style="13" customWidth="1"/>
    <col min="3332" max="3332" width="17.85546875" style="13" customWidth="1"/>
    <col min="3333" max="3333" width="29.85546875" style="13" customWidth="1"/>
    <col min="3334" max="3586" width="9.140625" style="13"/>
    <col min="3587" max="3587" width="22.85546875" style="13" customWidth="1"/>
    <col min="3588" max="3588" width="17.85546875" style="13" customWidth="1"/>
    <col min="3589" max="3589" width="29.85546875" style="13" customWidth="1"/>
    <col min="3590" max="3842" width="9.140625" style="13"/>
    <col min="3843" max="3843" width="22.85546875" style="13" customWidth="1"/>
    <col min="3844" max="3844" width="17.85546875" style="13" customWidth="1"/>
    <col min="3845" max="3845" width="29.85546875" style="13" customWidth="1"/>
    <col min="3846" max="4098" width="9.140625" style="13"/>
    <col min="4099" max="4099" width="22.85546875" style="13" customWidth="1"/>
    <col min="4100" max="4100" width="17.85546875" style="13" customWidth="1"/>
    <col min="4101" max="4101" width="29.85546875" style="13" customWidth="1"/>
    <col min="4102" max="4354" width="9.140625" style="13"/>
    <col min="4355" max="4355" width="22.85546875" style="13" customWidth="1"/>
    <col min="4356" max="4356" width="17.85546875" style="13" customWidth="1"/>
    <col min="4357" max="4357" width="29.85546875" style="13" customWidth="1"/>
    <col min="4358" max="4610" width="9.140625" style="13"/>
    <col min="4611" max="4611" width="22.85546875" style="13" customWidth="1"/>
    <col min="4612" max="4612" width="17.85546875" style="13" customWidth="1"/>
    <col min="4613" max="4613" width="29.85546875" style="13" customWidth="1"/>
    <col min="4614" max="4866" width="9.140625" style="13"/>
    <col min="4867" max="4867" width="22.85546875" style="13" customWidth="1"/>
    <col min="4868" max="4868" width="17.85546875" style="13" customWidth="1"/>
    <col min="4869" max="4869" width="29.85546875" style="13" customWidth="1"/>
    <col min="4870" max="5122" width="9.140625" style="13"/>
    <col min="5123" max="5123" width="22.85546875" style="13" customWidth="1"/>
    <col min="5124" max="5124" width="17.85546875" style="13" customWidth="1"/>
    <col min="5125" max="5125" width="29.85546875" style="13" customWidth="1"/>
    <col min="5126" max="5378" width="9.140625" style="13"/>
    <col min="5379" max="5379" width="22.85546875" style="13" customWidth="1"/>
    <col min="5380" max="5380" width="17.85546875" style="13" customWidth="1"/>
    <col min="5381" max="5381" width="29.85546875" style="13" customWidth="1"/>
    <col min="5382" max="5634" width="9.140625" style="13"/>
    <col min="5635" max="5635" width="22.85546875" style="13" customWidth="1"/>
    <col min="5636" max="5636" width="17.85546875" style="13" customWidth="1"/>
    <col min="5637" max="5637" width="29.85546875" style="13" customWidth="1"/>
    <col min="5638" max="5890" width="9.140625" style="13"/>
    <col min="5891" max="5891" width="22.85546875" style="13" customWidth="1"/>
    <col min="5892" max="5892" width="17.85546875" style="13" customWidth="1"/>
    <col min="5893" max="5893" width="29.85546875" style="13" customWidth="1"/>
    <col min="5894" max="6146" width="9.140625" style="13"/>
    <col min="6147" max="6147" width="22.85546875" style="13" customWidth="1"/>
    <col min="6148" max="6148" width="17.85546875" style="13" customWidth="1"/>
    <col min="6149" max="6149" width="29.85546875" style="13" customWidth="1"/>
    <col min="6150" max="6402" width="9.140625" style="13"/>
    <col min="6403" max="6403" width="22.85546875" style="13" customWidth="1"/>
    <col min="6404" max="6404" width="17.85546875" style="13" customWidth="1"/>
    <col min="6405" max="6405" width="29.85546875" style="13" customWidth="1"/>
    <col min="6406" max="6658" width="9.140625" style="13"/>
    <col min="6659" max="6659" width="22.85546875" style="13" customWidth="1"/>
    <col min="6660" max="6660" width="17.85546875" style="13" customWidth="1"/>
    <col min="6661" max="6661" width="29.85546875" style="13" customWidth="1"/>
    <col min="6662" max="6914" width="9.140625" style="13"/>
    <col min="6915" max="6915" width="22.85546875" style="13" customWidth="1"/>
    <col min="6916" max="6916" width="17.85546875" style="13" customWidth="1"/>
    <col min="6917" max="6917" width="29.85546875" style="13" customWidth="1"/>
    <col min="6918" max="7170" width="9.140625" style="13"/>
    <col min="7171" max="7171" width="22.85546875" style="13" customWidth="1"/>
    <col min="7172" max="7172" width="17.85546875" style="13" customWidth="1"/>
    <col min="7173" max="7173" width="29.85546875" style="13" customWidth="1"/>
    <col min="7174" max="7426" width="9.140625" style="13"/>
    <col min="7427" max="7427" width="22.85546875" style="13" customWidth="1"/>
    <col min="7428" max="7428" width="17.85546875" style="13" customWidth="1"/>
    <col min="7429" max="7429" width="29.85546875" style="13" customWidth="1"/>
    <col min="7430" max="7682" width="9.140625" style="13"/>
    <col min="7683" max="7683" width="22.85546875" style="13" customWidth="1"/>
    <col min="7684" max="7684" width="17.85546875" style="13" customWidth="1"/>
    <col min="7685" max="7685" width="29.85546875" style="13" customWidth="1"/>
    <col min="7686" max="7938" width="9.140625" style="13"/>
    <col min="7939" max="7939" width="22.85546875" style="13" customWidth="1"/>
    <col min="7940" max="7940" width="17.85546875" style="13" customWidth="1"/>
    <col min="7941" max="7941" width="29.85546875" style="13" customWidth="1"/>
    <col min="7942" max="8194" width="9.140625" style="13"/>
    <col min="8195" max="8195" width="22.85546875" style="13" customWidth="1"/>
    <col min="8196" max="8196" width="17.85546875" style="13" customWidth="1"/>
    <col min="8197" max="8197" width="29.85546875" style="13" customWidth="1"/>
    <col min="8198" max="8450" width="9.140625" style="13"/>
    <col min="8451" max="8451" width="22.85546875" style="13" customWidth="1"/>
    <col min="8452" max="8452" width="17.85546875" style="13" customWidth="1"/>
    <col min="8453" max="8453" width="29.85546875" style="13" customWidth="1"/>
    <col min="8454" max="8706" width="9.140625" style="13"/>
    <col min="8707" max="8707" width="22.85546875" style="13" customWidth="1"/>
    <col min="8708" max="8708" width="17.85546875" style="13" customWidth="1"/>
    <col min="8709" max="8709" width="29.85546875" style="13" customWidth="1"/>
    <col min="8710" max="8962" width="9.140625" style="13"/>
    <col min="8963" max="8963" width="22.85546875" style="13" customWidth="1"/>
    <col min="8964" max="8964" width="17.85546875" style="13" customWidth="1"/>
    <col min="8965" max="8965" width="29.85546875" style="13" customWidth="1"/>
    <col min="8966" max="9218" width="9.140625" style="13"/>
    <col min="9219" max="9219" width="22.85546875" style="13" customWidth="1"/>
    <col min="9220" max="9220" width="17.85546875" style="13" customWidth="1"/>
    <col min="9221" max="9221" width="29.85546875" style="13" customWidth="1"/>
    <col min="9222" max="9474" width="9.140625" style="13"/>
    <col min="9475" max="9475" width="22.85546875" style="13" customWidth="1"/>
    <col min="9476" max="9476" width="17.85546875" style="13" customWidth="1"/>
    <col min="9477" max="9477" width="29.85546875" style="13" customWidth="1"/>
    <col min="9478" max="9730" width="9.140625" style="13"/>
    <col min="9731" max="9731" width="22.85546875" style="13" customWidth="1"/>
    <col min="9732" max="9732" width="17.85546875" style="13" customWidth="1"/>
    <col min="9733" max="9733" width="29.85546875" style="13" customWidth="1"/>
    <col min="9734" max="9986" width="9.140625" style="13"/>
    <col min="9987" max="9987" width="22.85546875" style="13" customWidth="1"/>
    <col min="9988" max="9988" width="17.85546875" style="13" customWidth="1"/>
    <col min="9989" max="9989" width="29.85546875" style="13" customWidth="1"/>
    <col min="9990" max="10242" width="9.140625" style="13"/>
    <col min="10243" max="10243" width="22.85546875" style="13" customWidth="1"/>
    <col min="10244" max="10244" width="17.85546875" style="13" customWidth="1"/>
    <col min="10245" max="10245" width="29.85546875" style="13" customWidth="1"/>
    <col min="10246" max="10498" width="9.140625" style="13"/>
    <col min="10499" max="10499" width="22.85546875" style="13" customWidth="1"/>
    <col min="10500" max="10500" width="17.85546875" style="13" customWidth="1"/>
    <col min="10501" max="10501" width="29.85546875" style="13" customWidth="1"/>
    <col min="10502" max="10754" width="9.140625" style="13"/>
    <col min="10755" max="10755" width="22.85546875" style="13" customWidth="1"/>
    <col min="10756" max="10756" width="17.85546875" style="13" customWidth="1"/>
    <col min="10757" max="10757" width="29.85546875" style="13" customWidth="1"/>
    <col min="10758" max="11010" width="9.140625" style="13"/>
    <col min="11011" max="11011" width="22.85546875" style="13" customWidth="1"/>
    <col min="11012" max="11012" width="17.85546875" style="13" customWidth="1"/>
    <col min="11013" max="11013" width="29.85546875" style="13" customWidth="1"/>
    <col min="11014" max="11266" width="9.140625" style="13"/>
    <col min="11267" max="11267" width="22.85546875" style="13" customWidth="1"/>
    <col min="11268" max="11268" width="17.85546875" style="13" customWidth="1"/>
    <col min="11269" max="11269" width="29.85546875" style="13" customWidth="1"/>
    <col min="11270" max="11522" width="9.140625" style="13"/>
    <col min="11523" max="11523" width="22.85546875" style="13" customWidth="1"/>
    <col min="11524" max="11524" width="17.85546875" style="13" customWidth="1"/>
    <col min="11525" max="11525" width="29.85546875" style="13" customWidth="1"/>
    <col min="11526" max="11778" width="9.140625" style="13"/>
    <col min="11779" max="11779" width="22.85546875" style="13" customWidth="1"/>
    <col min="11780" max="11780" width="17.85546875" style="13" customWidth="1"/>
    <col min="11781" max="11781" width="29.85546875" style="13" customWidth="1"/>
    <col min="11782" max="12034" width="9.140625" style="13"/>
    <col min="12035" max="12035" width="22.85546875" style="13" customWidth="1"/>
    <col min="12036" max="12036" width="17.85546875" style="13" customWidth="1"/>
    <col min="12037" max="12037" width="29.85546875" style="13" customWidth="1"/>
    <col min="12038" max="12290" width="9.140625" style="13"/>
    <col min="12291" max="12291" width="22.85546875" style="13" customWidth="1"/>
    <col min="12292" max="12292" width="17.85546875" style="13" customWidth="1"/>
    <col min="12293" max="12293" width="29.85546875" style="13" customWidth="1"/>
    <col min="12294" max="12546" width="9.140625" style="13"/>
    <col min="12547" max="12547" width="22.85546875" style="13" customWidth="1"/>
    <col min="12548" max="12548" width="17.85546875" style="13" customWidth="1"/>
    <col min="12549" max="12549" width="29.85546875" style="13" customWidth="1"/>
    <col min="12550" max="12802" width="9.140625" style="13"/>
    <col min="12803" max="12803" width="22.85546875" style="13" customWidth="1"/>
    <col min="12804" max="12804" width="17.85546875" style="13" customWidth="1"/>
    <col min="12805" max="12805" width="29.85546875" style="13" customWidth="1"/>
    <col min="12806" max="13058" width="9.140625" style="13"/>
    <col min="13059" max="13059" width="22.85546875" style="13" customWidth="1"/>
    <col min="13060" max="13060" width="17.85546875" style="13" customWidth="1"/>
    <col min="13061" max="13061" width="29.85546875" style="13" customWidth="1"/>
    <col min="13062" max="13314" width="9.140625" style="13"/>
    <col min="13315" max="13315" width="22.85546875" style="13" customWidth="1"/>
    <col min="13316" max="13316" width="17.85546875" style="13" customWidth="1"/>
    <col min="13317" max="13317" width="29.85546875" style="13" customWidth="1"/>
    <col min="13318" max="13570" width="9.140625" style="13"/>
    <col min="13571" max="13571" width="22.85546875" style="13" customWidth="1"/>
    <col min="13572" max="13572" width="17.85546875" style="13" customWidth="1"/>
    <col min="13573" max="13573" width="29.85546875" style="13" customWidth="1"/>
    <col min="13574" max="13826" width="9.140625" style="13"/>
    <col min="13827" max="13827" width="22.85546875" style="13" customWidth="1"/>
    <col min="13828" max="13828" width="17.85546875" style="13" customWidth="1"/>
    <col min="13829" max="13829" width="29.85546875" style="13" customWidth="1"/>
    <col min="13830" max="14082" width="9.140625" style="13"/>
    <col min="14083" max="14083" width="22.85546875" style="13" customWidth="1"/>
    <col min="14084" max="14084" width="17.85546875" style="13" customWidth="1"/>
    <col min="14085" max="14085" width="29.85546875" style="13" customWidth="1"/>
    <col min="14086" max="14338" width="9.140625" style="13"/>
    <col min="14339" max="14339" width="22.85546875" style="13" customWidth="1"/>
    <col min="14340" max="14340" width="17.85546875" style="13" customWidth="1"/>
    <col min="14341" max="14341" width="29.85546875" style="13" customWidth="1"/>
    <col min="14342" max="14594" width="9.140625" style="13"/>
    <col min="14595" max="14595" width="22.85546875" style="13" customWidth="1"/>
    <col min="14596" max="14596" width="17.85546875" style="13" customWidth="1"/>
    <col min="14597" max="14597" width="29.85546875" style="13" customWidth="1"/>
    <col min="14598" max="14850" width="9.140625" style="13"/>
    <col min="14851" max="14851" width="22.85546875" style="13" customWidth="1"/>
    <col min="14852" max="14852" width="17.85546875" style="13" customWidth="1"/>
    <col min="14853" max="14853" width="29.85546875" style="13" customWidth="1"/>
    <col min="14854" max="15106" width="9.140625" style="13"/>
    <col min="15107" max="15107" width="22.85546875" style="13" customWidth="1"/>
    <col min="15108" max="15108" width="17.85546875" style="13" customWidth="1"/>
    <col min="15109" max="15109" width="29.85546875" style="13" customWidth="1"/>
    <col min="15110" max="15362" width="9.140625" style="13"/>
    <col min="15363" max="15363" width="22.85546875" style="13" customWidth="1"/>
    <col min="15364" max="15364" width="17.85546875" style="13" customWidth="1"/>
    <col min="15365" max="15365" width="29.85546875" style="13" customWidth="1"/>
    <col min="15366" max="15618" width="9.140625" style="13"/>
    <col min="15619" max="15619" width="22.85546875" style="13" customWidth="1"/>
    <col min="15620" max="15620" width="17.85546875" style="13" customWidth="1"/>
    <col min="15621" max="15621" width="29.85546875" style="13" customWidth="1"/>
    <col min="15622" max="15874" width="9.140625" style="13"/>
    <col min="15875" max="15875" width="22.85546875" style="13" customWidth="1"/>
    <col min="15876" max="15876" width="17.85546875" style="13" customWidth="1"/>
    <col min="15877" max="15877" width="29.85546875" style="13" customWidth="1"/>
    <col min="15878" max="16130" width="9.140625" style="13"/>
    <col min="16131" max="16131" width="22.85546875" style="13" customWidth="1"/>
    <col min="16132" max="16132" width="17.85546875" style="13" customWidth="1"/>
    <col min="16133" max="16133" width="29.85546875" style="13" customWidth="1"/>
    <col min="16134" max="16384" width="9.140625" style="13"/>
  </cols>
  <sheetData>
    <row r="1" spans="1:9" ht="22.5" customHeight="1">
      <c r="A1" s="17" t="s">
        <v>184</v>
      </c>
      <c r="B1" s="24" t="s">
        <v>21</v>
      </c>
      <c r="C1" s="24" t="s">
        <v>23</v>
      </c>
      <c r="D1" s="24" t="s">
        <v>288</v>
      </c>
      <c r="E1" s="24" t="s">
        <v>291</v>
      </c>
    </row>
    <row r="2" spans="1:9">
      <c r="A2" s="31" t="s">
        <v>302</v>
      </c>
      <c r="B2" s="31" t="s">
        <v>33</v>
      </c>
      <c r="C2" s="31" t="s">
        <v>33</v>
      </c>
      <c r="D2" s="31" t="s">
        <v>75</v>
      </c>
      <c r="E2" s="31" t="s">
        <v>75</v>
      </c>
      <c r="F2" s="13">
        <f>LEN(B2)</f>
        <v>3</v>
      </c>
      <c r="G2" s="13">
        <f t="shared" ref="G2:I17" si="0">LEN(C2)</f>
        <v>3</v>
      </c>
      <c r="H2" s="13">
        <f t="shared" si="0"/>
        <v>25</v>
      </c>
      <c r="I2" s="13">
        <f t="shared" si="0"/>
        <v>25</v>
      </c>
    </row>
    <row r="3" spans="1:9">
      <c r="A3" s="31" t="s">
        <v>305</v>
      </c>
      <c r="B3" s="31" t="s">
        <v>306</v>
      </c>
      <c r="C3" s="31" t="s">
        <v>79</v>
      </c>
      <c r="D3" s="31" t="s">
        <v>75</v>
      </c>
      <c r="E3" s="31" t="s">
        <v>75</v>
      </c>
      <c r="F3" s="13">
        <f t="shared" ref="F3:I66" si="1">LEN(B3)</f>
        <v>57</v>
      </c>
      <c r="G3" s="13">
        <f t="shared" si="0"/>
        <v>15</v>
      </c>
      <c r="H3" s="13">
        <f t="shared" si="0"/>
        <v>25</v>
      </c>
      <c r="I3" s="13">
        <f t="shared" si="0"/>
        <v>25</v>
      </c>
    </row>
    <row r="4" spans="1:9">
      <c r="A4" s="31" t="s">
        <v>308</v>
      </c>
      <c r="B4" s="31" t="s">
        <v>309</v>
      </c>
      <c r="C4" s="31" t="s">
        <v>33</v>
      </c>
      <c r="D4" s="31" t="s">
        <v>75</v>
      </c>
      <c r="E4" s="31" t="s">
        <v>75</v>
      </c>
      <c r="F4" s="13">
        <f t="shared" si="1"/>
        <v>5</v>
      </c>
      <c r="G4" s="13">
        <f t="shared" si="0"/>
        <v>3</v>
      </c>
      <c r="H4" s="13">
        <f t="shared" si="0"/>
        <v>25</v>
      </c>
      <c r="I4" s="13">
        <f t="shared" si="0"/>
        <v>25</v>
      </c>
    </row>
    <row r="5" spans="1:9">
      <c r="A5" s="31" t="s">
        <v>311</v>
      </c>
      <c r="B5" s="31" t="s">
        <v>312</v>
      </c>
      <c r="C5" s="31" t="s">
        <v>33</v>
      </c>
      <c r="D5" s="31" t="s">
        <v>75</v>
      </c>
      <c r="E5" s="31" t="s">
        <v>75</v>
      </c>
      <c r="F5" s="13">
        <f t="shared" si="1"/>
        <v>38</v>
      </c>
      <c r="G5" s="13">
        <f t="shared" si="0"/>
        <v>3</v>
      </c>
      <c r="H5" s="13">
        <f t="shared" si="0"/>
        <v>25</v>
      </c>
      <c r="I5" s="13">
        <f t="shared" si="0"/>
        <v>25</v>
      </c>
    </row>
    <row r="6" spans="1:9">
      <c r="A6" s="31" t="s">
        <v>314</v>
      </c>
      <c r="B6" s="31" t="s">
        <v>143</v>
      </c>
      <c r="C6" s="31" t="s">
        <v>315</v>
      </c>
      <c r="D6" s="31" t="s">
        <v>75</v>
      </c>
      <c r="E6" s="31" t="s">
        <v>75</v>
      </c>
      <c r="F6" s="13">
        <f t="shared" si="1"/>
        <v>42</v>
      </c>
      <c r="G6" s="13">
        <f t="shared" si="0"/>
        <v>91</v>
      </c>
      <c r="H6" s="13">
        <f t="shared" si="0"/>
        <v>25</v>
      </c>
      <c r="I6" s="13">
        <f t="shared" si="0"/>
        <v>25</v>
      </c>
    </row>
    <row r="7" spans="1:9">
      <c r="A7" s="31" t="s">
        <v>318</v>
      </c>
      <c r="B7" s="31" t="s">
        <v>319</v>
      </c>
      <c r="C7" s="31" t="s">
        <v>320</v>
      </c>
      <c r="D7" s="31" t="s">
        <v>75</v>
      </c>
      <c r="E7" s="31" t="s">
        <v>75</v>
      </c>
      <c r="F7" s="13">
        <f t="shared" si="1"/>
        <v>46</v>
      </c>
      <c r="G7" s="13">
        <f t="shared" si="0"/>
        <v>88</v>
      </c>
      <c r="H7" s="13">
        <f t="shared" si="0"/>
        <v>25</v>
      </c>
      <c r="I7" s="13">
        <f t="shared" si="0"/>
        <v>25</v>
      </c>
    </row>
    <row r="8" spans="1:9">
      <c r="A8" s="31" t="s">
        <v>322</v>
      </c>
      <c r="B8" s="31" t="s">
        <v>323</v>
      </c>
      <c r="C8" s="31" t="s">
        <v>324</v>
      </c>
      <c r="D8" s="31" t="s">
        <v>75</v>
      </c>
      <c r="E8" s="31" t="s">
        <v>75</v>
      </c>
      <c r="F8" s="13">
        <f t="shared" si="1"/>
        <v>14</v>
      </c>
      <c r="G8" s="13">
        <f t="shared" si="0"/>
        <v>88</v>
      </c>
      <c r="H8" s="13">
        <f t="shared" si="0"/>
        <v>25</v>
      </c>
      <c r="I8" s="13">
        <f t="shared" si="0"/>
        <v>25</v>
      </c>
    </row>
    <row r="9" spans="1:9">
      <c r="A9" s="31" t="s">
        <v>326</v>
      </c>
      <c r="B9" s="31" t="s">
        <v>327</v>
      </c>
      <c r="C9" s="31" t="s">
        <v>328</v>
      </c>
      <c r="D9" s="31" t="s">
        <v>101</v>
      </c>
      <c r="E9" s="31" t="s">
        <v>101</v>
      </c>
      <c r="F9" s="13">
        <f t="shared" si="1"/>
        <v>43</v>
      </c>
      <c r="G9" s="13">
        <f t="shared" si="0"/>
        <v>31</v>
      </c>
      <c r="H9" s="13">
        <f t="shared" si="0"/>
        <v>30</v>
      </c>
      <c r="I9" s="13">
        <f t="shared" si="0"/>
        <v>30</v>
      </c>
    </row>
    <row r="10" spans="1:9">
      <c r="A10" s="31" t="s">
        <v>330</v>
      </c>
      <c r="B10" s="31" t="s">
        <v>331</v>
      </c>
      <c r="C10" s="31" t="s">
        <v>100</v>
      </c>
      <c r="D10" s="31" t="s">
        <v>101</v>
      </c>
      <c r="E10" s="31" t="s">
        <v>101</v>
      </c>
      <c r="F10" s="13">
        <f t="shared" si="1"/>
        <v>70</v>
      </c>
      <c r="G10" s="13">
        <f t="shared" si="0"/>
        <v>99</v>
      </c>
      <c r="H10" s="13">
        <f t="shared" si="0"/>
        <v>30</v>
      </c>
      <c r="I10" s="13">
        <f t="shared" si="0"/>
        <v>30</v>
      </c>
    </row>
    <row r="11" spans="1:9">
      <c r="A11" s="31" t="s">
        <v>333</v>
      </c>
      <c r="B11" s="31" t="s">
        <v>70</v>
      </c>
      <c r="C11" s="31" t="s">
        <v>33</v>
      </c>
      <c r="D11" s="31" t="s">
        <v>101</v>
      </c>
      <c r="E11" s="31" t="s">
        <v>101</v>
      </c>
      <c r="F11" s="13">
        <f t="shared" si="1"/>
        <v>6</v>
      </c>
      <c r="G11" s="13">
        <f t="shared" si="0"/>
        <v>3</v>
      </c>
      <c r="H11" s="13">
        <f t="shared" si="0"/>
        <v>30</v>
      </c>
      <c r="I11" s="13">
        <f t="shared" si="0"/>
        <v>30</v>
      </c>
    </row>
    <row r="12" spans="1:9">
      <c r="A12" s="31" t="s">
        <v>336</v>
      </c>
      <c r="B12" s="31" t="s">
        <v>337</v>
      </c>
      <c r="C12" s="31" t="s">
        <v>338</v>
      </c>
      <c r="D12" s="31" t="s">
        <v>101</v>
      </c>
      <c r="E12" s="31" t="s">
        <v>101</v>
      </c>
      <c r="F12" s="13">
        <f t="shared" si="1"/>
        <v>15</v>
      </c>
      <c r="G12" s="13">
        <f t="shared" si="0"/>
        <v>41</v>
      </c>
      <c r="H12" s="13">
        <f t="shared" si="0"/>
        <v>30</v>
      </c>
      <c r="I12" s="13">
        <f t="shared" si="0"/>
        <v>30</v>
      </c>
    </row>
    <row r="13" spans="1:9">
      <c r="A13" s="31" t="s">
        <v>340</v>
      </c>
      <c r="B13" s="31" t="s">
        <v>341</v>
      </c>
      <c r="C13" s="31" t="s">
        <v>99</v>
      </c>
      <c r="D13" s="31" t="s">
        <v>76</v>
      </c>
      <c r="E13" s="31" t="s">
        <v>76</v>
      </c>
      <c r="F13" s="13">
        <f t="shared" si="1"/>
        <v>48</v>
      </c>
      <c r="G13" s="13">
        <f t="shared" si="0"/>
        <v>108</v>
      </c>
      <c r="H13" s="13">
        <f t="shared" si="0"/>
        <v>24</v>
      </c>
      <c r="I13" s="13">
        <f t="shared" si="0"/>
        <v>24</v>
      </c>
    </row>
    <row r="14" spans="1:9">
      <c r="A14" s="31" t="s">
        <v>342</v>
      </c>
      <c r="B14" s="31" t="s">
        <v>343</v>
      </c>
      <c r="C14" s="31" t="s">
        <v>344</v>
      </c>
      <c r="D14" s="31" t="s">
        <v>75</v>
      </c>
      <c r="E14" s="31" t="s">
        <v>75</v>
      </c>
      <c r="F14" s="13">
        <f t="shared" si="1"/>
        <v>75</v>
      </c>
      <c r="G14" s="13">
        <f t="shared" si="0"/>
        <v>108</v>
      </c>
      <c r="H14" s="13">
        <f t="shared" si="0"/>
        <v>25</v>
      </c>
      <c r="I14" s="13">
        <f t="shared" si="0"/>
        <v>25</v>
      </c>
    </row>
    <row r="15" spans="1:9">
      <c r="A15" s="31" t="s">
        <v>345</v>
      </c>
      <c r="B15" s="31" t="s">
        <v>84</v>
      </c>
      <c r="C15" s="31" t="s">
        <v>346</v>
      </c>
      <c r="D15" s="31" t="s">
        <v>75</v>
      </c>
      <c r="E15" s="31" t="s">
        <v>75</v>
      </c>
      <c r="F15" s="13">
        <f t="shared" si="1"/>
        <v>62</v>
      </c>
      <c r="G15" s="13">
        <f t="shared" si="0"/>
        <v>108</v>
      </c>
      <c r="H15" s="13">
        <f t="shared" si="0"/>
        <v>25</v>
      </c>
      <c r="I15" s="13">
        <f t="shared" si="0"/>
        <v>25</v>
      </c>
    </row>
    <row r="16" spans="1:9">
      <c r="A16" s="31" t="s">
        <v>347</v>
      </c>
      <c r="B16" s="31" t="s">
        <v>348</v>
      </c>
      <c r="C16" s="31" t="s">
        <v>349</v>
      </c>
      <c r="D16" s="31" t="s">
        <v>76</v>
      </c>
      <c r="E16" s="31" t="s">
        <v>76</v>
      </c>
      <c r="F16" s="13">
        <f t="shared" si="1"/>
        <v>57</v>
      </c>
      <c r="G16" s="13">
        <f t="shared" si="0"/>
        <v>124</v>
      </c>
      <c r="H16" s="13">
        <f t="shared" si="0"/>
        <v>24</v>
      </c>
      <c r="I16" s="13">
        <f t="shared" si="0"/>
        <v>24</v>
      </c>
    </row>
    <row r="17" spans="1:9">
      <c r="A17" s="31" t="s">
        <v>350</v>
      </c>
      <c r="B17" s="31" t="s">
        <v>351</v>
      </c>
      <c r="C17" s="31" t="s">
        <v>352</v>
      </c>
      <c r="D17" s="31" t="s">
        <v>76</v>
      </c>
      <c r="E17" s="31" t="s">
        <v>76</v>
      </c>
      <c r="F17" s="13">
        <f t="shared" si="1"/>
        <v>54</v>
      </c>
      <c r="G17" s="13">
        <f t="shared" si="0"/>
        <v>98</v>
      </c>
      <c r="H17" s="13">
        <f t="shared" si="0"/>
        <v>24</v>
      </c>
      <c r="I17" s="13">
        <f t="shared" si="0"/>
        <v>24</v>
      </c>
    </row>
    <row r="18" spans="1:9">
      <c r="A18" s="31" t="s">
        <v>355</v>
      </c>
      <c r="B18" s="31" t="s">
        <v>356</v>
      </c>
      <c r="C18" s="31" t="s">
        <v>357</v>
      </c>
      <c r="D18" s="31" t="s">
        <v>76</v>
      </c>
      <c r="E18" s="31" t="s">
        <v>76</v>
      </c>
      <c r="F18" s="13">
        <f t="shared" si="1"/>
        <v>86</v>
      </c>
      <c r="G18" s="13">
        <f t="shared" si="1"/>
        <v>97</v>
      </c>
      <c r="H18" s="13">
        <f t="shared" si="1"/>
        <v>24</v>
      </c>
      <c r="I18" s="13">
        <f t="shared" si="1"/>
        <v>24</v>
      </c>
    </row>
    <row r="19" spans="1:9">
      <c r="A19" s="31" t="s">
        <v>359</v>
      </c>
      <c r="B19" s="31" t="s">
        <v>360</v>
      </c>
      <c r="C19" s="31" t="s">
        <v>361</v>
      </c>
      <c r="D19" s="31" t="s">
        <v>76</v>
      </c>
      <c r="E19" s="31" t="s">
        <v>76</v>
      </c>
      <c r="F19" s="13">
        <f t="shared" si="1"/>
        <v>55</v>
      </c>
      <c r="G19" s="13">
        <f t="shared" si="1"/>
        <v>99</v>
      </c>
      <c r="H19" s="13">
        <f t="shared" si="1"/>
        <v>24</v>
      </c>
      <c r="I19" s="13">
        <f t="shared" si="1"/>
        <v>24</v>
      </c>
    </row>
    <row r="20" spans="1:9">
      <c r="A20" s="31" t="s">
        <v>362</v>
      </c>
      <c r="B20" s="31" t="s">
        <v>363</v>
      </c>
      <c r="C20" s="31" t="s">
        <v>364</v>
      </c>
      <c r="D20" s="31" t="s">
        <v>76</v>
      </c>
      <c r="E20" s="31" t="s">
        <v>76</v>
      </c>
      <c r="F20" s="13">
        <f t="shared" si="1"/>
        <v>53</v>
      </c>
      <c r="G20" s="13">
        <f t="shared" si="1"/>
        <v>97</v>
      </c>
      <c r="H20" s="13">
        <f t="shared" si="1"/>
        <v>24</v>
      </c>
      <c r="I20" s="13">
        <f t="shared" si="1"/>
        <v>24</v>
      </c>
    </row>
    <row r="21" spans="1:9">
      <c r="A21" s="31" t="s">
        <v>366</v>
      </c>
      <c r="B21" s="31" t="s">
        <v>77</v>
      </c>
      <c r="C21" s="31" t="s">
        <v>367</v>
      </c>
      <c r="D21" s="31" t="s">
        <v>76</v>
      </c>
      <c r="E21" s="31" t="s">
        <v>76</v>
      </c>
      <c r="F21" s="13">
        <f t="shared" si="1"/>
        <v>52</v>
      </c>
      <c r="G21" s="13">
        <f t="shared" si="1"/>
        <v>78</v>
      </c>
      <c r="H21" s="13">
        <f t="shared" si="1"/>
        <v>24</v>
      </c>
      <c r="I21" s="13">
        <f t="shared" si="1"/>
        <v>24</v>
      </c>
    </row>
    <row r="22" spans="1:9">
      <c r="A22" s="31" t="s">
        <v>368</v>
      </c>
      <c r="B22" s="31" t="s">
        <v>63</v>
      </c>
      <c r="C22" s="31" t="s">
        <v>369</v>
      </c>
      <c r="D22" s="31" t="s">
        <v>78</v>
      </c>
      <c r="E22" s="31" t="s">
        <v>78</v>
      </c>
      <c r="F22" s="13">
        <f t="shared" si="1"/>
        <v>55</v>
      </c>
      <c r="G22" s="13">
        <f t="shared" si="1"/>
        <v>99</v>
      </c>
      <c r="H22" s="13">
        <f t="shared" si="1"/>
        <v>21</v>
      </c>
      <c r="I22" s="13">
        <f t="shared" si="1"/>
        <v>21</v>
      </c>
    </row>
    <row r="23" spans="1:9">
      <c r="A23" s="31" t="s">
        <v>370</v>
      </c>
      <c r="B23" s="31" t="s">
        <v>371</v>
      </c>
      <c r="C23" s="31" t="s">
        <v>372</v>
      </c>
      <c r="D23" s="31" t="s">
        <v>76</v>
      </c>
      <c r="E23" s="31" t="s">
        <v>76</v>
      </c>
      <c r="F23" s="13">
        <f t="shared" si="1"/>
        <v>74</v>
      </c>
      <c r="G23" s="13">
        <f t="shared" si="1"/>
        <v>98</v>
      </c>
      <c r="H23" s="13">
        <f t="shared" si="1"/>
        <v>24</v>
      </c>
      <c r="I23" s="13">
        <f t="shared" si="1"/>
        <v>24</v>
      </c>
    </row>
    <row r="24" spans="1:9">
      <c r="A24" s="31" t="s">
        <v>373</v>
      </c>
      <c r="B24" s="31" t="s">
        <v>374</v>
      </c>
      <c r="C24" s="31" t="s">
        <v>375</v>
      </c>
      <c r="D24" s="31" t="s">
        <v>78</v>
      </c>
      <c r="E24" s="31" t="s">
        <v>78</v>
      </c>
      <c r="F24" s="13">
        <f t="shared" si="1"/>
        <v>66</v>
      </c>
      <c r="G24" s="13">
        <f t="shared" si="1"/>
        <v>99</v>
      </c>
      <c r="H24" s="13">
        <f t="shared" si="1"/>
        <v>21</v>
      </c>
      <c r="I24" s="13">
        <f t="shared" si="1"/>
        <v>21</v>
      </c>
    </row>
    <row r="25" spans="1:9">
      <c r="A25" s="31" t="s">
        <v>376</v>
      </c>
      <c r="B25" s="31" t="s">
        <v>377</v>
      </c>
      <c r="C25" s="31" t="s">
        <v>378</v>
      </c>
      <c r="D25" s="31" t="s">
        <v>76</v>
      </c>
      <c r="E25" s="31" t="s">
        <v>78</v>
      </c>
      <c r="F25" s="13">
        <f t="shared" si="1"/>
        <v>75</v>
      </c>
      <c r="G25" s="13">
        <f t="shared" si="1"/>
        <v>76</v>
      </c>
      <c r="H25" s="13">
        <f t="shared" si="1"/>
        <v>24</v>
      </c>
      <c r="I25" s="13">
        <f t="shared" si="1"/>
        <v>21</v>
      </c>
    </row>
    <row r="26" spans="1:9">
      <c r="A26" s="31" t="s">
        <v>379</v>
      </c>
      <c r="B26" s="31" t="s">
        <v>380</v>
      </c>
      <c r="C26" s="31" t="s">
        <v>381</v>
      </c>
      <c r="D26" s="31" t="s">
        <v>76</v>
      </c>
      <c r="E26" s="31" t="s">
        <v>64</v>
      </c>
      <c r="F26" s="13">
        <f t="shared" si="1"/>
        <v>75</v>
      </c>
      <c r="G26" s="13">
        <f t="shared" si="1"/>
        <v>76</v>
      </c>
      <c r="H26" s="13">
        <f t="shared" si="1"/>
        <v>24</v>
      </c>
      <c r="I26" s="13">
        <f t="shared" si="1"/>
        <v>26</v>
      </c>
    </row>
    <row r="27" spans="1:9">
      <c r="A27" s="31" t="s">
        <v>382</v>
      </c>
      <c r="B27" s="31" t="s">
        <v>383</v>
      </c>
      <c r="C27" s="31" t="s">
        <v>384</v>
      </c>
      <c r="D27" s="31" t="s">
        <v>76</v>
      </c>
      <c r="E27" s="31" t="s">
        <v>64</v>
      </c>
      <c r="F27" s="13">
        <f t="shared" si="1"/>
        <v>73</v>
      </c>
      <c r="G27" s="13">
        <f t="shared" si="1"/>
        <v>74</v>
      </c>
      <c r="H27" s="13">
        <f t="shared" si="1"/>
        <v>24</v>
      </c>
      <c r="I27" s="13">
        <f t="shared" si="1"/>
        <v>26</v>
      </c>
    </row>
    <row r="28" spans="1:9">
      <c r="A28" s="31" t="s">
        <v>385</v>
      </c>
      <c r="B28" s="31" t="s">
        <v>386</v>
      </c>
      <c r="C28" s="31" t="s">
        <v>131</v>
      </c>
      <c r="D28" s="31" t="s">
        <v>76</v>
      </c>
      <c r="E28" s="31" t="s">
        <v>76</v>
      </c>
      <c r="F28" s="13">
        <f t="shared" si="1"/>
        <v>54</v>
      </c>
      <c r="G28" s="13">
        <f t="shared" si="1"/>
        <v>99</v>
      </c>
      <c r="H28" s="13">
        <f t="shared" si="1"/>
        <v>24</v>
      </c>
      <c r="I28" s="13">
        <f t="shared" si="1"/>
        <v>24</v>
      </c>
    </row>
    <row r="29" spans="1:9">
      <c r="A29" s="31" t="s">
        <v>388</v>
      </c>
      <c r="B29" s="31" t="s">
        <v>389</v>
      </c>
      <c r="C29" s="31" t="s">
        <v>390</v>
      </c>
      <c r="D29" s="31" t="s">
        <v>76</v>
      </c>
      <c r="E29" s="31" t="s">
        <v>64</v>
      </c>
      <c r="F29" s="13">
        <f t="shared" si="1"/>
        <v>43</v>
      </c>
      <c r="G29" s="13">
        <f t="shared" si="1"/>
        <v>75</v>
      </c>
      <c r="H29" s="13">
        <f t="shared" si="1"/>
        <v>24</v>
      </c>
      <c r="I29" s="13">
        <f t="shared" si="1"/>
        <v>26</v>
      </c>
    </row>
    <row r="30" spans="1:9">
      <c r="A30" s="31" t="s">
        <v>391</v>
      </c>
      <c r="B30" s="31" t="s">
        <v>392</v>
      </c>
      <c r="C30" s="31" t="s">
        <v>393</v>
      </c>
      <c r="D30" s="31" t="s">
        <v>76</v>
      </c>
      <c r="E30" s="31" t="s">
        <v>76</v>
      </c>
      <c r="F30" s="13">
        <f t="shared" si="1"/>
        <v>54</v>
      </c>
      <c r="G30" s="13">
        <f t="shared" si="1"/>
        <v>74</v>
      </c>
      <c r="H30" s="13">
        <f t="shared" si="1"/>
        <v>24</v>
      </c>
      <c r="I30" s="13">
        <f t="shared" si="1"/>
        <v>24</v>
      </c>
    </row>
    <row r="31" spans="1:9">
      <c r="A31" s="31" t="s">
        <v>394</v>
      </c>
      <c r="B31" s="31" t="s">
        <v>395</v>
      </c>
      <c r="C31" s="31" t="s">
        <v>396</v>
      </c>
      <c r="D31" s="31" t="s">
        <v>76</v>
      </c>
      <c r="E31" s="31" t="s">
        <v>64</v>
      </c>
      <c r="F31" s="13">
        <f t="shared" si="1"/>
        <v>75</v>
      </c>
      <c r="G31" s="13">
        <f t="shared" si="1"/>
        <v>98</v>
      </c>
      <c r="H31" s="13">
        <f t="shared" si="1"/>
        <v>24</v>
      </c>
      <c r="I31" s="13">
        <f t="shared" si="1"/>
        <v>26</v>
      </c>
    </row>
    <row r="32" spans="1:9">
      <c r="A32" s="31" t="s">
        <v>398</v>
      </c>
      <c r="B32" s="31" t="s">
        <v>399</v>
      </c>
      <c r="C32" s="31" t="s">
        <v>400</v>
      </c>
      <c r="D32" s="31" t="s">
        <v>76</v>
      </c>
      <c r="E32" s="31" t="s">
        <v>64</v>
      </c>
      <c r="F32" s="13">
        <f t="shared" si="1"/>
        <v>74</v>
      </c>
      <c r="G32" s="13">
        <f t="shared" si="1"/>
        <v>76</v>
      </c>
      <c r="H32" s="13">
        <f t="shared" si="1"/>
        <v>24</v>
      </c>
      <c r="I32" s="13">
        <f t="shared" si="1"/>
        <v>26</v>
      </c>
    </row>
    <row r="33" spans="1:9">
      <c r="A33" s="31" t="s">
        <v>401</v>
      </c>
      <c r="B33" s="31" t="s">
        <v>402</v>
      </c>
      <c r="C33" s="31" t="s">
        <v>403</v>
      </c>
      <c r="D33" s="31" t="s">
        <v>76</v>
      </c>
      <c r="E33" s="31" t="s">
        <v>64</v>
      </c>
      <c r="F33" s="13">
        <f t="shared" si="1"/>
        <v>63</v>
      </c>
      <c r="G33" s="13">
        <f t="shared" si="1"/>
        <v>103</v>
      </c>
      <c r="H33" s="13">
        <f t="shared" si="1"/>
        <v>24</v>
      </c>
      <c r="I33" s="13">
        <f t="shared" si="1"/>
        <v>26</v>
      </c>
    </row>
    <row r="34" spans="1:9">
      <c r="A34" s="31" t="s">
        <v>405</v>
      </c>
      <c r="B34" s="31" t="s">
        <v>406</v>
      </c>
      <c r="C34" s="31" t="s">
        <v>407</v>
      </c>
      <c r="D34" s="31" t="s">
        <v>76</v>
      </c>
      <c r="E34" s="31" t="s">
        <v>64</v>
      </c>
      <c r="F34" s="13">
        <f t="shared" si="1"/>
        <v>16</v>
      </c>
      <c r="G34" s="13">
        <f t="shared" si="1"/>
        <v>15</v>
      </c>
      <c r="H34" s="13">
        <f t="shared" si="1"/>
        <v>24</v>
      </c>
      <c r="I34" s="13">
        <f t="shared" si="1"/>
        <v>26</v>
      </c>
    </row>
    <row r="35" spans="1:9">
      <c r="A35" s="31" t="s">
        <v>408</v>
      </c>
      <c r="B35" s="31" t="s">
        <v>409</v>
      </c>
      <c r="C35" s="31" t="s">
        <v>410</v>
      </c>
      <c r="D35" s="31" t="s">
        <v>354</v>
      </c>
      <c r="E35" s="31" t="s">
        <v>64</v>
      </c>
      <c r="F35" s="13">
        <f t="shared" si="1"/>
        <v>54</v>
      </c>
      <c r="G35" s="13">
        <f t="shared" si="1"/>
        <v>164</v>
      </c>
      <c r="H35" s="13">
        <f t="shared" si="1"/>
        <v>74</v>
      </c>
      <c r="I35" s="13">
        <f t="shared" si="1"/>
        <v>26</v>
      </c>
    </row>
    <row r="36" spans="1:9">
      <c r="A36" s="31" t="s">
        <v>411</v>
      </c>
      <c r="B36" s="31" t="s">
        <v>412</v>
      </c>
      <c r="C36" s="31" t="s">
        <v>33</v>
      </c>
      <c r="D36" s="31" t="s">
        <v>75</v>
      </c>
      <c r="E36" s="31" t="s">
        <v>75</v>
      </c>
      <c r="F36" s="13">
        <f t="shared" si="1"/>
        <v>26</v>
      </c>
      <c r="G36" s="13">
        <f t="shared" si="1"/>
        <v>3</v>
      </c>
      <c r="H36" s="13">
        <f t="shared" si="1"/>
        <v>25</v>
      </c>
      <c r="I36" s="13">
        <f t="shared" si="1"/>
        <v>25</v>
      </c>
    </row>
    <row r="37" spans="1:9">
      <c r="A37" s="31" t="s">
        <v>414</v>
      </c>
      <c r="B37" s="31" t="s">
        <v>415</v>
      </c>
      <c r="C37" s="31" t="s">
        <v>416</v>
      </c>
      <c r="D37" s="31" t="s">
        <v>75</v>
      </c>
      <c r="E37" s="31" t="s">
        <v>75</v>
      </c>
      <c r="F37" s="13">
        <f t="shared" si="1"/>
        <v>23</v>
      </c>
      <c r="G37" s="13">
        <f t="shared" si="1"/>
        <v>38</v>
      </c>
      <c r="H37" s="13">
        <f t="shared" si="1"/>
        <v>25</v>
      </c>
      <c r="I37" s="13">
        <f t="shared" si="1"/>
        <v>25</v>
      </c>
    </row>
    <row r="38" spans="1:9">
      <c r="A38" s="31" t="s">
        <v>417</v>
      </c>
      <c r="B38" s="31" t="s">
        <v>418</v>
      </c>
      <c r="C38" s="31" t="s">
        <v>419</v>
      </c>
      <c r="D38" s="31" t="s">
        <v>76</v>
      </c>
      <c r="E38" s="31" t="s">
        <v>78</v>
      </c>
      <c r="F38" s="13">
        <f t="shared" si="1"/>
        <v>85</v>
      </c>
      <c r="G38" s="13">
        <f t="shared" si="1"/>
        <v>88</v>
      </c>
      <c r="H38" s="13">
        <f t="shared" si="1"/>
        <v>24</v>
      </c>
      <c r="I38" s="13">
        <f t="shared" si="1"/>
        <v>21</v>
      </c>
    </row>
    <row r="39" spans="1:9">
      <c r="A39" s="31" t="s">
        <v>420</v>
      </c>
      <c r="B39" s="31" t="s">
        <v>421</v>
      </c>
      <c r="C39" s="31" t="s">
        <v>422</v>
      </c>
      <c r="D39" s="31" t="s">
        <v>76</v>
      </c>
      <c r="E39" s="31" t="s">
        <v>78</v>
      </c>
      <c r="F39" s="13">
        <f t="shared" si="1"/>
        <v>84</v>
      </c>
      <c r="G39" s="13">
        <f t="shared" si="1"/>
        <v>78</v>
      </c>
      <c r="H39" s="13">
        <f t="shared" si="1"/>
        <v>24</v>
      </c>
      <c r="I39" s="13">
        <f t="shared" si="1"/>
        <v>21</v>
      </c>
    </row>
    <row r="40" spans="1:9">
      <c r="A40" s="31" t="s">
        <v>423</v>
      </c>
      <c r="B40" s="31" t="s">
        <v>88</v>
      </c>
      <c r="C40" s="31" t="s">
        <v>91</v>
      </c>
      <c r="D40" s="31" t="s">
        <v>76</v>
      </c>
      <c r="E40" s="31" t="s">
        <v>78</v>
      </c>
      <c r="F40" s="13">
        <f t="shared" si="1"/>
        <v>61</v>
      </c>
      <c r="G40" s="13">
        <f t="shared" si="1"/>
        <v>122</v>
      </c>
      <c r="H40" s="13">
        <f t="shared" si="1"/>
        <v>24</v>
      </c>
      <c r="I40" s="13">
        <f t="shared" si="1"/>
        <v>21</v>
      </c>
    </row>
    <row r="41" spans="1:9">
      <c r="A41" s="31" t="s">
        <v>425</v>
      </c>
      <c r="B41" s="31" t="s">
        <v>70</v>
      </c>
      <c r="C41" s="31" t="s">
        <v>426</v>
      </c>
      <c r="D41" s="31" t="s">
        <v>76</v>
      </c>
      <c r="E41" s="31" t="s">
        <v>78</v>
      </c>
      <c r="F41" s="13">
        <f t="shared" si="1"/>
        <v>6</v>
      </c>
      <c r="G41" s="13">
        <f t="shared" si="1"/>
        <v>30</v>
      </c>
      <c r="H41" s="13">
        <f t="shared" si="1"/>
        <v>24</v>
      </c>
      <c r="I41" s="13">
        <f t="shared" si="1"/>
        <v>21</v>
      </c>
    </row>
    <row r="42" spans="1:9">
      <c r="A42" s="31" t="s">
        <v>429</v>
      </c>
      <c r="B42" s="31" t="s">
        <v>430</v>
      </c>
      <c r="C42" s="31" t="s">
        <v>71</v>
      </c>
      <c r="D42" s="31" t="s">
        <v>76</v>
      </c>
      <c r="E42" s="31" t="s">
        <v>76</v>
      </c>
      <c r="F42" s="13">
        <f t="shared" si="1"/>
        <v>25</v>
      </c>
      <c r="G42" s="13">
        <f t="shared" si="1"/>
        <v>12</v>
      </c>
      <c r="H42" s="13">
        <f t="shared" si="1"/>
        <v>24</v>
      </c>
      <c r="I42" s="13">
        <f t="shared" si="1"/>
        <v>24</v>
      </c>
    </row>
    <row r="43" spans="1:9">
      <c r="A43" s="31" t="s">
        <v>433</v>
      </c>
      <c r="B43" s="31" t="s">
        <v>434</v>
      </c>
      <c r="C43" s="31" t="s">
        <v>435</v>
      </c>
      <c r="D43" s="31" t="s">
        <v>76</v>
      </c>
      <c r="E43" s="31" t="s">
        <v>76</v>
      </c>
      <c r="F43" s="13">
        <f t="shared" si="1"/>
        <v>54</v>
      </c>
      <c r="G43" s="13">
        <f t="shared" si="1"/>
        <v>88</v>
      </c>
      <c r="H43" s="13">
        <f t="shared" si="1"/>
        <v>24</v>
      </c>
      <c r="I43" s="13">
        <f t="shared" si="1"/>
        <v>24</v>
      </c>
    </row>
    <row r="44" spans="1:9">
      <c r="A44" s="31" t="s">
        <v>436</v>
      </c>
      <c r="B44" s="31" t="s">
        <v>437</v>
      </c>
      <c r="C44" s="31" t="s">
        <v>438</v>
      </c>
      <c r="D44" s="31" t="s">
        <v>76</v>
      </c>
      <c r="E44" s="31" t="s">
        <v>76</v>
      </c>
      <c r="F44" s="13">
        <f t="shared" si="1"/>
        <v>54</v>
      </c>
      <c r="G44" s="13">
        <f t="shared" si="1"/>
        <v>87</v>
      </c>
      <c r="H44" s="13">
        <f t="shared" si="1"/>
        <v>24</v>
      </c>
      <c r="I44" s="13">
        <f t="shared" si="1"/>
        <v>24</v>
      </c>
    </row>
    <row r="45" spans="1:9">
      <c r="A45" s="31" t="s">
        <v>440</v>
      </c>
      <c r="B45" s="31" t="s">
        <v>441</v>
      </c>
      <c r="C45" s="31" t="s">
        <v>442</v>
      </c>
      <c r="D45" s="31" t="s">
        <v>443</v>
      </c>
      <c r="E45" s="31" t="s">
        <v>76</v>
      </c>
      <c r="F45" s="13">
        <f t="shared" si="1"/>
        <v>124</v>
      </c>
      <c r="G45" s="13">
        <f t="shared" si="1"/>
        <v>79</v>
      </c>
      <c r="H45" s="13">
        <f t="shared" si="1"/>
        <v>24</v>
      </c>
      <c r="I45" s="13">
        <f t="shared" si="1"/>
        <v>24</v>
      </c>
    </row>
    <row r="46" spans="1:9">
      <c r="A46" s="31" t="s">
        <v>444</v>
      </c>
      <c r="B46" s="31" t="s">
        <v>445</v>
      </c>
      <c r="C46" s="31" t="s">
        <v>446</v>
      </c>
      <c r="D46" s="31" t="s">
        <v>69</v>
      </c>
      <c r="E46" s="31" t="s">
        <v>69</v>
      </c>
      <c r="F46" s="13">
        <f t="shared" si="1"/>
        <v>49</v>
      </c>
      <c r="G46" s="13">
        <f t="shared" si="1"/>
        <v>31</v>
      </c>
      <c r="H46" s="13">
        <f t="shared" si="1"/>
        <v>33</v>
      </c>
      <c r="I46" s="13">
        <f t="shared" si="1"/>
        <v>33</v>
      </c>
    </row>
    <row r="47" spans="1:9">
      <c r="A47" s="31" t="s">
        <v>448</v>
      </c>
      <c r="B47" s="31" t="s">
        <v>449</v>
      </c>
      <c r="C47" s="31" t="s">
        <v>450</v>
      </c>
      <c r="D47" s="31" t="s">
        <v>59</v>
      </c>
      <c r="E47" s="31" t="s">
        <v>56</v>
      </c>
      <c r="F47" s="13">
        <f t="shared" si="1"/>
        <v>66</v>
      </c>
      <c r="G47" s="13">
        <f t="shared" si="1"/>
        <v>78</v>
      </c>
      <c r="H47" s="13">
        <f t="shared" si="1"/>
        <v>30</v>
      </c>
      <c r="I47" s="13">
        <f t="shared" si="1"/>
        <v>24</v>
      </c>
    </row>
    <row r="48" spans="1:9">
      <c r="A48" s="31" t="s">
        <v>451</v>
      </c>
      <c r="B48" s="31" t="s">
        <v>452</v>
      </c>
      <c r="C48" s="31" t="s">
        <v>33</v>
      </c>
      <c r="D48" s="31" t="s">
        <v>69</v>
      </c>
      <c r="E48" s="31" t="s">
        <v>69</v>
      </c>
      <c r="F48" s="13">
        <f t="shared" si="1"/>
        <v>7</v>
      </c>
      <c r="G48" s="13">
        <f t="shared" si="1"/>
        <v>3</v>
      </c>
      <c r="H48" s="13">
        <f t="shared" si="1"/>
        <v>33</v>
      </c>
      <c r="I48" s="13">
        <f t="shared" si="1"/>
        <v>33</v>
      </c>
    </row>
    <row r="49" spans="1:9">
      <c r="A49" s="31" t="s">
        <v>454</v>
      </c>
      <c r="B49" s="31" t="s">
        <v>455</v>
      </c>
      <c r="C49" s="31" t="s">
        <v>456</v>
      </c>
      <c r="D49" s="31" t="s">
        <v>69</v>
      </c>
      <c r="E49" s="31" t="s">
        <v>69</v>
      </c>
      <c r="F49" s="13">
        <f t="shared" si="1"/>
        <v>58</v>
      </c>
      <c r="G49" s="13">
        <f t="shared" si="1"/>
        <v>13</v>
      </c>
      <c r="H49" s="13">
        <f t="shared" si="1"/>
        <v>33</v>
      </c>
      <c r="I49" s="13">
        <f t="shared" si="1"/>
        <v>33</v>
      </c>
    </row>
    <row r="50" spans="1:9">
      <c r="A50" s="31" t="s">
        <v>457</v>
      </c>
      <c r="B50" s="31" t="s">
        <v>458</v>
      </c>
      <c r="C50" s="31" t="s">
        <v>459</v>
      </c>
      <c r="D50" s="31" t="s">
        <v>69</v>
      </c>
      <c r="E50" s="31" t="s">
        <v>69</v>
      </c>
      <c r="F50" s="13">
        <f t="shared" si="1"/>
        <v>83</v>
      </c>
      <c r="G50" s="13">
        <f t="shared" si="1"/>
        <v>81</v>
      </c>
      <c r="H50" s="13">
        <f t="shared" si="1"/>
        <v>33</v>
      </c>
      <c r="I50" s="13">
        <f t="shared" si="1"/>
        <v>33</v>
      </c>
    </row>
    <row r="51" spans="1:9">
      <c r="A51" s="31" t="s">
        <v>461</v>
      </c>
      <c r="B51" s="31" t="s">
        <v>462</v>
      </c>
      <c r="C51" s="31" t="s">
        <v>463</v>
      </c>
      <c r="D51" s="31" t="s">
        <v>69</v>
      </c>
      <c r="E51" s="31" t="s">
        <v>69</v>
      </c>
      <c r="F51" s="13">
        <f t="shared" si="1"/>
        <v>48</v>
      </c>
      <c r="G51" s="13">
        <f t="shared" si="1"/>
        <v>89</v>
      </c>
      <c r="H51" s="13">
        <f t="shared" si="1"/>
        <v>33</v>
      </c>
      <c r="I51" s="13">
        <f t="shared" si="1"/>
        <v>33</v>
      </c>
    </row>
    <row r="52" spans="1:9">
      <c r="A52" s="31" t="s">
        <v>464</v>
      </c>
      <c r="B52" s="31" t="s">
        <v>96</v>
      </c>
      <c r="C52" s="31" t="s">
        <v>465</v>
      </c>
      <c r="D52" s="31" t="s">
        <v>69</v>
      </c>
      <c r="E52" s="31" t="s">
        <v>69</v>
      </c>
      <c r="F52" s="13">
        <f t="shared" si="1"/>
        <v>40</v>
      </c>
      <c r="G52" s="13">
        <f t="shared" si="1"/>
        <v>73</v>
      </c>
      <c r="H52" s="13">
        <f t="shared" si="1"/>
        <v>33</v>
      </c>
      <c r="I52" s="13">
        <f t="shared" si="1"/>
        <v>33</v>
      </c>
    </row>
    <row r="53" spans="1:9">
      <c r="A53" s="31" t="s">
        <v>466</v>
      </c>
      <c r="B53" s="31" t="s">
        <v>70</v>
      </c>
      <c r="C53" s="31" t="s">
        <v>33</v>
      </c>
      <c r="D53" s="31" t="s">
        <v>69</v>
      </c>
      <c r="E53" s="31" t="s">
        <v>69</v>
      </c>
      <c r="F53" s="13">
        <f t="shared" si="1"/>
        <v>6</v>
      </c>
      <c r="G53" s="13">
        <f t="shared" si="1"/>
        <v>3</v>
      </c>
      <c r="H53" s="13">
        <f t="shared" si="1"/>
        <v>33</v>
      </c>
      <c r="I53" s="13">
        <f t="shared" si="1"/>
        <v>33</v>
      </c>
    </row>
    <row r="54" spans="1:9">
      <c r="A54" s="31" t="s">
        <v>468</v>
      </c>
      <c r="B54" s="31" t="s">
        <v>469</v>
      </c>
      <c r="C54" s="31" t="s">
        <v>79</v>
      </c>
      <c r="D54" s="31" t="s">
        <v>76</v>
      </c>
      <c r="E54" s="31" t="s">
        <v>76</v>
      </c>
      <c r="F54" s="13">
        <f t="shared" si="1"/>
        <v>70</v>
      </c>
      <c r="G54" s="13">
        <f t="shared" si="1"/>
        <v>15</v>
      </c>
      <c r="H54" s="13">
        <f t="shared" si="1"/>
        <v>24</v>
      </c>
      <c r="I54" s="13">
        <f t="shared" si="1"/>
        <v>24</v>
      </c>
    </row>
    <row r="55" spans="1:9">
      <c r="A55" s="31" t="s">
        <v>471</v>
      </c>
      <c r="B55" s="31" t="s">
        <v>70</v>
      </c>
      <c r="C55" s="31" t="s">
        <v>33</v>
      </c>
      <c r="D55" s="31" t="s">
        <v>473</v>
      </c>
      <c r="E55" s="31" t="s">
        <v>473</v>
      </c>
      <c r="F55" s="13">
        <f t="shared" si="1"/>
        <v>6</v>
      </c>
      <c r="G55" s="13">
        <f t="shared" si="1"/>
        <v>3</v>
      </c>
      <c r="H55" s="13">
        <f t="shared" si="1"/>
        <v>24</v>
      </c>
      <c r="I55" s="13">
        <f t="shared" si="1"/>
        <v>24</v>
      </c>
    </row>
    <row r="56" spans="1:9">
      <c r="A56" s="31" t="s">
        <v>474</v>
      </c>
      <c r="B56" s="31" t="s">
        <v>475</v>
      </c>
      <c r="C56" s="31" t="s">
        <v>33</v>
      </c>
      <c r="D56" s="31" t="s">
        <v>69</v>
      </c>
      <c r="E56" s="31" t="s">
        <v>69</v>
      </c>
      <c r="F56" s="13">
        <f t="shared" si="1"/>
        <v>32</v>
      </c>
      <c r="G56" s="13">
        <f t="shared" si="1"/>
        <v>3</v>
      </c>
      <c r="H56" s="13">
        <f t="shared" si="1"/>
        <v>33</v>
      </c>
      <c r="I56" s="13">
        <f t="shared" si="1"/>
        <v>33</v>
      </c>
    </row>
    <row r="57" spans="1:9">
      <c r="A57" s="31" t="s">
        <v>478</v>
      </c>
      <c r="B57" s="31" t="s">
        <v>70</v>
      </c>
      <c r="C57" s="31" t="s">
        <v>71</v>
      </c>
      <c r="D57" s="31" t="s">
        <v>69</v>
      </c>
      <c r="E57" s="31" t="s">
        <v>69</v>
      </c>
      <c r="F57" s="13">
        <f t="shared" si="1"/>
        <v>6</v>
      </c>
      <c r="G57" s="13">
        <f t="shared" si="1"/>
        <v>12</v>
      </c>
      <c r="H57" s="13">
        <f t="shared" si="1"/>
        <v>33</v>
      </c>
      <c r="I57" s="13">
        <f t="shared" si="1"/>
        <v>33</v>
      </c>
    </row>
    <row r="58" spans="1:9">
      <c r="A58" s="31" t="s">
        <v>480</v>
      </c>
      <c r="B58" s="31" t="s">
        <v>481</v>
      </c>
      <c r="C58" s="31" t="s">
        <v>482</v>
      </c>
      <c r="D58" s="31" t="s">
        <v>59</v>
      </c>
      <c r="E58" s="31" t="s">
        <v>59</v>
      </c>
      <c r="F58" s="13">
        <f t="shared" si="1"/>
        <v>74</v>
      </c>
      <c r="G58" s="13">
        <f t="shared" si="1"/>
        <v>105</v>
      </c>
      <c r="H58" s="13">
        <f t="shared" si="1"/>
        <v>30</v>
      </c>
      <c r="I58" s="13">
        <f t="shared" si="1"/>
        <v>30</v>
      </c>
    </row>
    <row r="59" spans="1:9">
      <c r="A59" s="31" t="s">
        <v>484</v>
      </c>
      <c r="B59" s="31" t="s">
        <v>485</v>
      </c>
      <c r="C59" s="31" t="s">
        <v>486</v>
      </c>
      <c r="D59" s="31" t="s">
        <v>69</v>
      </c>
      <c r="E59" s="31" t="s">
        <v>69</v>
      </c>
      <c r="F59" s="13">
        <f t="shared" si="1"/>
        <v>57</v>
      </c>
      <c r="G59" s="13">
        <f t="shared" si="1"/>
        <v>71</v>
      </c>
      <c r="H59" s="13">
        <f t="shared" si="1"/>
        <v>33</v>
      </c>
      <c r="I59" s="13">
        <f t="shared" si="1"/>
        <v>33</v>
      </c>
    </row>
    <row r="60" spans="1:9">
      <c r="A60" s="31" t="s">
        <v>488</v>
      </c>
      <c r="B60" s="31" t="s">
        <v>70</v>
      </c>
      <c r="C60" s="31" t="s">
        <v>33</v>
      </c>
      <c r="D60" s="31" t="s">
        <v>69</v>
      </c>
      <c r="E60" s="31" t="s">
        <v>69</v>
      </c>
      <c r="F60" s="13">
        <f t="shared" si="1"/>
        <v>6</v>
      </c>
      <c r="G60" s="13">
        <f t="shared" si="1"/>
        <v>3</v>
      </c>
      <c r="H60" s="13">
        <f t="shared" si="1"/>
        <v>33</v>
      </c>
      <c r="I60" s="13">
        <f t="shared" si="1"/>
        <v>33</v>
      </c>
    </row>
    <row r="61" spans="1:9">
      <c r="A61" s="31" t="s">
        <v>490</v>
      </c>
      <c r="B61" s="31" t="s">
        <v>491</v>
      </c>
      <c r="C61" s="31" t="s">
        <v>492</v>
      </c>
      <c r="D61" s="31" t="s">
        <v>69</v>
      </c>
      <c r="E61" s="31" t="s">
        <v>69</v>
      </c>
      <c r="F61" s="13">
        <f t="shared" si="1"/>
        <v>61</v>
      </c>
      <c r="G61" s="13">
        <f t="shared" si="1"/>
        <v>87</v>
      </c>
      <c r="H61" s="13">
        <f t="shared" si="1"/>
        <v>33</v>
      </c>
      <c r="I61" s="13">
        <f t="shared" si="1"/>
        <v>33</v>
      </c>
    </row>
    <row r="62" spans="1:9">
      <c r="A62" s="31" t="s">
        <v>494</v>
      </c>
      <c r="B62" s="31" t="s">
        <v>495</v>
      </c>
      <c r="C62" s="31" t="s">
        <v>496</v>
      </c>
      <c r="D62" s="31" t="s">
        <v>59</v>
      </c>
      <c r="E62" s="31" t="s">
        <v>497</v>
      </c>
      <c r="F62" s="13">
        <f t="shared" si="1"/>
        <v>100</v>
      </c>
      <c r="G62" s="13">
        <f t="shared" si="1"/>
        <v>88</v>
      </c>
      <c r="H62" s="13">
        <f t="shared" si="1"/>
        <v>30</v>
      </c>
      <c r="I62" s="13">
        <f t="shared" si="1"/>
        <v>22</v>
      </c>
    </row>
    <row r="63" spans="1:9">
      <c r="A63" s="31" t="s">
        <v>498</v>
      </c>
      <c r="B63" s="31" t="s">
        <v>499</v>
      </c>
      <c r="C63" s="31" t="s">
        <v>33</v>
      </c>
      <c r="D63" s="31" t="s">
        <v>59</v>
      </c>
      <c r="E63" s="31" t="s">
        <v>66</v>
      </c>
      <c r="F63" s="13">
        <f t="shared" si="1"/>
        <v>18</v>
      </c>
      <c r="G63" s="13">
        <f t="shared" si="1"/>
        <v>3</v>
      </c>
      <c r="H63" s="13">
        <f t="shared" si="1"/>
        <v>30</v>
      </c>
      <c r="I63" s="13">
        <f t="shared" si="1"/>
        <v>28</v>
      </c>
    </row>
    <row r="64" spans="1:9">
      <c r="A64" s="31" t="s">
        <v>501</v>
      </c>
      <c r="B64" s="31" t="s">
        <v>70</v>
      </c>
      <c r="C64" s="31" t="s">
        <v>502</v>
      </c>
      <c r="D64" s="31" t="s">
        <v>59</v>
      </c>
      <c r="E64" s="31" t="s">
        <v>59</v>
      </c>
      <c r="F64" s="13">
        <f t="shared" si="1"/>
        <v>6</v>
      </c>
      <c r="G64" s="13">
        <f t="shared" si="1"/>
        <v>15</v>
      </c>
      <c r="H64" s="13">
        <f t="shared" si="1"/>
        <v>30</v>
      </c>
      <c r="I64" s="13">
        <f t="shared" si="1"/>
        <v>30</v>
      </c>
    </row>
    <row r="65" spans="1:9">
      <c r="A65" s="31" t="s">
        <v>504</v>
      </c>
      <c r="B65" s="31" t="s">
        <v>70</v>
      </c>
      <c r="C65" s="31" t="s">
        <v>79</v>
      </c>
      <c r="D65" s="31" t="s">
        <v>477</v>
      </c>
      <c r="E65" s="31" t="s">
        <v>477</v>
      </c>
      <c r="F65" s="13">
        <f t="shared" si="1"/>
        <v>6</v>
      </c>
      <c r="G65" s="13">
        <f t="shared" si="1"/>
        <v>15</v>
      </c>
      <c r="H65" s="13">
        <f t="shared" si="1"/>
        <v>19</v>
      </c>
      <c r="I65" s="13">
        <f t="shared" si="1"/>
        <v>19</v>
      </c>
    </row>
    <row r="66" spans="1:9">
      <c r="A66" s="31" t="s">
        <v>506</v>
      </c>
      <c r="B66" s="31" t="s">
        <v>507</v>
      </c>
      <c r="C66" s="31" t="s">
        <v>508</v>
      </c>
      <c r="D66" s="31" t="s">
        <v>509</v>
      </c>
      <c r="E66" s="31" t="s">
        <v>509</v>
      </c>
      <c r="F66" s="13">
        <f t="shared" si="1"/>
        <v>26</v>
      </c>
      <c r="G66" s="13">
        <f t="shared" si="1"/>
        <v>29</v>
      </c>
      <c r="H66" s="13">
        <f t="shared" si="1"/>
        <v>24</v>
      </c>
      <c r="I66" s="13">
        <f t="shared" si="1"/>
        <v>24</v>
      </c>
    </row>
    <row r="67" spans="1:9">
      <c r="A67" s="31" t="s">
        <v>511</v>
      </c>
      <c r="B67" s="31" t="s">
        <v>512</v>
      </c>
      <c r="C67" s="31" t="s">
        <v>513</v>
      </c>
      <c r="D67" s="31" t="s">
        <v>59</v>
      </c>
      <c r="E67" s="31" t="s">
        <v>59</v>
      </c>
      <c r="F67" s="13">
        <f t="shared" ref="F67:I130" si="2">LEN(B67)</f>
        <v>76</v>
      </c>
      <c r="G67" s="13">
        <f t="shared" si="2"/>
        <v>97</v>
      </c>
      <c r="H67" s="13">
        <f t="shared" si="2"/>
        <v>30</v>
      </c>
      <c r="I67" s="13">
        <f t="shared" si="2"/>
        <v>30</v>
      </c>
    </row>
    <row r="68" spans="1:9">
      <c r="A68" s="31" t="s">
        <v>515</v>
      </c>
      <c r="B68" s="31" t="s">
        <v>516</v>
      </c>
      <c r="C68" s="31" t="s">
        <v>517</v>
      </c>
      <c r="D68" s="31" t="s">
        <v>59</v>
      </c>
      <c r="E68" s="31" t="s">
        <v>56</v>
      </c>
      <c r="F68" s="13">
        <f t="shared" si="2"/>
        <v>27</v>
      </c>
      <c r="G68" s="13">
        <f t="shared" si="2"/>
        <v>41</v>
      </c>
      <c r="H68" s="13">
        <f t="shared" si="2"/>
        <v>30</v>
      </c>
      <c r="I68" s="13">
        <f t="shared" si="2"/>
        <v>24</v>
      </c>
    </row>
    <row r="69" spans="1:9">
      <c r="A69" s="31" t="s">
        <v>519</v>
      </c>
      <c r="B69" s="31" t="s">
        <v>520</v>
      </c>
      <c r="C69" s="31" t="s">
        <v>502</v>
      </c>
      <c r="D69" s="31" t="s">
        <v>59</v>
      </c>
      <c r="E69" s="31" t="s">
        <v>56</v>
      </c>
      <c r="F69" s="13">
        <f t="shared" si="2"/>
        <v>25</v>
      </c>
      <c r="G69" s="13">
        <f t="shared" si="2"/>
        <v>15</v>
      </c>
      <c r="H69" s="13">
        <f t="shared" si="2"/>
        <v>30</v>
      </c>
      <c r="I69" s="13">
        <f t="shared" si="2"/>
        <v>24</v>
      </c>
    </row>
    <row r="70" spans="1:9">
      <c r="A70" s="31" t="s">
        <v>524</v>
      </c>
      <c r="B70" s="31" t="s">
        <v>525</v>
      </c>
      <c r="C70" s="31" t="s">
        <v>526</v>
      </c>
      <c r="D70" s="31" t="s">
        <v>59</v>
      </c>
      <c r="E70" s="31" t="s">
        <v>56</v>
      </c>
      <c r="F70" s="13">
        <f t="shared" si="2"/>
        <v>91</v>
      </c>
      <c r="G70" s="13">
        <f t="shared" si="2"/>
        <v>56</v>
      </c>
      <c r="H70" s="13">
        <f t="shared" si="2"/>
        <v>30</v>
      </c>
      <c r="I70" s="13">
        <f t="shared" si="2"/>
        <v>24</v>
      </c>
    </row>
    <row r="71" spans="1:9">
      <c r="A71" s="31" t="s">
        <v>527</v>
      </c>
      <c r="B71" s="31" t="s">
        <v>528</v>
      </c>
      <c r="C71" s="31" t="s">
        <v>529</v>
      </c>
      <c r="D71" s="31" t="s">
        <v>531</v>
      </c>
      <c r="E71" s="31" t="s">
        <v>531</v>
      </c>
      <c r="F71" s="13">
        <f t="shared" si="2"/>
        <v>71</v>
      </c>
      <c r="G71" s="13">
        <f t="shared" si="2"/>
        <v>110</v>
      </c>
      <c r="H71" s="13">
        <f t="shared" si="2"/>
        <v>23</v>
      </c>
      <c r="I71" s="13">
        <f t="shared" si="2"/>
        <v>23</v>
      </c>
    </row>
    <row r="72" spans="1:9">
      <c r="A72" s="31" t="s">
        <v>532</v>
      </c>
      <c r="B72" s="31" t="s">
        <v>533</v>
      </c>
      <c r="C72" s="31" t="s">
        <v>141</v>
      </c>
      <c r="D72" s="31" t="s">
        <v>69</v>
      </c>
      <c r="E72" s="31" t="s">
        <v>69</v>
      </c>
      <c r="F72" s="13">
        <f t="shared" si="2"/>
        <v>86</v>
      </c>
      <c r="G72" s="13">
        <f t="shared" si="2"/>
        <v>99</v>
      </c>
      <c r="H72" s="13">
        <f t="shared" si="2"/>
        <v>33</v>
      </c>
      <c r="I72" s="13">
        <f t="shared" si="2"/>
        <v>33</v>
      </c>
    </row>
    <row r="73" spans="1:9">
      <c r="A73" s="31" t="s">
        <v>534</v>
      </c>
      <c r="B73" s="31" t="s">
        <v>86</v>
      </c>
      <c r="C73" s="31" t="s">
        <v>89</v>
      </c>
      <c r="D73" s="31" t="s">
        <v>59</v>
      </c>
      <c r="E73" s="31" t="s">
        <v>94</v>
      </c>
      <c r="F73" s="13">
        <f t="shared" si="2"/>
        <v>74</v>
      </c>
      <c r="G73" s="13">
        <f t="shared" si="2"/>
        <v>99</v>
      </c>
      <c r="H73" s="13">
        <f t="shared" si="2"/>
        <v>30</v>
      </c>
      <c r="I73" s="13">
        <f t="shared" si="2"/>
        <v>56</v>
      </c>
    </row>
    <row r="74" spans="1:9">
      <c r="A74" s="31" t="s">
        <v>535</v>
      </c>
      <c r="B74" s="31" t="s">
        <v>140</v>
      </c>
      <c r="C74" s="31" t="s">
        <v>536</v>
      </c>
      <c r="D74" s="31" t="s">
        <v>69</v>
      </c>
      <c r="E74" s="31" t="s">
        <v>69</v>
      </c>
      <c r="F74" s="13">
        <f t="shared" si="2"/>
        <v>73</v>
      </c>
      <c r="G74" s="13">
        <f t="shared" si="2"/>
        <v>89</v>
      </c>
      <c r="H74" s="13">
        <f t="shared" si="2"/>
        <v>33</v>
      </c>
      <c r="I74" s="13">
        <f t="shared" si="2"/>
        <v>33</v>
      </c>
    </row>
    <row r="75" spans="1:9">
      <c r="A75" s="31" t="s">
        <v>537</v>
      </c>
      <c r="B75" s="31" t="s">
        <v>538</v>
      </c>
      <c r="C75" s="31" t="s">
        <v>539</v>
      </c>
      <c r="D75" s="31" t="s">
        <v>59</v>
      </c>
      <c r="E75" s="31" t="s">
        <v>56</v>
      </c>
      <c r="F75" s="13">
        <f t="shared" si="2"/>
        <v>75</v>
      </c>
      <c r="G75" s="13">
        <f t="shared" si="2"/>
        <v>98</v>
      </c>
      <c r="H75" s="13">
        <f t="shared" si="2"/>
        <v>30</v>
      </c>
      <c r="I75" s="13">
        <f t="shared" si="2"/>
        <v>24</v>
      </c>
    </row>
    <row r="76" spans="1:9">
      <c r="A76" s="31" t="s">
        <v>541</v>
      </c>
      <c r="B76" s="31" t="s">
        <v>542</v>
      </c>
      <c r="C76" s="31" t="s">
        <v>543</v>
      </c>
      <c r="D76" s="31" t="s">
        <v>59</v>
      </c>
      <c r="E76" s="31" t="s">
        <v>56</v>
      </c>
      <c r="F76" s="13">
        <f t="shared" si="2"/>
        <v>78</v>
      </c>
      <c r="G76" s="13">
        <f t="shared" si="2"/>
        <v>82</v>
      </c>
      <c r="H76" s="13">
        <f t="shared" si="2"/>
        <v>30</v>
      </c>
      <c r="I76" s="13">
        <f t="shared" si="2"/>
        <v>24</v>
      </c>
    </row>
    <row r="77" spans="1:9">
      <c r="A77" s="31" t="s">
        <v>545</v>
      </c>
      <c r="B77" s="31" t="s">
        <v>546</v>
      </c>
      <c r="C77" s="31" t="s">
        <v>547</v>
      </c>
      <c r="D77" s="31" t="s">
        <v>59</v>
      </c>
      <c r="E77" s="31" t="s">
        <v>56</v>
      </c>
      <c r="F77" s="13">
        <f t="shared" si="2"/>
        <v>78</v>
      </c>
      <c r="G77" s="13">
        <f t="shared" si="2"/>
        <v>98</v>
      </c>
      <c r="H77" s="13">
        <f t="shared" si="2"/>
        <v>30</v>
      </c>
      <c r="I77" s="13">
        <f t="shared" si="2"/>
        <v>24</v>
      </c>
    </row>
    <row r="78" spans="1:9">
      <c r="A78" s="31" t="s">
        <v>550</v>
      </c>
      <c r="B78" s="31" t="s">
        <v>551</v>
      </c>
      <c r="C78" s="31" t="s">
        <v>552</v>
      </c>
      <c r="D78" s="31" t="s">
        <v>59</v>
      </c>
      <c r="E78" s="31" t="s">
        <v>74</v>
      </c>
      <c r="F78" s="13">
        <f t="shared" si="2"/>
        <v>78</v>
      </c>
      <c r="G78" s="13">
        <f t="shared" si="2"/>
        <v>98</v>
      </c>
      <c r="H78" s="13">
        <f t="shared" si="2"/>
        <v>30</v>
      </c>
      <c r="I78" s="13">
        <f t="shared" si="2"/>
        <v>31</v>
      </c>
    </row>
    <row r="79" spans="1:9">
      <c r="A79" s="31" t="s">
        <v>554</v>
      </c>
      <c r="B79" s="31" t="s">
        <v>555</v>
      </c>
      <c r="C79" s="31" t="s">
        <v>556</v>
      </c>
      <c r="D79" s="31" t="s">
        <v>59</v>
      </c>
      <c r="E79" s="31" t="s">
        <v>56</v>
      </c>
      <c r="F79" s="13">
        <f t="shared" si="2"/>
        <v>77</v>
      </c>
      <c r="G79" s="13">
        <f t="shared" si="2"/>
        <v>99</v>
      </c>
      <c r="H79" s="13">
        <f t="shared" si="2"/>
        <v>30</v>
      </c>
      <c r="I79" s="13">
        <f t="shared" si="2"/>
        <v>24</v>
      </c>
    </row>
    <row r="80" spans="1:9">
      <c r="A80" s="31" t="s">
        <v>559</v>
      </c>
      <c r="B80" s="31" t="s">
        <v>560</v>
      </c>
      <c r="C80" s="31" t="s">
        <v>561</v>
      </c>
      <c r="D80" s="31" t="s">
        <v>59</v>
      </c>
      <c r="E80" s="31" t="s">
        <v>56</v>
      </c>
      <c r="F80" s="13">
        <f t="shared" si="2"/>
        <v>66</v>
      </c>
      <c r="G80" s="13">
        <f t="shared" si="2"/>
        <v>101</v>
      </c>
      <c r="H80" s="13">
        <f t="shared" si="2"/>
        <v>30</v>
      </c>
      <c r="I80" s="13">
        <f t="shared" si="2"/>
        <v>24</v>
      </c>
    </row>
    <row r="81" spans="1:9">
      <c r="A81" s="31" t="s">
        <v>562</v>
      </c>
      <c r="B81" s="31" t="s">
        <v>563</v>
      </c>
      <c r="C81" s="31" t="s">
        <v>564</v>
      </c>
      <c r="D81" s="31" t="s">
        <v>59</v>
      </c>
      <c r="E81" s="31" t="s">
        <v>59</v>
      </c>
      <c r="F81" s="13">
        <f t="shared" si="2"/>
        <v>60</v>
      </c>
      <c r="G81" s="13">
        <f t="shared" si="2"/>
        <v>75</v>
      </c>
      <c r="H81" s="13">
        <f t="shared" si="2"/>
        <v>30</v>
      </c>
      <c r="I81" s="13">
        <f t="shared" si="2"/>
        <v>30</v>
      </c>
    </row>
    <row r="82" spans="1:9">
      <c r="A82" s="31" t="s">
        <v>567</v>
      </c>
      <c r="B82" s="31" t="s">
        <v>568</v>
      </c>
      <c r="C82" s="31" t="s">
        <v>569</v>
      </c>
      <c r="D82" s="31" t="s">
        <v>59</v>
      </c>
      <c r="E82" s="31" t="s">
        <v>56</v>
      </c>
      <c r="F82" s="13">
        <f t="shared" si="2"/>
        <v>57</v>
      </c>
      <c r="G82" s="13">
        <f t="shared" si="2"/>
        <v>102</v>
      </c>
      <c r="H82" s="13">
        <f t="shared" si="2"/>
        <v>30</v>
      </c>
      <c r="I82" s="13">
        <f t="shared" si="2"/>
        <v>24</v>
      </c>
    </row>
    <row r="83" spans="1:9">
      <c r="A83" s="31" t="s">
        <v>570</v>
      </c>
      <c r="B83" s="31" t="s">
        <v>571</v>
      </c>
      <c r="C83" s="31" t="s">
        <v>572</v>
      </c>
      <c r="D83" s="31" t="s">
        <v>59</v>
      </c>
      <c r="E83" s="31" t="s">
        <v>56</v>
      </c>
      <c r="F83" s="13">
        <f t="shared" si="2"/>
        <v>62</v>
      </c>
      <c r="G83" s="13">
        <f t="shared" si="2"/>
        <v>100</v>
      </c>
      <c r="H83" s="13">
        <f t="shared" si="2"/>
        <v>30</v>
      </c>
      <c r="I83" s="13">
        <f t="shared" si="2"/>
        <v>24</v>
      </c>
    </row>
    <row r="84" spans="1:9">
      <c r="A84" s="31" t="s">
        <v>574</v>
      </c>
      <c r="B84" s="31" t="s">
        <v>575</v>
      </c>
      <c r="C84" s="31" t="s">
        <v>576</v>
      </c>
      <c r="D84" s="31" t="s">
        <v>56</v>
      </c>
      <c r="E84" s="31" t="s">
        <v>56</v>
      </c>
      <c r="F84" s="13">
        <f t="shared" si="2"/>
        <v>51</v>
      </c>
      <c r="G84" s="13">
        <f t="shared" si="2"/>
        <v>98</v>
      </c>
      <c r="H84" s="13">
        <f t="shared" si="2"/>
        <v>24</v>
      </c>
      <c r="I84" s="13">
        <f t="shared" si="2"/>
        <v>24</v>
      </c>
    </row>
    <row r="85" spans="1:9">
      <c r="A85" s="31" t="s">
        <v>578</v>
      </c>
      <c r="B85" s="31" t="s">
        <v>579</v>
      </c>
      <c r="C85" s="31" t="s">
        <v>372</v>
      </c>
      <c r="D85" s="31" t="s">
        <v>59</v>
      </c>
      <c r="E85" s="31" t="s">
        <v>59</v>
      </c>
      <c r="F85" s="13">
        <f t="shared" si="2"/>
        <v>82</v>
      </c>
      <c r="G85" s="13">
        <f t="shared" si="2"/>
        <v>98</v>
      </c>
      <c r="H85" s="13">
        <f t="shared" si="2"/>
        <v>30</v>
      </c>
      <c r="I85" s="13">
        <f t="shared" si="2"/>
        <v>30</v>
      </c>
    </row>
    <row r="86" spans="1:9">
      <c r="A86" s="31" t="s">
        <v>580</v>
      </c>
      <c r="B86" s="31" t="s">
        <v>581</v>
      </c>
      <c r="C86" s="31" t="s">
        <v>582</v>
      </c>
      <c r="D86" s="31" t="s">
        <v>66</v>
      </c>
      <c r="E86" s="31" t="s">
        <v>66</v>
      </c>
      <c r="F86" s="13">
        <f t="shared" si="2"/>
        <v>81</v>
      </c>
      <c r="G86" s="13">
        <f t="shared" si="2"/>
        <v>99</v>
      </c>
      <c r="H86" s="13">
        <f t="shared" si="2"/>
        <v>28</v>
      </c>
      <c r="I86" s="13">
        <f t="shared" si="2"/>
        <v>28</v>
      </c>
    </row>
    <row r="87" spans="1:9">
      <c r="A87" s="31" t="s">
        <v>583</v>
      </c>
      <c r="B87" s="31" t="s">
        <v>584</v>
      </c>
      <c r="C87" s="31" t="s">
        <v>585</v>
      </c>
      <c r="D87" s="31" t="s">
        <v>59</v>
      </c>
      <c r="E87" s="31" t="s">
        <v>66</v>
      </c>
      <c r="F87" s="13">
        <f t="shared" si="2"/>
        <v>53</v>
      </c>
      <c r="G87" s="13">
        <f t="shared" si="2"/>
        <v>98</v>
      </c>
      <c r="H87" s="13">
        <f t="shared" si="2"/>
        <v>30</v>
      </c>
      <c r="I87" s="13">
        <f t="shared" si="2"/>
        <v>28</v>
      </c>
    </row>
    <row r="88" spans="1:9">
      <c r="A88" s="31" t="s">
        <v>587</v>
      </c>
      <c r="B88" s="31" t="s">
        <v>588</v>
      </c>
      <c r="C88" s="31" t="s">
        <v>357</v>
      </c>
      <c r="D88" s="31" t="s">
        <v>59</v>
      </c>
      <c r="E88" s="31" t="s">
        <v>66</v>
      </c>
      <c r="F88" s="13">
        <f t="shared" si="2"/>
        <v>53</v>
      </c>
      <c r="G88" s="13">
        <f t="shared" si="2"/>
        <v>97</v>
      </c>
      <c r="H88" s="13">
        <f t="shared" si="2"/>
        <v>30</v>
      </c>
      <c r="I88" s="13">
        <f t="shared" si="2"/>
        <v>28</v>
      </c>
    </row>
    <row r="89" spans="1:9">
      <c r="A89" s="31" t="s">
        <v>590</v>
      </c>
      <c r="B89" s="31" t="s">
        <v>591</v>
      </c>
      <c r="C89" s="31" t="s">
        <v>592</v>
      </c>
      <c r="D89" s="31" t="s">
        <v>59</v>
      </c>
      <c r="E89" s="31" t="s">
        <v>66</v>
      </c>
      <c r="F89" s="13">
        <f t="shared" si="2"/>
        <v>84</v>
      </c>
      <c r="G89" s="13">
        <f t="shared" si="2"/>
        <v>98</v>
      </c>
      <c r="H89" s="13">
        <f t="shared" si="2"/>
        <v>30</v>
      </c>
      <c r="I89" s="13">
        <f t="shared" si="2"/>
        <v>28</v>
      </c>
    </row>
    <row r="90" spans="1:9">
      <c r="A90" s="31" t="s">
        <v>593</v>
      </c>
      <c r="B90" s="31" t="s">
        <v>594</v>
      </c>
      <c r="C90" s="31" t="s">
        <v>595</v>
      </c>
      <c r="D90" s="31" t="s">
        <v>558</v>
      </c>
      <c r="E90" s="31" t="s">
        <v>558</v>
      </c>
      <c r="F90" s="13">
        <f t="shared" si="2"/>
        <v>45</v>
      </c>
      <c r="G90" s="13">
        <f t="shared" si="2"/>
        <v>80</v>
      </c>
      <c r="H90" s="13">
        <f t="shared" si="2"/>
        <v>27</v>
      </c>
      <c r="I90" s="13">
        <f t="shared" si="2"/>
        <v>27</v>
      </c>
    </row>
    <row r="91" spans="1:9">
      <c r="A91" s="31" t="s">
        <v>596</v>
      </c>
      <c r="B91" s="31" t="s">
        <v>33</v>
      </c>
      <c r="C91" s="31" t="s">
        <v>33</v>
      </c>
      <c r="D91" s="31" t="s">
        <v>59</v>
      </c>
      <c r="E91" s="31" t="s">
        <v>56</v>
      </c>
      <c r="F91" s="13">
        <f t="shared" si="2"/>
        <v>3</v>
      </c>
      <c r="G91" s="13">
        <f t="shared" si="2"/>
        <v>3</v>
      </c>
      <c r="H91" s="13">
        <f t="shared" si="2"/>
        <v>30</v>
      </c>
      <c r="I91" s="13">
        <f t="shared" si="2"/>
        <v>24</v>
      </c>
    </row>
    <row r="92" spans="1:9">
      <c r="A92" s="31" t="s">
        <v>597</v>
      </c>
      <c r="B92" s="31" t="s">
        <v>598</v>
      </c>
      <c r="C92" s="31" t="s">
        <v>599</v>
      </c>
      <c r="D92" s="31" t="s">
        <v>59</v>
      </c>
      <c r="E92" s="31" t="s">
        <v>56</v>
      </c>
      <c r="F92" s="13">
        <f t="shared" si="2"/>
        <v>79</v>
      </c>
      <c r="G92" s="13">
        <f t="shared" si="2"/>
        <v>96</v>
      </c>
      <c r="H92" s="13">
        <f t="shared" si="2"/>
        <v>30</v>
      </c>
      <c r="I92" s="13">
        <f t="shared" si="2"/>
        <v>24</v>
      </c>
    </row>
    <row r="93" spans="1:9">
      <c r="A93" s="31" t="s">
        <v>600</v>
      </c>
      <c r="B93" s="31" t="s">
        <v>601</v>
      </c>
      <c r="C93" s="31" t="s">
        <v>602</v>
      </c>
      <c r="D93" s="31" t="s">
        <v>59</v>
      </c>
      <c r="E93" s="31" t="s">
        <v>66</v>
      </c>
      <c r="F93" s="13">
        <f t="shared" si="2"/>
        <v>86</v>
      </c>
      <c r="G93" s="13">
        <f t="shared" si="2"/>
        <v>103</v>
      </c>
      <c r="H93" s="13">
        <f t="shared" si="2"/>
        <v>30</v>
      </c>
      <c r="I93" s="13">
        <f t="shared" si="2"/>
        <v>28</v>
      </c>
    </row>
    <row r="94" spans="1:9">
      <c r="A94" s="31" t="s">
        <v>604</v>
      </c>
      <c r="B94" s="31" t="s">
        <v>605</v>
      </c>
      <c r="C94" s="31" t="s">
        <v>606</v>
      </c>
      <c r="D94" s="31" t="s">
        <v>59</v>
      </c>
      <c r="E94" s="31" t="s">
        <v>66</v>
      </c>
      <c r="F94" s="13">
        <f t="shared" si="2"/>
        <v>49</v>
      </c>
      <c r="G94" s="13">
        <f t="shared" si="2"/>
        <v>87</v>
      </c>
      <c r="H94" s="13">
        <f t="shared" si="2"/>
        <v>30</v>
      </c>
      <c r="I94" s="13">
        <f t="shared" si="2"/>
        <v>28</v>
      </c>
    </row>
    <row r="95" spans="1:9">
      <c r="A95" s="31" t="s">
        <v>608</v>
      </c>
      <c r="B95" s="31" t="s">
        <v>609</v>
      </c>
      <c r="C95" s="31" t="s">
        <v>610</v>
      </c>
      <c r="D95" s="31" t="s">
        <v>59</v>
      </c>
      <c r="E95" s="31" t="s">
        <v>66</v>
      </c>
      <c r="F95" s="13">
        <f t="shared" si="2"/>
        <v>59</v>
      </c>
      <c r="G95" s="13">
        <f t="shared" si="2"/>
        <v>117</v>
      </c>
      <c r="H95" s="13">
        <f t="shared" si="2"/>
        <v>30</v>
      </c>
      <c r="I95" s="13">
        <f t="shared" si="2"/>
        <v>28</v>
      </c>
    </row>
    <row r="96" spans="1:9">
      <c r="A96" s="31" t="s">
        <v>612</v>
      </c>
      <c r="B96" s="31" t="s">
        <v>613</v>
      </c>
      <c r="C96" s="31" t="s">
        <v>614</v>
      </c>
      <c r="D96" s="31" t="s">
        <v>59</v>
      </c>
      <c r="E96" s="31" t="s">
        <v>66</v>
      </c>
      <c r="F96" s="13">
        <f t="shared" si="2"/>
        <v>70</v>
      </c>
      <c r="G96" s="13">
        <f t="shared" si="2"/>
        <v>167</v>
      </c>
      <c r="H96" s="13">
        <f t="shared" si="2"/>
        <v>30</v>
      </c>
      <c r="I96" s="13">
        <f t="shared" si="2"/>
        <v>28</v>
      </c>
    </row>
    <row r="97" spans="1:9">
      <c r="A97" s="31" t="s">
        <v>615</v>
      </c>
      <c r="B97" s="31" t="s">
        <v>616</v>
      </c>
      <c r="C97" s="31" t="s">
        <v>446</v>
      </c>
      <c r="D97" s="31" t="s">
        <v>483</v>
      </c>
      <c r="E97" s="31" t="s">
        <v>66</v>
      </c>
      <c r="F97" s="13">
        <f t="shared" si="2"/>
        <v>5</v>
      </c>
      <c r="G97" s="13">
        <f t="shared" si="2"/>
        <v>31</v>
      </c>
      <c r="H97" s="13">
        <f t="shared" si="2"/>
        <v>24</v>
      </c>
      <c r="I97" s="13">
        <f t="shared" si="2"/>
        <v>28</v>
      </c>
    </row>
    <row r="98" spans="1:9">
      <c r="A98" s="31" t="s">
        <v>618</v>
      </c>
      <c r="B98" s="31" t="s">
        <v>619</v>
      </c>
      <c r="C98" s="31" t="s">
        <v>620</v>
      </c>
      <c r="D98" s="31" t="s">
        <v>59</v>
      </c>
      <c r="E98" s="31" t="s">
        <v>74</v>
      </c>
      <c r="F98" s="13">
        <f t="shared" si="2"/>
        <v>46</v>
      </c>
      <c r="G98" s="13">
        <f t="shared" si="2"/>
        <v>89</v>
      </c>
      <c r="H98" s="13">
        <f t="shared" si="2"/>
        <v>30</v>
      </c>
      <c r="I98" s="13">
        <f t="shared" si="2"/>
        <v>31</v>
      </c>
    </row>
    <row r="99" spans="1:9">
      <c r="A99" s="31" t="s">
        <v>621</v>
      </c>
      <c r="B99" s="31" t="s">
        <v>622</v>
      </c>
      <c r="C99" s="31" t="s">
        <v>623</v>
      </c>
      <c r="D99" s="31" t="s">
        <v>59</v>
      </c>
      <c r="E99" s="31" t="s">
        <v>74</v>
      </c>
      <c r="F99" s="13">
        <f t="shared" si="2"/>
        <v>56</v>
      </c>
      <c r="G99" s="13">
        <f t="shared" si="2"/>
        <v>90</v>
      </c>
      <c r="H99" s="13">
        <f t="shared" si="2"/>
        <v>30</v>
      </c>
      <c r="I99" s="13">
        <f t="shared" si="2"/>
        <v>31</v>
      </c>
    </row>
    <row r="100" spans="1:9">
      <c r="A100" s="31" t="s">
        <v>625</v>
      </c>
      <c r="B100" s="31" t="s">
        <v>626</v>
      </c>
      <c r="C100" s="31" t="s">
        <v>627</v>
      </c>
      <c r="D100" s="31" t="s">
        <v>59</v>
      </c>
      <c r="E100" s="31" t="s">
        <v>56</v>
      </c>
      <c r="F100" s="13">
        <f t="shared" si="2"/>
        <v>68</v>
      </c>
      <c r="G100" s="13">
        <f t="shared" si="2"/>
        <v>112</v>
      </c>
      <c r="H100" s="13">
        <f t="shared" si="2"/>
        <v>30</v>
      </c>
      <c r="I100" s="13">
        <f t="shared" si="2"/>
        <v>24</v>
      </c>
    </row>
    <row r="101" spans="1:9">
      <c r="A101" s="31" t="s">
        <v>628</v>
      </c>
      <c r="B101" s="31" t="s">
        <v>33</v>
      </c>
      <c r="C101" s="31" t="s">
        <v>33</v>
      </c>
      <c r="D101" s="31" t="s">
        <v>630</v>
      </c>
      <c r="E101" s="31" t="s">
        <v>630</v>
      </c>
      <c r="F101" s="13">
        <f t="shared" si="2"/>
        <v>3</v>
      </c>
      <c r="G101" s="13">
        <f t="shared" si="2"/>
        <v>3</v>
      </c>
      <c r="H101" s="13">
        <f t="shared" si="2"/>
        <v>24</v>
      </c>
      <c r="I101" s="13">
        <f t="shared" si="2"/>
        <v>24</v>
      </c>
    </row>
    <row r="102" spans="1:9">
      <c r="A102" s="31" t="s">
        <v>631</v>
      </c>
      <c r="B102" s="31" t="s">
        <v>632</v>
      </c>
      <c r="C102" s="31" t="s">
        <v>633</v>
      </c>
      <c r="D102" s="31" t="s">
        <v>59</v>
      </c>
      <c r="E102" s="31" t="s">
        <v>56</v>
      </c>
      <c r="F102" s="13">
        <f t="shared" si="2"/>
        <v>93</v>
      </c>
      <c r="G102" s="13">
        <f t="shared" si="2"/>
        <v>64</v>
      </c>
      <c r="H102" s="13">
        <f t="shared" si="2"/>
        <v>30</v>
      </c>
      <c r="I102" s="13">
        <f t="shared" si="2"/>
        <v>24</v>
      </c>
    </row>
    <row r="103" spans="1:9">
      <c r="A103" s="31" t="s">
        <v>635</v>
      </c>
      <c r="B103" s="31" t="s">
        <v>636</v>
      </c>
      <c r="C103" s="31" t="s">
        <v>637</v>
      </c>
      <c r="D103" s="31" t="s">
        <v>59</v>
      </c>
      <c r="E103" s="31" t="s">
        <v>56</v>
      </c>
      <c r="F103" s="13">
        <f t="shared" si="2"/>
        <v>48</v>
      </c>
      <c r="G103" s="13">
        <f t="shared" si="2"/>
        <v>108</v>
      </c>
      <c r="H103" s="13">
        <f t="shared" si="2"/>
        <v>30</v>
      </c>
      <c r="I103" s="13">
        <f t="shared" si="2"/>
        <v>24</v>
      </c>
    </row>
    <row r="104" spans="1:9">
      <c r="A104" s="31" t="s">
        <v>639</v>
      </c>
      <c r="B104" s="31" t="s">
        <v>640</v>
      </c>
      <c r="C104" s="31" t="s">
        <v>641</v>
      </c>
      <c r="D104" s="31" t="s">
        <v>59</v>
      </c>
      <c r="E104" s="31" t="s">
        <v>56</v>
      </c>
      <c r="F104" s="13">
        <f t="shared" si="2"/>
        <v>44</v>
      </c>
      <c r="G104" s="13">
        <f t="shared" si="2"/>
        <v>40</v>
      </c>
      <c r="H104" s="13">
        <f t="shared" si="2"/>
        <v>30</v>
      </c>
      <c r="I104" s="13">
        <f t="shared" si="2"/>
        <v>24</v>
      </c>
    </row>
    <row r="105" spans="1:9">
      <c r="A105" s="31" t="s">
        <v>644</v>
      </c>
      <c r="B105" s="31" t="s">
        <v>645</v>
      </c>
      <c r="C105" s="31" t="s">
        <v>33</v>
      </c>
      <c r="D105" s="31" t="s">
        <v>59</v>
      </c>
      <c r="E105" s="31" t="s">
        <v>56</v>
      </c>
      <c r="F105" s="13">
        <f t="shared" si="2"/>
        <v>44</v>
      </c>
      <c r="G105" s="13">
        <f t="shared" si="2"/>
        <v>3</v>
      </c>
      <c r="H105" s="13">
        <f t="shared" si="2"/>
        <v>30</v>
      </c>
      <c r="I105" s="13">
        <f t="shared" si="2"/>
        <v>24</v>
      </c>
    </row>
    <row r="106" spans="1:9">
      <c r="A106" s="31" t="s">
        <v>648</v>
      </c>
      <c r="B106" s="31" t="s">
        <v>649</v>
      </c>
      <c r="C106" s="31" t="s">
        <v>650</v>
      </c>
      <c r="D106" s="31" t="s">
        <v>59</v>
      </c>
      <c r="E106" s="31" t="s">
        <v>59</v>
      </c>
      <c r="F106" s="13">
        <f t="shared" si="2"/>
        <v>61</v>
      </c>
      <c r="G106" s="13">
        <f t="shared" si="2"/>
        <v>63</v>
      </c>
      <c r="H106" s="13">
        <f t="shared" si="2"/>
        <v>30</v>
      </c>
      <c r="I106" s="13">
        <f t="shared" si="2"/>
        <v>30</v>
      </c>
    </row>
    <row r="107" spans="1:9">
      <c r="A107" s="31" t="s">
        <v>653</v>
      </c>
      <c r="B107" s="31" t="s">
        <v>654</v>
      </c>
      <c r="C107" s="31" t="s">
        <v>655</v>
      </c>
      <c r="D107" s="31" t="s">
        <v>59</v>
      </c>
      <c r="E107" s="31" t="s">
        <v>56</v>
      </c>
      <c r="F107" s="13">
        <f t="shared" si="2"/>
        <v>73</v>
      </c>
      <c r="G107" s="13">
        <f t="shared" si="2"/>
        <v>64</v>
      </c>
      <c r="H107" s="13">
        <f t="shared" si="2"/>
        <v>30</v>
      </c>
      <c r="I107" s="13">
        <f t="shared" si="2"/>
        <v>24</v>
      </c>
    </row>
    <row r="108" spans="1:9">
      <c r="A108" s="31" t="s">
        <v>656</v>
      </c>
      <c r="B108" s="31" t="s">
        <v>657</v>
      </c>
      <c r="C108" s="31" t="s">
        <v>33</v>
      </c>
      <c r="D108" s="31" t="s">
        <v>59</v>
      </c>
      <c r="E108" s="31" t="s">
        <v>92</v>
      </c>
      <c r="F108" s="13">
        <f t="shared" si="2"/>
        <v>29</v>
      </c>
      <c r="G108" s="13">
        <f t="shared" si="2"/>
        <v>3</v>
      </c>
      <c r="H108" s="13">
        <f t="shared" si="2"/>
        <v>30</v>
      </c>
      <c r="I108" s="13">
        <f t="shared" si="2"/>
        <v>28</v>
      </c>
    </row>
    <row r="109" spans="1:9">
      <c r="A109" s="31" t="s">
        <v>658</v>
      </c>
      <c r="B109" s="31" t="s">
        <v>87</v>
      </c>
      <c r="C109" s="31" t="s">
        <v>90</v>
      </c>
      <c r="D109" s="31" t="s">
        <v>59</v>
      </c>
      <c r="E109" s="31" t="s">
        <v>56</v>
      </c>
      <c r="F109" s="13">
        <f t="shared" si="2"/>
        <v>39</v>
      </c>
      <c r="G109" s="13">
        <f t="shared" si="2"/>
        <v>60</v>
      </c>
      <c r="H109" s="13">
        <f t="shared" si="2"/>
        <v>30</v>
      </c>
      <c r="I109" s="13">
        <f t="shared" si="2"/>
        <v>24</v>
      </c>
    </row>
    <row r="110" spans="1:9">
      <c r="A110" s="31" t="s">
        <v>659</v>
      </c>
      <c r="B110" s="31" t="s">
        <v>660</v>
      </c>
      <c r="C110" s="31" t="s">
        <v>33</v>
      </c>
      <c r="D110" s="31" t="s">
        <v>523</v>
      </c>
      <c r="E110" s="31" t="s">
        <v>56</v>
      </c>
      <c r="F110" s="13">
        <f t="shared" si="2"/>
        <v>39</v>
      </c>
      <c r="G110" s="13">
        <f t="shared" si="2"/>
        <v>3</v>
      </c>
      <c r="H110" s="13">
        <f t="shared" si="2"/>
        <v>40</v>
      </c>
      <c r="I110" s="13">
        <f t="shared" si="2"/>
        <v>24</v>
      </c>
    </row>
    <row r="111" spans="1:9">
      <c r="A111" s="31" t="s">
        <v>661</v>
      </c>
      <c r="B111" s="31" t="s">
        <v>662</v>
      </c>
      <c r="C111" s="31" t="s">
        <v>663</v>
      </c>
      <c r="D111" s="31" t="s">
        <v>59</v>
      </c>
      <c r="E111" s="31" t="s">
        <v>56</v>
      </c>
      <c r="F111" s="13">
        <f t="shared" si="2"/>
        <v>80</v>
      </c>
      <c r="G111" s="13">
        <f t="shared" si="2"/>
        <v>112</v>
      </c>
      <c r="H111" s="13">
        <f t="shared" si="2"/>
        <v>30</v>
      </c>
      <c r="I111" s="13">
        <f t="shared" si="2"/>
        <v>24</v>
      </c>
    </row>
    <row r="112" spans="1:9">
      <c r="A112" s="31" t="s">
        <v>665</v>
      </c>
      <c r="B112" s="31" t="s">
        <v>666</v>
      </c>
      <c r="C112" s="31" t="s">
        <v>667</v>
      </c>
      <c r="D112" s="31" t="s">
        <v>59</v>
      </c>
      <c r="E112" s="31" t="s">
        <v>56</v>
      </c>
      <c r="F112" s="13">
        <f t="shared" si="2"/>
        <v>72</v>
      </c>
      <c r="G112" s="13">
        <f t="shared" si="2"/>
        <v>109</v>
      </c>
      <c r="H112" s="13">
        <f t="shared" si="2"/>
        <v>30</v>
      </c>
      <c r="I112" s="13">
        <f t="shared" si="2"/>
        <v>24</v>
      </c>
    </row>
    <row r="113" spans="1:9">
      <c r="A113" s="31" t="s">
        <v>670</v>
      </c>
      <c r="B113" s="31" t="s">
        <v>60</v>
      </c>
      <c r="C113" s="31" t="s">
        <v>671</v>
      </c>
      <c r="D113" s="31" t="s">
        <v>59</v>
      </c>
      <c r="E113" s="31" t="s">
        <v>62</v>
      </c>
      <c r="F113" s="13">
        <f t="shared" si="2"/>
        <v>9</v>
      </c>
      <c r="G113" s="13">
        <f t="shared" si="2"/>
        <v>24</v>
      </c>
      <c r="H113" s="13">
        <f t="shared" si="2"/>
        <v>30</v>
      </c>
      <c r="I113" s="13">
        <f t="shared" si="2"/>
        <v>50</v>
      </c>
    </row>
    <row r="114" spans="1:9">
      <c r="A114" s="31" t="s">
        <v>672</v>
      </c>
      <c r="B114" s="31" t="s">
        <v>673</v>
      </c>
      <c r="C114" s="31" t="s">
        <v>674</v>
      </c>
      <c r="D114" s="31" t="s">
        <v>59</v>
      </c>
      <c r="E114" s="31" t="s">
        <v>558</v>
      </c>
      <c r="F114" s="13">
        <f t="shared" si="2"/>
        <v>65</v>
      </c>
      <c r="G114" s="13">
        <f t="shared" si="2"/>
        <v>37</v>
      </c>
      <c r="H114" s="13">
        <f t="shared" si="2"/>
        <v>30</v>
      </c>
      <c r="I114" s="13">
        <f t="shared" si="2"/>
        <v>27</v>
      </c>
    </row>
    <row r="115" spans="1:9">
      <c r="A115" s="31" t="s">
        <v>675</v>
      </c>
      <c r="B115" s="31" t="s">
        <v>676</v>
      </c>
      <c r="C115" s="31" t="s">
        <v>677</v>
      </c>
      <c r="D115" s="31" t="s">
        <v>59</v>
      </c>
      <c r="E115" s="31" t="s">
        <v>59</v>
      </c>
      <c r="F115" s="13">
        <f t="shared" si="2"/>
        <v>29</v>
      </c>
      <c r="G115" s="13">
        <f t="shared" si="2"/>
        <v>57</v>
      </c>
      <c r="H115" s="13">
        <f t="shared" si="2"/>
        <v>30</v>
      </c>
      <c r="I115" s="13">
        <f t="shared" si="2"/>
        <v>30</v>
      </c>
    </row>
    <row r="116" spans="1:9">
      <c r="A116" s="31" t="s">
        <v>679</v>
      </c>
      <c r="B116" s="31" t="s">
        <v>680</v>
      </c>
      <c r="C116" s="31" t="s">
        <v>33</v>
      </c>
      <c r="D116" s="31" t="s">
        <v>55</v>
      </c>
      <c r="E116" s="31" t="s">
        <v>55</v>
      </c>
      <c r="F116" s="13">
        <f t="shared" si="2"/>
        <v>15</v>
      </c>
      <c r="G116" s="13">
        <f t="shared" si="2"/>
        <v>3</v>
      </c>
      <c r="H116" s="13">
        <f t="shared" si="2"/>
        <v>27</v>
      </c>
      <c r="I116" s="13">
        <f t="shared" si="2"/>
        <v>27</v>
      </c>
    </row>
    <row r="117" spans="1:9">
      <c r="A117" s="31" t="s">
        <v>682</v>
      </c>
      <c r="B117" s="31" t="s">
        <v>683</v>
      </c>
      <c r="C117" s="31" t="s">
        <v>71</v>
      </c>
      <c r="D117" s="31" t="s">
        <v>59</v>
      </c>
      <c r="E117" s="31" t="s">
        <v>55</v>
      </c>
      <c r="F117" s="13">
        <f t="shared" si="2"/>
        <v>24</v>
      </c>
      <c r="G117" s="13">
        <f t="shared" si="2"/>
        <v>12</v>
      </c>
      <c r="H117" s="13">
        <f t="shared" si="2"/>
        <v>30</v>
      </c>
      <c r="I117" s="13">
        <f t="shared" si="2"/>
        <v>27</v>
      </c>
    </row>
    <row r="118" spans="1:9">
      <c r="A118" s="31" t="s">
        <v>685</v>
      </c>
      <c r="B118" s="31" t="s">
        <v>686</v>
      </c>
      <c r="C118" s="31" t="s">
        <v>687</v>
      </c>
      <c r="D118" s="31" t="s">
        <v>55</v>
      </c>
      <c r="E118" s="31" t="s">
        <v>55</v>
      </c>
      <c r="F118" s="13">
        <f t="shared" si="2"/>
        <v>55</v>
      </c>
      <c r="G118" s="13">
        <f t="shared" si="2"/>
        <v>52</v>
      </c>
      <c r="H118" s="13">
        <f t="shared" si="2"/>
        <v>27</v>
      </c>
      <c r="I118" s="13">
        <f t="shared" si="2"/>
        <v>27</v>
      </c>
    </row>
    <row r="119" spans="1:9">
      <c r="A119" s="31" t="s">
        <v>689</v>
      </c>
      <c r="B119" s="31" t="s">
        <v>22</v>
      </c>
      <c r="C119" s="31" t="s">
        <v>24</v>
      </c>
      <c r="D119" s="31" t="s">
        <v>55</v>
      </c>
      <c r="E119" s="31" t="s">
        <v>55</v>
      </c>
      <c r="F119" s="13">
        <f t="shared" si="2"/>
        <v>24</v>
      </c>
      <c r="G119" s="13">
        <f t="shared" si="2"/>
        <v>14</v>
      </c>
      <c r="H119" s="13">
        <f t="shared" si="2"/>
        <v>27</v>
      </c>
      <c r="I119" s="13">
        <f t="shared" si="2"/>
        <v>27</v>
      </c>
    </row>
    <row r="120" spans="1:9">
      <c r="A120" s="31" t="s">
        <v>691</v>
      </c>
      <c r="B120" s="31" t="s">
        <v>692</v>
      </c>
      <c r="C120" s="31" t="s">
        <v>693</v>
      </c>
      <c r="D120" s="31" t="s">
        <v>55</v>
      </c>
      <c r="E120" s="31" t="s">
        <v>55</v>
      </c>
      <c r="F120" s="13">
        <f t="shared" si="2"/>
        <v>55</v>
      </c>
      <c r="G120" s="13">
        <f t="shared" si="2"/>
        <v>14</v>
      </c>
      <c r="H120" s="13">
        <f t="shared" si="2"/>
        <v>27</v>
      </c>
      <c r="I120" s="13">
        <f t="shared" si="2"/>
        <v>27</v>
      </c>
    </row>
    <row r="121" spans="1:9">
      <c r="A121" s="31" t="s">
        <v>696</v>
      </c>
      <c r="B121" s="31" t="s">
        <v>697</v>
      </c>
      <c r="C121" s="31" t="s">
        <v>33</v>
      </c>
      <c r="D121" s="31" t="s">
        <v>647</v>
      </c>
      <c r="E121" s="31" t="s">
        <v>647</v>
      </c>
      <c r="F121" s="13">
        <f t="shared" si="2"/>
        <v>5</v>
      </c>
      <c r="G121" s="13">
        <f t="shared" si="2"/>
        <v>3</v>
      </c>
      <c r="H121" s="13">
        <f t="shared" si="2"/>
        <v>26</v>
      </c>
      <c r="I121" s="13">
        <f t="shared" si="2"/>
        <v>26</v>
      </c>
    </row>
    <row r="122" spans="1:9">
      <c r="A122" s="31" t="s">
        <v>699</v>
      </c>
      <c r="B122" s="31" t="s">
        <v>67</v>
      </c>
      <c r="C122" s="31" t="s">
        <v>671</v>
      </c>
      <c r="D122" s="31" t="s">
        <v>59</v>
      </c>
      <c r="E122" s="31" t="s">
        <v>56</v>
      </c>
      <c r="F122" s="13">
        <f t="shared" si="2"/>
        <v>47</v>
      </c>
      <c r="G122" s="13">
        <f t="shared" si="2"/>
        <v>24</v>
      </c>
      <c r="H122" s="13">
        <f t="shared" si="2"/>
        <v>30</v>
      </c>
      <c r="I122" s="13">
        <f t="shared" si="2"/>
        <v>24</v>
      </c>
    </row>
    <row r="123" spans="1:9">
      <c r="A123" s="31" t="s">
        <v>700</v>
      </c>
      <c r="B123" s="31" t="s">
        <v>701</v>
      </c>
      <c r="C123" s="31" t="s">
        <v>33</v>
      </c>
      <c r="D123" s="31" t="s">
        <v>59</v>
      </c>
      <c r="E123" s="31" t="s">
        <v>558</v>
      </c>
      <c r="F123" s="13">
        <f t="shared" si="2"/>
        <v>20</v>
      </c>
      <c r="G123" s="13">
        <f t="shared" si="2"/>
        <v>3</v>
      </c>
      <c r="H123" s="13">
        <f t="shared" si="2"/>
        <v>30</v>
      </c>
      <c r="I123" s="13">
        <f t="shared" si="2"/>
        <v>27</v>
      </c>
    </row>
    <row r="124" spans="1:9">
      <c r="A124" s="31" t="s">
        <v>703</v>
      </c>
      <c r="B124" s="31" t="s">
        <v>67</v>
      </c>
      <c r="C124" s="31" t="s">
        <v>33</v>
      </c>
      <c r="D124" s="31" t="s">
        <v>59</v>
      </c>
      <c r="E124" s="31" t="s">
        <v>55</v>
      </c>
      <c r="F124" s="13">
        <f t="shared" si="2"/>
        <v>47</v>
      </c>
      <c r="G124" s="13">
        <f t="shared" si="2"/>
        <v>3</v>
      </c>
      <c r="H124" s="13">
        <f t="shared" si="2"/>
        <v>30</v>
      </c>
      <c r="I124" s="13">
        <f t="shared" si="2"/>
        <v>27</v>
      </c>
    </row>
    <row r="125" spans="1:9">
      <c r="A125" s="31" t="s">
        <v>704</v>
      </c>
      <c r="B125" s="31" t="s">
        <v>82</v>
      </c>
      <c r="C125" s="31" t="s">
        <v>705</v>
      </c>
      <c r="D125" s="31" t="s">
        <v>59</v>
      </c>
      <c r="E125" s="31" t="s">
        <v>55</v>
      </c>
      <c r="F125" s="13">
        <f t="shared" si="2"/>
        <v>65</v>
      </c>
      <c r="G125" s="13">
        <f t="shared" si="2"/>
        <v>39</v>
      </c>
      <c r="H125" s="13">
        <f t="shared" si="2"/>
        <v>30</v>
      </c>
      <c r="I125" s="13">
        <f t="shared" si="2"/>
        <v>27</v>
      </c>
    </row>
    <row r="126" spans="1:9">
      <c r="A126" s="31" t="s">
        <v>707</v>
      </c>
      <c r="B126" s="31" t="s">
        <v>708</v>
      </c>
      <c r="C126" s="31" t="s">
        <v>502</v>
      </c>
      <c r="D126" s="31" t="s">
        <v>83</v>
      </c>
      <c r="E126" s="31" t="s">
        <v>83</v>
      </c>
      <c r="F126" s="13">
        <f t="shared" si="2"/>
        <v>28</v>
      </c>
      <c r="G126" s="13">
        <f t="shared" si="2"/>
        <v>15</v>
      </c>
      <c r="H126" s="13">
        <f t="shared" si="2"/>
        <v>35</v>
      </c>
      <c r="I126" s="13">
        <f t="shared" si="2"/>
        <v>35</v>
      </c>
    </row>
    <row r="127" spans="1:9">
      <c r="A127" s="31" t="s">
        <v>711</v>
      </c>
      <c r="B127" s="31" t="s">
        <v>57</v>
      </c>
      <c r="C127" s="31" t="s">
        <v>58</v>
      </c>
      <c r="D127" s="31" t="s">
        <v>59</v>
      </c>
      <c r="E127" s="31" t="s">
        <v>55</v>
      </c>
      <c r="F127" s="13">
        <f t="shared" si="2"/>
        <v>53</v>
      </c>
      <c r="G127" s="13">
        <f t="shared" si="2"/>
        <v>98</v>
      </c>
      <c r="H127" s="13">
        <f t="shared" si="2"/>
        <v>30</v>
      </c>
      <c r="I127" s="13">
        <f t="shared" si="2"/>
        <v>27</v>
      </c>
    </row>
    <row r="128" spans="1:9">
      <c r="A128" s="31" t="s">
        <v>713</v>
      </c>
      <c r="B128" s="31" t="s">
        <v>22</v>
      </c>
      <c r="C128" s="31" t="s">
        <v>714</v>
      </c>
      <c r="D128" s="31" t="s">
        <v>83</v>
      </c>
      <c r="E128" s="31" t="s">
        <v>55</v>
      </c>
      <c r="F128" s="13">
        <f t="shared" si="2"/>
        <v>24</v>
      </c>
      <c r="G128" s="13">
        <f t="shared" si="2"/>
        <v>55</v>
      </c>
      <c r="H128" s="13">
        <f t="shared" si="2"/>
        <v>35</v>
      </c>
      <c r="I128" s="13">
        <f t="shared" si="2"/>
        <v>27</v>
      </c>
    </row>
    <row r="129" spans="1:9">
      <c r="A129" s="31" t="s">
        <v>716</v>
      </c>
      <c r="B129" s="31" t="s">
        <v>717</v>
      </c>
      <c r="C129" s="31" t="s">
        <v>718</v>
      </c>
      <c r="D129" s="31" t="s">
        <v>55</v>
      </c>
      <c r="E129" s="31" t="s">
        <v>55</v>
      </c>
      <c r="F129" s="13">
        <f t="shared" si="2"/>
        <v>47</v>
      </c>
      <c r="G129" s="13">
        <f t="shared" si="2"/>
        <v>39</v>
      </c>
      <c r="H129" s="13">
        <f t="shared" si="2"/>
        <v>27</v>
      </c>
      <c r="I129" s="13">
        <f t="shared" si="2"/>
        <v>27</v>
      </c>
    </row>
    <row r="130" spans="1:9">
      <c r="A130" s="31" t="s">
        <v>721</v>
      </c>
      <c r="B130" s="31" t="s">
        <v>722</v>
      </c>
      <c r="C130" s="31" t="s">
        <v>723</v>
      </c>
      <c r="D130" s="31" t="s">
        <v>55</v>
      </c>
      <c r="E130" s="31" t="s">
        <v>55</v>
      </c>
      <c r="F130" s="13">
        <f t="shared" si="2"/>
        <v>15</v>
      </c>
      <c r="G130" s="13">
        <f t="shared" si="2"/>
        <v>30</v>
      </c>
      <c r="H130" s="13">
        <f t="shared" si="2"/>
        <v>27</v>
      </c>
      <c r="I130" s="13">
        <f>LEN(E130)</f>
        <v>27</v>
      </c>
    </row>
    <row r="131" spans="1:9">
      <c r="A131" s="31" t="s">
        <v>725</v>
      </c>
      <c r="B131" s="31" t="s">
        <v>97</v>
      </c>
      <c r="C131" s="31" t="s">
        <v>33</v>
      </c>
      <c r="D131" s="31" t="s">
        <v>98</v>
      </c>
      <c r="E131" s="31" t="s">
        <v>98</v>
      </c>
      <c r="F131" s="13">
        <f>LEN(B131)</f>
        <v>59</v>
      </c>
      <c r="G131" s="13">
        <f t="shared" ref="G131:H133" si="3">LEN(C131)</f>
        <v>3</v>
      </c>
      <c r="H131" s="13">
        <f t="shared" si="3"/>
        <v>38</v>
      </c>
      <c r="I131" s="13">
        <f>LEN(E131)</f>
        <v>38</v>
      </c>
    </row>
    <row r="132" spans="1:9">
      <c r="A132" s="31" t="s">
        <v>727</v>
      </c>
      <c r="B132" s="31" t="s">
        <v>728</v>
      </c>
      <c r="C132" s="31" t="s">
        <v>729</v>
      </c>
      <c r="D132" s="31" t="s">
        <v>59</v>
      </c>
      <c r="E132" s="31" t="s">
        <v>56</v>
      </c>
      <c r="F132" s="13">
        <f>LEN(B132)</f>
        <v>40</v>
      </c>
      <c r="G132" s="13">
        <f t="shared" si="3"/>
        <v>75</v>
      </c>
      <c r="H132" s="13">
        <f t="shared" si="3"/>
        <v>30</v>
      </c>
      <c r="I132" s="13">
        <f>LEN(E132)</f>
        <v>24</v>
      </c>
    </row>
    <row r="133" spans="1:9">
      <c r="A133" s="31" t="s">
        <v>731</v>
      </c>
      <c r="B133" s="31" t="s">
        <v>732</v>
      </c>
      <c r="C133" s="31" t="s">
        <v>733</v>
      </c>
      <c r="D133" s="31" t="s">
        <v>59</v>
      </c>
      <c r="E133" s="31" t="s">
        <v>59</v>
      </c>
      <c r="F133" s="13">
        <f>LEN(B133)</f>
        <v>72</v>
      </c>
      <c r="G133" s="13">
        <f t="shared" si="3"/>
        <v>101</v>
      </c>
      <c r="H133" s="13">
        <f t="shared" si="3"/>
        <v>30</v>
      </c>
      <c r="I133" s="13">
        <f>LEN(E133)</f>
        <v>30</v>
      </c>
    </row>
    <row r="134" spans="1:9">
      <c r="F134" s="13">
        <f>MAX(F2:F133)</f>
        <v>124</v>
      </c>
      <c r="G134" s="13">
        <f>MAX(G2:G133)</f>
        <v>167</v>
      </c>
      <c r="H134" s="13">
        <f>MAX(H2:H133)</f>
        <v>74</v>
      </c>
      <c r="I134" s="13">
        <f>MAX(I2:I133)</f>
        <v>56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</sheetPr>
  <dimension ref="B2:G27"/>
  <sheetViews>
    <sheetView workbookViewId="0">
      <selection activeCell="P4" sqref="P4"/>
    </sheetView>
  </sheetViews>
  <sheetFormatPr defaultRowHeight="15"/>
  <cols>
    <col min="2" max="2" width="25.7109375" customWidth="1"/>
    <col min="3" max="6" width="14.85546875" customWidth="1"/>
    <col min="7" max="7" width="13.140625" customWidth="1"/>
  </cols>
  <sheetData>
    <row r="2" spans="2:7" ht="36">
      <c r="B2" s="43"/>
      <c r="C2" s="68" t="s">
        <v>864</v>
      </c>
      <c r="D2" s="68" t="s">
        <v>867</v>
      </c>
      <c r="E2" s="68" t="s">
        <v>868</v>
      </c>
      <c r="F2" s="68" t="s">
        <v>869</v>
      </c>
      <c r="G2" s="68" t="s">
        <v>907</v>
      </c>
    </row>
    <row r="3" spans="2:7">
      <c r="B3" s="45" t="str">
        <f>"Health System Analysis"</f>
        <v>Health System Analysis</v>
      </c>
      <c r="C3" s="44">
        <v>28</v>
      </c>
      <c r="D3" s="44">
        <v>7</v>
      </c>
      <c r="E3" s="44">
        <v>5</v>
      </c>
      <c r="F3" s="44">
        <v>15</v>
      </c>
      <c r="G3" s="44">
        <v>1</v>
      </c>
    </row>
    <row r="4" spans="2:7">
      <c r="B4" s="45" t="s">
        <v>863</v>
      </c>
      <c r="C4" s="44">
        <v>1</v>
      </c>
      <c r="D4" s="44">
        <v>1</v>
      </c>
      <c r="E4" s="44">
        <v>0</v>
      </c>
      <c r="F4" s="44">
        <v>0</v>
      </c>
      <c r="G4" s="44">
        <v>0</v>
      </c>
    </row>
    <row r="5" spans="2:7">
      <c r="B5" s="45" t="s">
        <v>865</v>
      </c>
      <c r="C5" s="44">
        <v>1</v>
      </c>
      <c r="D5" s="44">
        <v>0</v>
      </c>
      <c r="E5" s="44">
        <v>0</v>
      </c>
      <c r="F5" s="44">
        <v>1</v>
      </c>
      <c r="G5" s="44">
        <v>0</v>
      </c>
    </row>
    <row r="6" spans="2:7">
      <c r="B6" s="45" t="s">
        <v>866</v>
      </c>
      <c r="C6" s="44">
        <v>1</v>
      </c>
      <c r="D6" s="44">
        <v>0</v>
      </c>
      <c r="E6" s="44">
        <v>1</v>
      </c>
      <c r="F6" s="44">
        <v>0</v>
      </c>
      <c r="G6" s="44">
        <v>0</v>
      </c>
    </row>
    <row r="7" spans="2:7">
      <c r="B7" s="41"/>
      <c r="C7" s="40"/>
      <c r="D7" s="40"/>
      <c r="E7" s="40"/>
      <c r="F7" s="42"/>
    </row>
    <row r="8" spans="2:7">
      <c r="B8" s="41"/>
      <c r="C8" s="40"/>
      <c r="D8" s="40"/>
      <c r="E8" s="40"/>
      <c r="F8" s="42"/>
    </row>
    <row r="9" spans="2:7">
      <c r="B9" s="41"/>
      <c r="C9" s="40"/>
      <c r="D9" s="40"/>
      <c r="E9" s="40"/>
      <c r="F9" s="42"/>
    </row>
    <row r="10" spans="2:7">
      <c r="B10" s="41"/>
      <c r="C10" s="40"/>
      <c r="D10" s="40"/>
      <c r="E10" s="40"/>
      <c r="F10" s="42"/>
    </row>
    <row r="11" spans="2:7">
      <c r="B11" s="41"/>
      <c r="C11" s="40"/>
      <c r="D11" s="40"/>
      <c r="E11" s="40"/>
      <c r="F11" s="42"/>
    </row>
    <row r="12" spans="2:7">
      <c r="B12" s="41"/>
      <c r="C12" s="40"/>
      <c r="D12" s="40"/>
      <c r="E12" s="40"/>
      <c r="F12" s="42"/>
    </row>
    <row r="13" spans="2:7">
      <c r="B13" s="41"/>
      <c r="C13" s="40"/>
      <c r="D13" s="40"/>
      <c r="E13" s="40"/>
      <c r="F13" s="42"/>
    </row>
    <row r="14" spans="2:7">
      <c r="B14" s="41"/>
      <c r="C14" s="40"/>
      <c r="D14" s="40"/>
      <c r="E14" s="40"/>
      <c r="F14" s="42"/>
    </row>
    <row r="15" spans="2:7">
      <c r="B15" s="41"/>
      <c r="C15" s="40"/>
      <c r="D15" s="40"/>
      <c r="E15" s="40"/>
      <c r="F15" s="42"/>
    </row>
    <row r="16" spans="2:7">
      <c r="B16" s="41"/>
      <c r="C16" s="40"/>
      <c r="D16" s="40"/>
      <c r="E16" s="40"/>
      <c r="F16" s="42"/>
    </row>
    <row r="17" spans="2:6">
      <c r="B17" s="41"/>
      <c r="C17" s="40"/>
      <c r="D17" s="40"/>
      <c r="E17" s="40"/>
      <c r="F17" s="42"/>
    </row>
    <row r="18" spans="2:6">
      <c r="B18" s="41"/>
      <c r="C18" s="40"/>
      <c r="D18" s="40"/>
      <c r="E18" s="40"/>
      <c r="F18" s="42"/>
    </row>
    <row r="19" spans="2:6">
      <c r="B19" s="40"/>
      <c r="C19" s="40"/>
      <c r="D19" s="40"/>
      <c r="E19" s="40"/>
      <c r="F19" s="40"/>
    </row>
    <row r="20" spans="2:6">
      <c r="B20" s="40"/>
      <c r="C20" s="40"/>
      <c r="D20" s="40"/>
      <c r="E20" s="40"/>
      <c r="F20" s="40"/>
    </row>
    <row r="21" spans="2:6">
      <c r="B21" s="40"/>
      <c r="C21" s="40"/>
      <c r="D21" s="40"/>
      <c r="E21" s="40"/>
      <c r="F21" s="40"/>
    </row>
    <row r="22" spans="2:6">
      <c r="B22" s="40"/>
      <c r="C22" s="40"/>
      <c r="D22" s="40"/>
      <c r="E22" s="40"/>
      <c r="F22" s="40"/>
    </row>
    <row r="23" spans="2:6">
      <c r="B23" s="40"/>
      <c r="C23" s="40"/>
      <c r="D23" s="40"/>
      <c r="E23" s="40"/>
      <c r="F23" s="40"/>
    </row>
    <row r="24" spans="2:6">
      <c r="B24" s="40"/>
      <c r="C24" s="40"/>
      <c r="D24" s="40"/>
      <c r="E24" s="40"/>
      <c r="F24" s="40"/>
    </row>
    <row r="25" spans="2:6">
      <c r="B25" s="40"/>
      <c r="C25" s="40"/>
      <c r="D25" s="40"/>
      <c r="E25" s="40"/>
      <c r="F25" s="40"/>
    </row>
    <row r="26" spans="2:6">
      <c r="B26" s="41"/>
      <c r="C26" s="40"/>
      <c r="D26" s="40"/>
      <c r="E26" s="40"/>
      <c r="F26" s="42"/>
    </row>
    <row r="27" spans="2:6">
      <c r="B27" s="41"/>
      <c r="C27" s="40"/>
      <c r="D27" s="40"/>
      <c r="E27" s="40"/>
      <c r="F27" s="42"/>
    </row>
  </sheetData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A1:T12"/>
  <sheetViews>
    <sheetView showGridLines="0" zoomScale="70" zoomScaleNormal="70" workbookViewId="0">
      <selection activeCell="D11" sqref="D11"/>
    </sheetView>
  </sheetViews>
  <sheetFormatPr defaultColWidth="30.7109375" defaultRowHeight="30" customHeight="1"/>
  <cols>
    <col min="1" max="1" width="19.85546875" style="1" customWidth="1"/>
    <col min="2" max="16384" width="30.7109375" style="1"/>
  </cols>
  <sheetData>
    <row r="1" spans="1:20" ht="30" customHeight="1">
      <c r="A1" s="4"/>
      <c r="B1" s="12" t="s">
        <v>47</v>
      </c>
      <c r="C1" s="78" t="s">
        <v>144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80"/>
    </row>
    <row r="2" spans="1:20" ht="45">
      <c r="A2" s="81" t="s">
        <v>182</v>
      </c>
      <c r="B2" s="10" t="s">
        <v>2</v>
      </c>
      <c r="C2" s="8" t="s">
        <v>151</v>
      </c>
      <c r="D2" s="8" t="s">
        <v>149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60">
      <c r="A3" s="81"/>
      <c r="B3" s="10" t="s">
        <v>152</v>
      </c>
      <c r="C3" s="8" t="s">
        <v>183</v>
      </c>
      <c r="D3" s="8" t="s">
        <v>153</v>
      </c>
      <c r="E3" s="8" t="s">
        <v>149</v>
      </c>
      <c r="F3" s="8" t="s">
        <v>154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60">
      <c r="A4" s="81"/>
      <c r="B4" s="10" t="s">
        <v>155</v>
      </c>
      <c r="C4" s="8" t="s">
        <v>156</v>
      </c>
      <c r="D4" s="8" t="s">
        <v>157</v>
      </c>
      <c r="E4" s="8" t="s">
        <v>158</v>
      </c>
      <c r="F4" s="8" t="s">
        <v>149</v>
      </c>
      <c r="G4" s="8" t="s">
        <v>159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5">
      <c r="A5" s="81"/>
      <c r="B5" s="10" t="s">
        <v>160</v>
      </c>
      <c r="C5" s="8" t="s">
        <v>158</v>
      </c>
      <c r="D5" s="8" t="s">
        <v>151</v>
      </c>
      <c r="E5" s="9" t="s">
        <v>161</v>
      </c>
      <c r="F5" s="8" t="s">
        <v>162</v>
      </c>
      <c r="G5" s="8" t="s">
        <v>163</v>
      </c>
      <c r="H5" s="8" t="s">
        <v>149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5">
      <c r="A6" s="81"/>
      <c r="B6" s="10" t="s">
        <v>32</v>
      </c>
      <c r="C6" s="8" t="s">
        <v>148</v>
      </c>
      <c r="D6" s="8" t="s">
        <v>164</v>
      </c>
      <c r="E6" s="8" t="s">
        <v>149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0">
      <c r="A7" s="81"/>
      <c r="B7" s="10" t="s">
        <v>1</v>
      </c>
      <c r="C7" s="8" t="s">
        <v>165</v>
      </c>
      <c r="D7" s="8" t="s">
        <v>157</v>
      </c>
      <c r="E7" s="8" t="s">
        <v>149</v>
      </c>
      <c r="F7" s="8" t="s">
        <v>159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75">
      <c r="A8" s="81"/>
      <c r="B8" s="10" t="s">
        <v>166</v>
      </c>
      <c r="C8" s="8" t="s">
        <v>167</v>
      </c>
      <c r="D8" s="8" t="s">
        <v>151</v>
      </c>
      <c r="E8" s="8" t="s">
        <v>149</v>
      </c>
      <c r="F8" s="8" t="s">
        <v>159</v>
      </c>
      <c r="G8" s="8" t="s">
        <v>168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60">
      <c r="A9" s="81"/>
      <c r="B9" s="10" t="s">
        <v>44</v>
      </c>
      <c r="C9" s="8" t="s">
        <v>158</v>
      </c>
      <c r="D9" s="8" t="s">
        <v>157</v>
      </c>
      <c r="E9" s="8" t="s">
        <v>149</v>
      </c>
      <c r="F9" s="8" t="s">
        <v>159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60">
      <c r="A10" s="81"/>
      <c r="B10" s="10" t="s">
        <v>134</v>
      </c>
      <c r="C10" s="8" t="s">
        <v>169</v>
      </c>
      <c r="D10" s="8" t="s">
        <v>170</v>
      </c>
      <c r="E10" s="8" t="s">
        <v>171</v>
      </c>
      <c r="F10" s="8" t="s">
        <v>172</v>
      </c>
      <c r="G10" s="8" t="s">
        <v>156</v>
      </c>
      <c r="H10" s="8" t="s">
        <v>173</v>
      </c>
      <c r="I10" s="8" t="s">
        <v>158</v>
      </c>
      <c r="J10" s="8" t="s">
        <v>158</v>
      </c>
      <c r="K10" s="8" t="s">
        <v>167</v>
      </c>
      <c r="L10" s="8" t="s">
        <v>174</v>
      </c>
      <c r="M10" s="8" t="s">
        <v>157</v>
      </c>
      <c r="N10" s="8" t="s">
        <v>175</v>
      </c>
      <c r="O10" s="8" t="s">
        <v>149</v>
      </c>
      <c r="P10" s="8" t="s">
        <v>176</v>
      </c>
      <c r="Q10" s="8" t="s">
        <v>177</v>
      </c>
      <c r="R10" s="8" t="s">
        <v>178</v>
      </c>
      <c r="S10" s="8" t="s">
        <v>179</v>
      </c>
      <c r="T10" s="8" t="s">
        <v>180</v>
      </c>
    </row>
    <row r="11" spans="1:20" ht="45">
      <c r="A11" s="81"/>
      <c r="B11" s="10" t="s">
        <v>181</v>
      </c>
      <c r="C11" s="8" t="s">
        <v>167</v>
      </c>
      <c r="D11" s="8" t="s">
        <v>158</v>
      </c>
      <c r="E11" s="8" t="s">
        <v>151</v>
      </c>
      <c r="F11" s="8" t="s">
        <v>149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5">
      <c r="A12" s="11" t="s">
        <v>145</v>
      </c>
      <c r="B12" s="10" t="s">
        <v>146</v>
      </c>
      <c r="C12" s="8" t="s">
        <v>147</v>
      </c>
      <c r="D12" s="8" t="s">
        <v>148</v>
      </c>
      <c r="E12" s="8" t="s">
        <v>149</v>
      </c>
      <c r="F12" s="8" t="s">
        <v>150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2">
    <mergeCell ref="C1:T1"/>
    <mergeCell ref="A2:A11"/>
  </mergeCells>
  <pageMargins left="0.7" right="0.7" top="0.75" bottom="0.75" header="0.3" footer="0.3"/>
  <pageSetup paperSize="5" scale="24" orientation="landscape" r:id="rId1"/>
  <headerFooter>
    <oddHeader>&amp;LSources</oddHeader>
    <oddFooter>&amp;L&amp;D
&amp;T&amp;RPage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D12"/>
  <sheetViews>
    <sheetView workbookViewId="0">
      <selection activeCell="A16" sqref="A16"/>
    </sheetView>
  </sheetViews>
  <sheetFormatPr defaultRowHeight="15"/>
  <cols>
    <col min="1" max="1" width="85.7109375" style="49" customWidth="1"/>
    <col min="2" max="2" width="33.5703125" style="49" customWidth="1"/>
    <col min="3" max="3" width="10.85546875" style="49" customWidth="1"/>
    <col min="4" max="4" width="25.42578125" style="49" customWidth="1"/>
    <col min="5" max="16384" width="9.140625" style="49"/>
  </cols>
  <sheetData>
    <row r="1" spans="1:4" ht="25.5" customHeight="1" thickBot="1">
      <c r="A1" s="82" t="s">
        <v>871</v>
      </c>
      <c r="B1" s="83"/>
      <c r="C1" s="83"/>
      <c r="D1" s="84"/>
    </row>
    <row r="2" spans="1:4" ht="27" customHeight="1" thickBot="1">
      <c r="A2" s="47" t="s">
        <v>898</v>
      </c>
      <c r="B2" s="50" t="s">
        <v>873</v>
      </c>
      <c r="C2" s="51" t="s">
        <v>872</v>
      </c>
      <c r="D2" s="51" t="s">
        <v>876</v>
      </c>
    </row>
    <row r="3" spans="1:4">
      <c r="A3" s="58" t="s">
        <v>875</v>
      </c>
      <c r="B3" s="59" t="s">
        <v>874</v>
      </c>
      <c r="C3" s="59" t="s">
        <v>878</v>
      </c>
      <c r="D3" s="60" t="s">
        <v>887</v>
      </c>
    </row>
    <row r="4" spans="1:4" ht="45">
      <c r="A4" s="61" t="s">
        <v>888</v>
      </c>
      <c r="B4" s="48" t="s">
        <v>890</v>
      </c>
      <c r="C4" s="48" t="s">
        <v>877</v>
      </c>
      <c r="D4" s="62" t="s">
        <v>889</v>
      </c>
    </row>
    <row r="5" spans="1:4">
      <c r="A5" s="63" t="s">
        <v>880</v>
      </c>
      <c r="B5" s="46" t="s">
        <v>881</v>
      </c>
      <c r="C5" s="46" t="s">
        <v>877</v>
      </c>
      <c r="D5" s="64" t="s">
        <v>879</v>
      </c>
    </row>
    <row r="6" spans="1:4" ht="45">
      <c r="A6" s="63" t="s">
        <v>885</v>
      </c>
      <c r="B6" s="46" t="s">
        <v>882</v>
      </c>
      <c r="C6" s="46" t="s">
        <v>883</v>
      </c>
      <c r="D6" s="64" t="s">
        <v>884</v>
      </c>
    </row>
    <row r="7" spans="1:4" ht="90">
      <c r="A7" s="63" t="s">
        <v>894</v>
      </c>
      <c r="B7" s="46" t="s">
        <v>895</v>
      </c>
      <c r="C7" s="46" t="s">
        <v>896</v>
      </c>
      <c r="D7" s="64" t="s">
        <v>897</v>
      </c>
    </row>
    <row r="8" spans="1:4" ht="45">
      <c r="A8" s="63" t="s">
        <v>899</v>
      </c>
      <c r="B8" s="46" t="s">
        <v>900</v>
      </c>
      <c r="C8" s="46" t="s">
        <v>886</v>
      </c>
      <c r="D8" s="64" t="s">
        <v>901</v>
      </c>
    </row>
    <row r="9" spans="1:4" ht="30.75" thickBot="1">
      <c r="A9" s="65" t="s">
        <v>904</v>
      </c>
      <c r="B9" s="66" t="s">
        <v>903</v>
      </c>
      <c r="C9" s="66" t="s">
        <v>886</v>
      </c>
      <c r="D9" s="67" t="s">
        <v>902</v>
      </c>
    </row>
    <row r="10" spans="1:4" ht="15.75" thickBot="1"/>
    <row r="11" spans="1:4" ht="30">
      <c r="A11" s="52" t="s">
        <v>905</v>
      </c>
      <c r="B11" s="53" t="s">
        <v>891</v>
      </c>
      <c r="C11" s="53" t="s">
        <v>893</v>
      </c>
      <c r="D11" s="54" t="s">
        <v>892</v>
      </c>
    </row>
    <row r="12" spans="1:4" ht="45.75" thickBot="1">
      <c r="A12" s="55" t="s">
        <v>870</v>
      </c>
      <c r="B12" s="56" t="s">
        <v>906</v>
      </c>
      <c r="C12" s="56" t="s">
        <v>893</v>
      </c>
      <c r="D12" s="57" t="s">
        <v>892</v>
      </c>
    </row>
  </sheetData>
  <mergeCells count="1">
    <mergeCell ref="A1:D1"/>
  </mergeCells>
  <hyperlinks>
    <hyperlink ref="A7" r:id="rId1"/>
    <hyperlink ref="A6" r:id="rId2"/>
    <hyperlink ref="A5" r:id="rId3"/>
    <hyperlink ref="A4" r:id="rId4"/>
    <hyperlink ref="A3" r:id="rId5"/>
    <hyperlink ref="A8" r:id="rId6"/>
    <hyperlink ref="A12" r:id="rId7"/>
  </hyperlinks>
  <pageMargins left="0.7" right="0.7" top="0.75" bottom="0.75" header="0.3" footer="0.3"/>
  <pageSetup paperSize="5" orientation="landscape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926"/>
  <sheetViews>
    <sheetView tabSelected="1" workbookViewId="0">
      <selection activeCell="K7" sqref="K7"/>
    </sheetView>
  </sheetViews>
  <sheetFormatPr defaultRowHeight="15"/>
  <cols>
    <col min="1" max="1" width="15" style="1" bestFit="1" customWidth="1"/>
    <col min="2" max="2" width="36.5703125" style="1" bestFit="1" customWidth="1"/>
    <col min="3" max="3" width="36.5703125" style="1" customWidth="1"/>
    <col min="4" max="4" width="15.140625" style="1" customWidth="1"/>
    <col min="5" max="5" width="36.5703125" style="1" bestFit="1" customWidth="1"/>
    <col min="6" max="6" width="23" style="1" bestFit="1" customWidth="1"/>
    <col min="7" max="16384" width="9.140625" style="1"/>
  </cols>
  <sheetData>
    <row r="1" spans="1:6" ht="23.25" customHeight="1" thickBot="1">
      <c r="A1" s="85" t="s">
        <v>1045</v>
      </c>
      <c r="B1" s="86"/>
      <c r="C1" s="86"/>
      <c r="D1" s="86"/>
      <c r="E1" s="86"/>
      <c r="F1" s="86"/>
    </row>
    <row r="2" spans="1:6">
      <c r="A2" s="69" t="s">
        <v>908</v>
      </c>
      <c r="B2" s="70" t="s">
        <v>185</v>
      </c>
      <c r="C2" s="70" t="s">
        <v>1041</v>
      </c>
      <c r="D2" s="70" t="s">
        <v>1044</v>
      </c>
      <c r="E2" s="70" t="s">
        <v>1040</v>
      </c>
      <c r="F2" s="70" t="s">
        <v>1042</v>
      </c>
    </row>
    <row r="3" spans="1:6">
      <c r="A3" s="72" t="s">
        <v>302</v>
      </c>
      <c r="B3" s="71" t="s">
        <v>909</v>
      </c>
      <c r="C3" s="71" t="s">
        <v>1046</v>
      </c>
      <c r="D3" s="71">
        <v>131</v>
      </c>
      <c r="E3" s="71" t="s">
        <v>221</v>
      </c>
      <c r="F3" s="74">
        <v>151845</v>
      </c>
    </row>
    <row r="4" spans="1:6" ht="30">
      <c r="A4" s="72" t="s">
        <v>302</v>
      </c>
      <c r="B4" s="71" t="s">
        <v>909</v>
      </c>
      <c r="C4" s="71" t="s">
        <v>1046</v>
      </c>
      <c r="D4" s="75">
        <v>6.0999999999999999E-2</v>
      </c>
      <c r="E4" s="71" t="s">
        <v>222</v>
      </c>
      <c r="F4" s="75">
        <v>6.7000000000000004E-2</v>
      </c>
    </row>
    <row r="5" spans="1:6" ht="30">
      <c r="A5" s="72" t="s">
        <v>302</v>
      </c>
      <c r="B5" s="71" t="s">
        <v>909</v>
      </c>
      <c r="C5" s="71" t="s">
        <v>1046</v>
      </c>
      <c r="D5" s="75">
        <v>5.2999999999999999E-2</v>
      </c>
      <c r="E5" s="71" t="s">
        <v>223</v>
      </c>
      <c r="F5" s="75">
        <v>0.10100000000000001</v>
      </c>
    </row>
    <row r="6" spans="1:6">
      <c r="A6" s="72" t="s">
        <v>302</v>
      </c>
      <c r="B6" s="71" t="s">
        <v>909</v>
      </c>
      <c r="C6" s="71" t="s">
        <v>1046</v>
      </c>
      <c r="D6" s="71">
        <v>14.5</v>
      </c>
      <c r="E6" s="71" t="s">
        <v>224</v>
      </c>
      <c r="F6" s="71">
        <v>26.8</v>
      </c>
    </row>
    <row r="7" spans="1:6" ht="30">
      <c r="A7" s="72" t="s">
        <v>302</v>
      </c>
      <c r="B7" s="71" t="s">
        <v>909</v>
      </c>
      <c r="C7" s="71" t="s">
        <v>1046</v>
      </c>
      <c r="D7" s="71">
        <v>37.700000000000003</v>
      </c>
      <c r="E7" s="71" t="s">
        <v>225</v>
      </c>
      <c r="F7" s="71">
        <v>52.1</v>
      </c>
    </row>
    <row r="8" spans="1:6" ht="30">
      <c r="A8" s="72" t="s">
        <v>302</v>
      </c>
      <c r="B8" s="71" t="s">
        <v>909</v>
      </c>
      <c r="C8" s="71" t="s">
        <v>1046</v>
      </c>
      <c r="D8" s="71">
        <v>11.5</v>
      </c>
      <c r="E8" s="71" t="s">
        <v>226</v>
      </c>
      <c r="F8" s="71">
        <v>17.399999999999999</v>
      </c>
    </row>
    <row r="9" spans="1:6" ht="30">
      <c r="A9" s="72" t="s">
        <v>302</v>
      </c>
      <c r="B9" s="71" t="s">
        <v>909</v>
      </c>
      <c r="C9" s="71" t="s">
        <v>1046</v>
      </c>
      <c r="D9" s="75">
        <v>0.26900000000000002</v>
      </c>
      <c r="E9" s="71" t="s">
        <v>227</v>
      </c>
      <c r="F9" s="75">
        <v>0.16200000000000001</v>
      </c>
    </row>
    <row r="10" spans="1:6">
      <c r="A10" s="72" t="s">
        <v>305</v>
      </c>
      <c r="B10" s="71" t="s">
        <v>910</v>
      </c>
      <c r="C10" s="71" t="s">
        <v>1046</v>
      </c>
      <c r="D10" s="71">
        <v>297</v>
      </c>
      <c r="E10" s="71" t="s">
        <v>221</v>
      </c>
      <c r="F10" s="74">
        <v>151845</v>
      </c>
    </row>
    <row r="11" spans="1:6" ht="30">
      <c r="A11" s="72" t="s">
        <v>305</v>
      </c>
      <c r="B11" s="71" t="s">
        <v>910</v>
      </c>
      <c r="C11" s="71" t="s">
        <v>1046</v>
      </c>
      <c r="D11" s="75">
        <v>5.0999999999999997E-2</v>
      </c>
      <c r="E11" s="71" t="s">
        <v>222</v>
      </c>
      <c r="F11" s="75">
        <v>6.7000000000000004E-2</v>
      </c>
    </row>
    <row r="12" spans="1:6" ht="30">
      <c r="A12" s="72" t="s">
        <v>305</v>
      </c>
      <c r="B12" s="71" t="s">
        <v>910</v>
      </c>
      <c r="C12" s="71" t="s">
        <v>1046</v>
      </c>
      <c r="D12" s="75">
        <v>0.125</v>
      </c>
      <c r="E12" s="71" t="s">
        <v>223</v>
      </c>
      <c r="F12" s="75">
        <v>0.10100000000000001</v>
      </c>
    </row>
    <row r="13" spans="1:6">
      <c r="A13" s="72" t="s">
        <v>305</v>
      </c>
      <c r="B13" s="71" t="s">
        <v>910</v>
      </c>
      <c r="C13" s="71" t="s">
        <v>1046</v>
      </c>
      <c r="D13" s="71">
        <v>22.9</v>
      </c>
      <c r="E13" s="71" t="s">
        <v>224</v>
      </c>
      <c r="F13" s="71">
        <v>26.8</v>
      </c>
    </row>
    <row r="14" spans="1:6" ht="30">
      <c r="A14" s="72" t="s">
        <v>305</v>
      </c>
      <c r="B14" s="71" t="s">
        <v>910</v>
      </c>
      <c r="C14" s="71" t="s">
        <v>1046</v>
      </c>
      <c r="D14" s="71">
        <v>51.8</v>
      </c>
      <c r="E14" s="71" t="s">
        <v>225</v>
      </c>
      <c r="F14" s="71">
        <v>52.1</v>
      </c>
    </row>
    <row r="15" spans="1:6" ht="30">
      <c r="A15" s="72" t="s">
        <v>305</v>
      </c>
      <c r="B15" s="71" t="s">
        <v>910</v>
      </c>
      <c r="C15" s="71" t="s">
        <v>1046</v>
      </c>
      <c r="D15" s="71">
        <v>26.1</v>
      </c>
      <c r="E15" s="71" t="s">
        <v>226</v>
      </c>
      <c r="F15" s="71">
        <v>17.399999999999999</v>
      </c>
    </row>
    <row r="16" spans="1:6" ht="30">
      <c r="A16" s="72" t="s">
        <v>305</v>
      </c>
      <c r="B16" s="71" t="s">
        <v>910</v>
      </c>
      <c r="C16" s="71" t="s">
        <v>1046</v>
      </c>
      <c r="D16" s="75">
        <v>0.21199999999999999</v>
      </c>
      <c r="E16" s="71" t="s">
        <v>227</v>
      </c>
      <c r="F16" s="75">
        <v>0.16200000000000001</v>
      </c>
    </row>
    <row r="17" spans="1:6">
      <c r="A17" s="72" t="s">
        <v>308</v>
      </c>
      <c r="B17" s="71" t="s">
        <v>911</v>
      </c>
      <c r="C17" s="71" t="s">
        <v>1046</v>
      </c>
      <c r="D17" s="71">
        <v>290</v>
      </c>
      <c r="E17" s="71" t="s">
        <v>221</v>
      </c>
      <c r="F17" s="74">
        <v>151845</v>
      </c>
    </row>
    <row r="18" spans="1:6" ht="30">
      <c r="A18" s="72" t="s">
        <v>308</v>
      </c>
      <c r="B18" s="71" t="s">
        <v>911</v>
      </c>
      <c r="C18" s="71" t="s">
        <v>1046</v>
      </c>
      <c r="D18" s="75">
        <v>6.6000000000000003E-2</v>
      </c>
      <c r="E18" s="71" t="s">
        <v>222</v>
      </c>
      <c r="F18" s="75">
        <v>6.7000000000000004E-2</v>
      </c>
    </row>
    <row r="19" spans="1:6" ht="30">
      <c r="A19" s="72" t="s">
        <v>308</v>
      </c>
      <c r="B19" s="71" t="s">
        <v>911</v>
      </c>
      <c r="C19" s="71" t="s">
        <v>1046</v>
      </c>
      <c r="D19" s="75">
        <v>0.152</v>
      </c>
      <c r="E19" s="71" t="s">
        <v>223</v>
      </c>
      <c r="F19" s="75">
        <v>0.10100000000000001</v>
      </c>
    </row>
    <row r="20" spans="1:6">
      <c r="A20" s="72" t="s">
        <v>308</v>
      </c>
      <c r="B20" s="71" t="s">
        <v>911</v>
      </c>
      <c r="C20" s="71" t="s">
        <v>1046</v>
      </c>
      <c r="D20" s="71">
        <v>28.2</v>
      </c>
      <c r="E20" s="71" t="s">
        <v>224</v>
      </c>
      <c r="F20" s="71">
        <v>26.8</v>
      </c>
    </row>
    <row r="21" spans="1:6" ht="30">
      <c r="A21" s="72" t="s">
        <v>308</v>
      </c>
      <c r="B21" s="71" t="s">
        <v>911</v>
      </c>
      <c r="C21" s="71" t="s">
        <v>1046</v>
      </c>
      <c r="D21" s="71">
        <v>63.7</v>
      </c>
      <c r="E21" s="71" t="s">
        <v>225</v>
      </c>
      <c r="F21" s="71">
        <v>52.1</v>
      </c>
    </row>
    <row r="22" spans="1:6" ht="30">
      <c r="A22" s="72" t="s">
        <v>308</v>
      </c>
      <c r="B22" s="71" t="s">
        <v>911</v>
      </c>
      <c r="C22" s="71" t="s">
        <v>1046</v>
      </c>
      <c r="D22" s="71">
        <v>25.3</v>
      </c>
      <c r="E22" s="71" t="s">
        <v>226</v>
      </c>
      <c r="F22" s="71">
        <v>17.399999999999999</v>
      </c>
    </row>
    <row r="23" spans="1:6" ht="30">
      <c r="A23" s="72" t="s">
        <v>308</v>
      </c>
      <c r="B23" s="71" t="s">
        <v>911</v>
      </c>
      <c r="C23" s="71" t="s">
        <v>1046</v>
      </c>
      <c r="D23" s="75">
        <v>0.23300000000000001</v>
      </c>
      <c r="E23" s="71" t="s">
        <v>227</v>
      </c>
      <c r="F23" s="75">
        <v>0.16200000000000001</v>
      </c>
    </row>
    <row r="24" spans="1:6">
      <c r="A24" s="72" t="s">
        <v>311</v>
      </c>
      <c r="B24" s="71" t="s">
        <v>912</v>
      </c>
      <c r="C24" s="71" t="s">
        <v>1046</v>
      </c>
      <c r="D24" s="71">
        <v>832</v>
      </c>
      <c r="E24" s="71" t="s">
        <v>221</v>
      </c>
      <c r="F24" s="74">
        <v>151845</v>
      </c>
    </row>
    <row r="25" spans="1:6" ht="30">
      <c r="A25" s="72" t="s">
        <v>311</v>
      </c>
      <c r="B25" s="71" t="s">
        <v>912</v>
      </c>
      <c r="C25" s="71" t="s">
        <v>1046</v>
      </c>
      <c r="D25" s="75">
        <v>6.6000000000000003E-2</v>
      </c>
      <c r="E25" s="71" t="s">
        <v>222</v>
      </c>
      <c r="F25" s="75">
        <v>6.7000000000000004E-2</v>
      </c>
    </row>
    <row r="26" spans="1:6" ht="30">
      <c r="A26" s="72" t="s">
        <v>311</v>
      </c>
      <c r="B26" s="71" t="s">
        <v>912</v>
      </c>
      <c r="C26" s="71" t="s">
        <v>1046</v>
      </c>
      <c r="D26" s="75">
        <v>0.14899999999999999</v>
      </c>
      <c r="E26" s="71" t="s">
        <v>223</v>
      </c>
      <c r="F26" s="75">
        <v>0.10100000000000001</v>
      </c>
    </row>
    <row r="27" spans="1:6">
      <c r="A27" s="72" t="s">
        <v>311</v>
      </c>
      <c r="B27" s="71" t="s">
        <v>912</v>
      </c>
      <c r="C27" s="71" t="s">
        <v>1046</v>
      </c>
      <c r="D27" s="71">
        <v>31.6</v>
      </c>
      <c r="E27" s="71" t="s">
        <v>224</v>
      </c>
      <c r="F27" s="71">
        <v>26.8</v>
      </c>
    </row>
    <row r="28" spans="1:6" ht="30">
      <c r="A28" s="72" t="s">
        <v>311</v>
      </c>
      <c r="B28" s="71" t="s">
        <v>912</v>
      </c>
      <c r="C28" s="71" t="s">
        <v>1046</v>
      </c>
      <c r="D28" s="71">
        <v>69.900000000000006</v>
      </c>
      <c r="E28" s="71" t="s">
        <v>225</v>
      </c>
      <c r="F28" s="71">
        <v>52.1</v>
      </c>
    </row>
    <row r="29" spans="1:6" ht="30">
      <c r="A29" s="72" t="s">
        <v>311</v>
      </c>
      <c r="B29" s="71" t="s">
        <v>912</v>
      </c>
      <c r="C29" s="71" t="s">
        <v>1046</v>
      </c>
      <c r="D29" s="71">
        <v>47.8</v>
      </c>
      <c r="E29" s="71" t="s">
        <v>226</v>
      </c>
      <c r="F29" s="71">
        <v>17.399999999999999</v>
      </c>
    </row>
    <row r="30" spans="1:6" ht="30">
      <c r="A30" s="72" t="s">
        <v>311</v>
      </c>
      <c r="B30" s="71" t="s">
        <v>912</v>
      </c>
      <c r="C30" s="71" t="s">
        <v>1046</v>
      </c>
      <c r="D30" s="75">
        <v>0.24199999999999999</v>
      </c>
      <c r="E30" s="71" t="s">
        <v>227</v>
      </c>
      <c r="F30" s="75">
        <v>0.16200000000000001</v>
      </c>
    </row>
    <row r="31" spans="1:6">
      <c r="A31" s="72" t="s">
        <v>314</v>
      </c>
      <c r="B31" s="71" t="s">
        <v>913</v>
      </c>
      <c r="C31" s="71" t="s">
        <v>1046</v>
      </c>
      <c r="D31" s="74">
        <v>1246</v>
      </c>
      <c r="E31" s="71" t="s">
        <v>221</v>
      </c>
      <c r="F31" s="74">
        <v>151845</v>
      </c>
    </row>
    <row r="32" spans="1:6" ht="30">
      <c r="A32" s="72" t="s">
        <v>314</v>
      </c>
      <c r="B32" s="71" t="s">
        <v>913</v>
      </c>
      <c r="C32" s="71" t="s">
        <v>1046</v>
      </c>
      <c r="D32" s="75">
        <v>4.9000000000000002E-2</v>
      </c>
      <c r="E32" s="71" t="s">
        <v>222</v>
      </c>
      <c r="F32" s="75">
        <v>6.7000000000000004E-2</v>
      </c>
    </row>
    <row r="33" spans="1:6" ht="30">
      <c r="A33" s="72" t="s">
        <v>314</v>
      </c>
      <c r="B33" s="71" t="s">
        <v>913</v>
      </c>
      <c r="C33" s="71" t="s">
        <v>1046</v>
      </c>
      <c r="D33" s="75">
        <v>0.11700000000000001</v>
      </c>
      <c r="E33" s="71" t="s">
        <v>223</v>
      </c>
      <c r="F33" s="75">
        <v>0.10100000000000001</v>
      </c>
    </row>
    <row r="34" spans="1:6">
      <c r="A34" s="72" t="s">
        <v>314</v>
      </c>
      <c r="B34" s="71" t="s">
        <v>913</v>
      </c>
      <c r="C34" s="71" t="s">
        <v>1046</v>
      </c>
      <c r="D34" s="71">
        <v>36.9</v>
      </c>
      <c r="E34" s="71" t="s">
        <v>224</v>
      </c>
      <c r="F34" s="71">
        <v>26.8</v>
      </c>
    </row>
    <row r="35" spans="1:6" ht="30">
      <c r="A35" s="72" t="s">
        <v>314</v>
      </c>
      <c r="B35" s="71" t="s">
        <v>913</v>
      </c>
      <c r="C35" s="71" t="s">
        <v>1046</v>
      </c>
      <c r="D35" s="71">
        <v>78.7</v>
      </c>
      <c r="E35" s="71" t="s">
        <v>225</v>
      </c>
      <c r="F35" s="71">
        <v>52.1</v>
      </c>
    </row>
    <row r="36" spans="1:6" ht="30">
      <c r="A36" s="72" t="s">
        <v>314</v>
      </c>
      <c r="B36" s="71" t="s">
        <v>913</v>
      </c>
      <c r="C36" s="71" t="s">
        <v>1046</v>
      </c>
      <c r="D36" s="71">
        <v>17.399999999999999</v>
      </c>
      <c r="E36" s="71" t="s">
        <v>226</v>
      </c>
      <c r="F36" s="71">
        <v>17.399999999999999</v>
      </c>
    </row>
    <row r="37" spans="1:6" ht="30">
      <c r="A37" s="72" t="s">
        <v>314</v>
      </c>
      <c r="B37" s="71" t="s">
        <v>913</v>
      </c>
      <c r="C37" s="71" t="s">
        <v>1046</v>
      </c>
      <c r="D37" s="75">
        <v>0.105</v>
      </c>
      <c r="E37" s="71" t="s">
        <v>227</v>
      </c>
      <c r="F37" s="75">
        <v>0.16200000000000001</v>
      </c>
    </row>
    <row r="38" spans="1:6">
      <c r="A38" s="72" t="s">
        <v>318</v>
      </c>
      <c r="B38" s="71" t="s">
        <v>914</v>
      </c>
      <c r="C38" s="71" t="s">
        <v>1046</v>
      </c>
      <c r="D38" s="71">
        <v>957</v>
      </c>
      <c r="E38" s="71" t="s">
        <v>221</v>
      </c>
      <c r="F38" s="74">
        <v>151845</v>
      </c>
    </row>
    <row r="39" spans="1:6" ht="30">
      <c r="A39" s="72" t="s">
        <v>318</v>
      </c>
      <c r="B39" s="71" t="s">
        <v>914</v>
      </c>
      <c r="C39" s="71" t="s">
        <v>1046</v>
      </c>
      <c r="D39" s="75">
        <v>3.9E-2</v>
      </c>
      <c r="E39" s="71" t="s">
        <v>222</v>
      </c>
      <c r="F39" s="75">
        <v>6.7000000000000004E-2</v>
      </c>
    </row>
    <row r="40" spans="1:6" ht="30">
      <c r="A40" s="72" t="s">
        <v>318</v>
      </c>
      <c r="B40" s="71" t="s">
        <v>914</v>
      </c>
      <c r="C40" s="71" t="s">
        <v>1046</v>
      </c>
      <c r="D40" s="75">
        <v>0.115</v>
      </c>
      <c r="E40" s="71" t="s">
        <v>223</v>
      </c>
      <c r="F40" s="75">
        <v>0.10100000000000001</v>
      </c>
    </row>
    <row r="41" spans="1:6">
      <c r="A41" s="72" t="s">
        <v>318</v>
      </c>
      <c r="B41" s="71" t="s">
        <v>914</v>
      </c>
      <c r="C41" s="71" t="s">
        <v>1046</v>
      </c>
      <c r="D41" s="71">
        <v>34.799999999999997</v>
      </c>
      <c r="E41" s="71" t="s">
        <v>224</v>
      </c>
      <c r="F41" s="71">
        <v>26.8</v>
      </c>
    </row>
    <row r="42" spans="1:6" ht="30">
      <c r="A42" s="72" t="s">
        <v>318</v>
      </c>
      <c r="B42" s="71" t="s">
        <v>914</v>
      </c>
      <c r="C42" s="71" t="s">
        <v>1046</v>
      </c>
      <c r="D42" s="71">
        <v>73.7</v>
      </c>
      <c r="E42" s="71" t="s">
        <v>225</v>
      </c>
      <c r="F42" s="71">
        <v>52.1</v>
      </c>
    </row>
    <row r="43" spans="1:6" ht="30">
      <c r="A43" s="72" t="s">
        <v>318</v>
      </c>
      <c r="B43" s="71" t="s">
        <v>914</v>
      </c>
      <c r="C43" s="71" t="s">
        <v>1046</v>
      </c>
      <c r="D43" s="71">
        <v>25.6</v>
      </c>
      <c r="E43" s="71" t="s">
        <v>226</v>
      </c>
      <c r="F43" s="71">
        <v>17.399999999999999</v>
      </c>
    </row>
    <row r="44" spans="1:6" ht="30">
      <c r="A44" s="72" t="s">
        <v>318</v>
      </c>
      <c r="B44" s="71" t="s">
        <v>914</v>
      </c>
      <c r="C44" s="71" t="s">
        <v>1046</v>
      </c>
      <c r="D44" s="75">
        <v>0.122</v>
      </c>
      <c r="E44" s="71" t="s">
        <v>227</v>
      </c>
      <c r="F44" s="75">
        <v>0.16200000000000001</v>
      </c>
    </row>
    <row r="45" spans="1:6">
      <c r="A45" s="72" t="s">
        <v>322</v>
      </c>
      <c r="B45" s="71" t="s">
        <v>915</v>
      </c>
      <c r="C45" s="71" t="s">
        <v>1046</v>
      </c>
      <c r="D45" s="71">
        <v>519</v>
      </c>
      <c r="E45" s="71" t="s">
        <v>221</v>
      </c>
      <c r="F45" s="74">
        <v>151845</v>
      </c>
    </row>
    <row r="46" spans="1:6" ht="30">
      <c r="A46" s="72" t="s">
        <v>322</v>
      </c>
      <c r="B46" s="71" t="s">
        <v>915</v>
      </c>
      <c r="C46" s="71" t="s">
        <v>1046</v>
      </c>
      <c r="D46" s="75">
        <v>6.4000000000000001E-2</v>
      </c>
      <c r="E46" s="71" t="s">
        <v>222</v>
      </c>
      <c r="F46" s="75">
        <v>6.7000000000000004E-2</v>
      </c>
    </row>
    <row r="47" spans="1:6" ht="30">
      <c r="A47" s="72" t="s">
        <v>322</v>
      </c>
      <c r="B47" s="71" t="s">
        <v>915</v>
      </c>
      <c r="C47" s="71" t="s">
        <v>1046</v>
      </c>
      <c r="D47" s="75">
        <v>9.1999999999999998E-2</v>
      </c>
      <c r="E47" s="71" t="s">
        <v>223</v>
      </c>
      <c r="F47" s="75">
        <v>0.10100000000000001</v>
      </c>
    </row>
    <row r="48" spans="1:6">
      <c r="A48" s="72" t="s">
        <v>322</v>
      </c>
      <c r="B48" s="71" t="s">
        <v>915</v>
      </c>
      <c r="C48" s="71" t="s">
        <v>1046</v>
      </c>
      <c r="D48" s="71">
        <v>32.5</v>
      </c>
      <c r="E48" s="71" t="s">
        <v>224</v>
      </c>
      <c r="F48" s="71">
        <v>26.8</v>
      </c>
    </row>
    <row r="49" spans="1:6" ht="30">
      <c r="A49" s="72" t="s">
        <v>322</v>
      </c>
      <c r="B49" s="71" t="s">
        <v>915</v>
      </c>
      <c r="C49" s="71" t="s">
        <v>1046</v>
      </c>
      <c r="D49" s="71">
        <v>75.2</v>
      </c>
      <c r="E49" s="71" t="s">
        <v>225</v>
      </c>
      <c r="F49" s="71">
        <v>52.1</v>
      </c>
    </row>
    <row r="50" spans="1:6" ht="30">
      <c r="A50" s="72" t="s">
        <v>322</v>
      </c>
      <c r="B50" s="71" t="s">
        <v>915</v>
      </c>
      <c r="C50" s="71" t="s">
        <v>1046</v>
      </c>
      <c r="D50" s="71">
        <v>13.6</v>
      </c>
      <c r="E50" s="71" t="s">
        <v>226</v>
      </c>
      <c r="F50" s="71">
        <v>17.399999999999999</v>
      </c>
    </row>
    <row r="51" spans="1:6" ht="30">
      <c r="A51" s="72" t="s">
        <v>322</v>
      </c>
      <c r="B51" s="71" t="s">
        <v>915</v>
      </c>
      <c r="C51" s="71" t="s">
        <v>1046</v>
      </c>
      <c r="D51" s="75">
        <v>9.1999999999999998E-2</v>
      </c>
      <c r="E51" s="71" t="s">
        <v>227</v>
      </c>
      <c r="F51" s="75">
        <v>0.16200000000000001</v>
      </c>
    </row>
    <row r="52" spans="1:6">
      <c r="A52" s="72" t="s">
        <v>326</v>
      </c>
      <c r="B52" s="71" t="s">
        <v>916</v>
      </c>
      <c r="C52" s="71" t="s">
        <v>1046</v>
      </c>
      <c r="D52" s="71">
        <v>334</v>
      </c>
      <c r="E52" s="71" t="s">
        <v>221</v>
      </c>
      <c r="F52" s="74">
        <v>151845</v>
      </c>
    </row>
    <row r="53" spans="1:6" ht="30">
      <c r="A53" s="72" t="s">
        <v>326</v>
      </c>
      <c r="B53" s="71" t="s">
        <v>916</v>
      </c>
      <c r="C53" s="71" t="s">
        <v>1046</v>
      </c>
      <c r="D53" s="75">
        <v>3.9E-2</v>
      </c>
      <c r="E53" s="71" t="s">
        <v>222</v>
      </c>
      <c r="F53" s="75">
        <v>6.7000000000000004E-2</v>
      </c>
    </row>
    <row r="54" spans="1:6" ht="30">
      <c r="A54" s="72" t="s">
        <v>326</v>
      </c>
      <c r="B54" s="71" t="s">
        <v>916</v>
      </c>
      <c r="C54" s="71" t="s">
        <v>1046</v>
      </c>
      <c r="D54" s="75">
        <v>0.108</v>
      </c>
      <c r="E54" s="71" t="s">
        <v>223</v>
      </c>
      <c r="F54" s="75">
        <v>0.10100000000000001</v>
      </c>
    </row>
    <row r="55" spans="1:6">
      <c r="A55" s="72" t="s">
        <v>326</v>
      </c>
      <c r="B55" s="71" t="s">
        <v>916</v>
      </c>
      <c r="C55" s="71" t="s">
        <v>1046</v>
      </c>
      <c r="D55" s="71">
        <v>36.4</v>
      </c>
      <c r="E55" s="71" t="s">
        <v>224</v>
      </c>
      <c r="F55" s="71">
        <v>26.8</v>
      </c>
    </row>
    <row r="56" spans="1:6" ht="30">
      <c r="A56" s="72" t="s">
        <v>326</v>
      </c>
      <c r="B56" s="71" t="s">
        <v>916</v>
      </c>
      <c r="C56" s="71" t="s">
        <v>1046</v>
      </c>
      <c r="D56" s="71">
        <v>81.2</v>
      </c>
      <c r="E56" s="71" t="s">
        <v>225</v>
      </c>
      <c r="F56" s="71">
        <v>52.1</v>
      </c>
    </row>
    <row r="57" spans="1:6" ht="30">
      <c r="A57" s="72" t="s">
        <v>326</v>
      </c>
      <c r="B57" s="71" t="s">
        <v>916</v>
      </c>
      <c r="C57" s="71" t="s">
        <v>1046</v>
      </c>
      <c r="D57" s="71">
        <v>17</v>
      </c>
      <c r="E57" s="71" t="s">
        <v>226</v>
      </c>
      <c r="F57" s="71">
        <v>17.399999999999999</v>
      </c>
    </row>
    <row r="58" spans="1:6" ht="30">
      <c r="A58" s="72" t="s">
        <v>326</v>
      </c>
      <c r="B58" s="71" t="s">
        <v>916</v>
      </c>
      <c r="C58" s="71" t="s">
        <v>1046</v>
      </c>
      <c r="D58" s="75">
        <v>0.06</v>
      </c>
      <c r="E58" s="71" t="s">
        <v>227</v>
      </c>
      <c r="F58" s="75">
        <v>0.16200000000000001</v>
      </c>
    </row>
    <row r="59" spans="1:6">
      <c r="A59" s="72" t="s">
        <v>330</v>
      </c>
      <c r="B59" s="71" t="s">
        <v>917</v>
      </c>
      <c r="C59" s="71" t="s">
        <v>1046</v>
      </c>
      <c r="D59" s="74">
        <v>1236</v>
      </c>
      <c r="E59" s="71" t="s">
        <v>221</v>
      </c>
      <c r="F59" s="74">
        <v>151845</v>
      </c>
    </row>
    <row r="60" spans="1:6" ht="30">
      <c r="A60" s="72" t="s">
        <v>330</v>
      </c>
      <c r="B60" s="71" t="s">
        <v>917</v>
      </c>
      <c r="C60" s="71" t="s">
        <v>1046</v>
      </c>
      <c r="D60" s="75">
        <v>7.1999999999999995E-2</v>
      </c>
      <c r="E60" s="71" t="s">
        <v>222</v>
      </c>
      <c r="F60" s="75">
        <v>6.7000000000000004E-2</v>
      </c>
    </row>
    <row r="61" spans="1:6" ht="30">
      <c r="A61" s="72" t="s">
        <v>330</v>
      </c>
      <c r="B61" s="71" t="s">
        <v>917</v>
      </c>
      <c r="C61" s="71" t="s">
        <v>1046</v>
      </c>
      <c r="D61" s="75">
        <v>9.8000000000000004E-2</v>
      </c>
      <c r="E61" s="71" t="s">
        <v>223</v>
      </c>
      <c r="F61" s="75">
        <v>0.10100000000000001</v>
      </c>
    </row>
    <row r="62" spans="1:6">
      <c r="A62" s="72" t="s">
        <v>330</v>
      </c>
      <c r="B62" s="71" t="s">
        <v>917</v>
      </c>
      <c r="C62" s="71" t="s">
        <v>1046</v>
      </c>
      <c r="D62" s="71">
        <v>32.6</v>
      </c>
      <c r="E62" s="71" t="s">
        <v>224</v>
      </c>
      <c r="F62" s="71">
        <v>26.8</v>
      </c>
    </row>
    <row r="63" spans="1:6" ht="30">
      <c r="A63" s="72" t="s">
        <v>330</v>
      </c>
      <c r="B63" s="71" t="s">
        <v>917</v>
      </c>
      <c r="C63" s="71" t="s">
        <v>1046</v>
      </c>
      <c r="D63" s="71">
        <v>63.1</v>
      </c>
      <c r="E63" s="71" t="s">
        <v>225</v>
      </c>
      <c r="F63" s="71">
        <v>52.1</v>
      </c>
    </row>
    <row r="64" spans="1:6" ht="30">
      <c r="A64" s="72" t="s">
        <v>330</v>
      </c>
      <c r="B64" s="71" t="s">
        <v>917</v>
      </c>
      <c r="C64" s="71" t="s">
        <v>1046</v>
      </c>
      <c r="D64" s="71">
        <v>18.899999999999999</v>
      </c>
      <c r="E64" s="71" t="s">
        <v>226</v>
      </c>
      <c r="F64" s="71">
        <v>17.399999999999999</v>
      </c>
    </row>
    <row r="65" spans="1:6" ht="30">
      <c r="A65" s="72" t="s">
        <v>330</v>
      </c>
      <c r="B65" s="71" t="s">
        <v>917</v>
      </c>
      <c r="C65" s="71" t="s">
        <v>1046</v>
      </c>
      <c r="D65" s="75">
        <v>0.17899999999999999</v>
      </c>
      <c r="E65" s="71" t="s">
        <v>227</v>
      </c>
      <c r="F65" s="75">
        <v>0.16200000000000001</v>
      </c>
    </row>
    <row r="66" spans="1:6">
      <c r="A66" s="72" t="s">
        <v>333</v>
      </c>
      <c r="B66" s="71" t="s">
        <v>918</v>
      </c>
      <c r="C66" s="71" t="s">
        <v>1046</v>
      </c>
      <c r="D66" s="71">
        <v>132</v>
      </c>
      <c r="E66" s="71" t="s">
        <v>221</v>
      </c>
      <c r="F66" s="74">
        <v>151845</v>
      </c>
    </row>
    <row r="67" spans="1:6" ht="30">
      <c r="A67" s="72" t="s">
        <v>333</v>
      </c>
      <c r="B67" s="71" t="s">
        <v>918</v>
      </c>
      <c r="C67" s="71" t="s">
        <v>1046</v>
      </c>
      <c r="D67" s="75">
        <v>6.0999999999999999E-2</v>
      </c>
      <c r="E67" s="71" t="s">
        <v>222</v>
      </c>
      <c r="F67" s="75">
        <v>6.7000000000000004E-2</v>
      </c>
    </row>
    <row r="68" spans="1:6" ht="30">
      <c r="A68" s="72" t="s">
        <v>333</v>
      </c>
      <c r="B68" s="71" t="s">
        <v>918</v>
      </c>
      <c r="C68" s="71" t="s">
        <v>1046</v>
      </c>
      <c r="D68" s="75">
        <v>0.129</v>
      </c>
      <c r="E68" s="71" t="s">
        <v>223</v>
      </c>
      <c r="F68" s="75">
        <v>0.10100000000000001</v>
      </c>
    </row>
    <row r="69" spans="1:6">
      <c r="A69" s="72" t="s">
        <v>333</v>
      </c>
      <c r="B69" s="71" t="s">
        <v>918</v>
      </c>
      <c r="C69" s="71" t="s">
        <v>1046</v>
      </c>
      <c r="D69" s="71">
        <v>24.2</v>
      </c>
      <c r="E69" s="71" t="s">
        <v>224</v>
      </c>
      <c r="F69" s="71">
        <v>26.8</v>
      </c>
    </row>
    <row r="70" spans="1:6" ht="30">
      <c r="A70" s="72" t="s">
        <v>333</v>
      </c>
      <c r="B70" s="71" t="s">
        <v>918</v>
      </c>
      <c r="C70" s="71" t="s">
        <v>1046</v>
      </c>
      <c r="D70" s="71">
        <v>57.2</v>
      </c>
      <c r="E70" s="71" t="s">
        <v>225</v>
      </c>
      <c r="F70" s="71">
        <v>52.1</v>
      </c>
    </row>
    <row r="71" spans="1:6" ht="30">
      <c r="A71" s="72" t="s">
        <v>333</v>
      </c>
      <c r="B71" s="71" t="s">
        <v>918</v>
      </c>
      <c r="C71" s="71" t="s">
        <v>1046</v>
      </c>
      <c r="D71" s="71">
        <v>15.7</v>
      </c>
      <c r="E71" s="71" t="s">
        <v>226</v>
      </c>
      <c r="F71" s="71">
        <v>17.399999999999999</v>
      </c>
    </row>
    <row r="72" spans="1:6" ht="30">
      <c r="A72" s="72" t="s">
        <v>333</v>
      </c>
      <c r="B72" s="71" t="s">
        <v>918</v>
      </c>
      <c r="C72" s="71" t="s">
        <v>1046</v>
      </c>
      <c r="D72" s="75">
        <v>0.09</v>
      </c>
      <c r="E72" s="71" t="s">
        <v>227</v>
      </c>
      <c r="F72" s="75">
        <v>0.16200000000000001</v>
      </c>
    </row>
    <row r="73" spans="1:6">
      <c r="A73" s="72" t="s">
        <v>336</v>
      </c>
      <c r="B73" s="71" t="s">
        <v>919</v>
      </c>
      <c r="C73" s="71" t="s">
        <v>1046</v>
      </c>
      <c r="D73" s="71">
        <v>460</v>
      </c>
      <c r="E73" s="71" t="s">
        <v>221</v>
      </c>
      <c r="F73" s="74">
        <v>151845</v>
      </c>
    </row>
    <row r="74" spans="1:6" ht="30">
      <c r="A74" s="72" t="s">
        <v>336</v>
      </c>
      <c r="B74" s="71" t="s">
        <v>919</v>
      </c>
      <c r="C74" s="71" t="s">
        <v>1046</v>
      </c>
      <c r="D74" s="75">
        <v>5.8999999999999997E-2</v>
      </c>
      <c r="E74" s="71" t="s">
        <v>222</v>
      </c>
      <c r="F74" s="75">
        <v>6.7000000000000004E-2</v>
      </c>
    </row>
    <row r="75" spans="1:6" ht="30">
      <c r="A75" s="72" t="s">
        <v>336</v>
      </c>
      <c r="B75" s="71" t="s">
        <v>919</v>
      </c>
      <c r="C75" s="71" t="s">
        <v>1046</v>
      </c>
      <c r="D75" s="75">
        <v>0.13500000000000001</v>
      </c>
      <c r="E75" s="71" t="s">
        <v>223</v>
      </c>
      <c r="F75" s="75">
        <v>0.10100000000000001</v>
      </c>
    </row>
    <row r="76" spans="1:6">
      <c r="A76" s="72" t="s">
        <v>336</v>
      </c>
      <c r="B76" s="71" t="s">
        <v>919</v>
      </c>
      <c r="C76" s="71" t="s">
        <v>1046</v>
      </c>
      <c r="D76" s="71">
        <v>27.7</v>
      </c>
      <c r="E76" s="71" t="s">
        <v>224</v>
      </c>
      <c r="F76" s="71">
        <v>26.8</v>
      </c>
    </row>
    <row r="77" spans="1:6" ht="30">
      <c r="A77" s="72" t="s">
        <v>336</v>
      </c>
      <c r="B77" s="71" t="s">
        <v>919</v>
      </c>
      <c r="C77" s="71" t="s">
        <v>1046</v>
      </c>
      <c r="D77" s="71">
        <v>54.9</v>
      </c>
      <c r="E77" s="71" t="s">
        <v>225</v>
      </c>
      <c r="F77" s="71">
        <v>52.1</v>
      </c>
    </row>
    <row r="78" spans="1:6" ht="30">
      <c r="A78" s="72" t="s">
        <v>336</v>
      </c>
      <c r="B78" s="71" t="s">
        <v>919</v>
      </c>
      <c r="C78" s="71" t="s">
        <v>1046</v>
      </c>
      <c r="D78" s="71">
        <v>12.8</v>
      </c>
      <c r="E78" s="71" t="s">
        <v>226</v>
      </c>
      <c r="F78" s="71">
        <v>17.399999999999999</v>
      </c>
    </row>
    <row r="79" spans="1:6" ht="30">
      <c r="A79" s="72" t="s">
        <v>336</v>
      </c>
      <c r="B79" s="71" t="s">
        <v>919</v>
      </c>
      <c r="C79" s="71" t="s">
        <v>1046</v>
      </c>
      <c r="D79" s="75">
        <v>0.17499999999999999</v>
      </c>
      <c r="E79" s="71" t="s">
        <v>227</v>
      </c>
      <c r="F79" s="75">
        <v>0.16200000000000001</v>
      </c>
    </row>
    <row r="80" spans="1:6">
      <c r="A80" s="72" t="s">
        <v>340</v>
      </c>
      <c r="B80" s="71" t="s">
        <v>920</v>
      </c>
      <c r="C80" s="71" t="s">
        <v>1046</v>
      </c>
      <c r="D80" s="74">
        <v>2349</v>
      </c>
      <c r="E80" s="71" t="s">
        <v>221</v>
      </c>
      <c r="F80" s="74">
        <v>151845</v>
      </c>
    </row>
    <row r="81" spans="1:6" ht="30">
      <c r="A81" s="72" t="s">
        <v>340</v>
      </c>
      <c r="B81" s="71" t="s">
        <v>920</v>
      </c>
      <c r="C81" s="71" t="s">
        <v>1046</v>
      </c>
      <c r="D81" s="75">
        <v>6.2E-2</v>
      </c>
      <c r="E81" s="71" t="s">
        <v>222</v>
      </c>
      <c r="F81" s="75">
        <v>6.7000000000000004E-2</v>
      </c>
    </row>
    <row r="82" spans="1:6" ht="30">
      <c r="A82" s="72" t="s">
        <v>340</v>
      </c>
      <c r="B82" s="71" t="s">
        <v>920</v>
      </c>
      <c r="C82" s="71" t="s">
        <v>1046</v>
      </c>
      <c r="D82" s="75">
        <v>0.12</v>
      </c>
      <c r="E82" s="71" t="s">
        <v>223</v>
      </c>
      <c r="F82" s="75">
        <v>0.10100000000000001</v>
      </c>
    </row>
    <row r="83" spans="1:6">
      <c r="A83" s="72" t="s">
        <v>340</v>
      </c>
      <c r="B83" s="71" t="s">
        <v>920</v>
      </c>
      <c r="C83" s="71" t="s">
        <v>1046</v>
      </c>
      <c r="D83" s="71">
        <v>23.6</v>
      </c>
      <c r="E83" s="71" t="s">
        <v>224</v>
      </c>
      <c r="F83" s="71">
        <v>26.8</v>
      </c>
    </row>
    <row r="84" spans="1:6" ht="30">
      <c r="A84" s="72" t="s">
        <v>340</v>
      </c>
      <c r="B84" s="71" t="s">
        <v>920</v>
      </c>
      <c r="C84" s="71" t="s">
        <v>1046</v>
      </c>
      <c r="D84" s="71">
        <v>50.8</v>
      </c>
      <c r="E84" s="71" t="s">
        <v>225</v>
      </c>
      <c r="F84" s="71">
        <v>52.1</v>
      </c>
    </row>
    <row r="85" spans="1:6" ht="30">
      <c r="A85" s="72" t="s">
        <v>340</v>
      </c>
      <c r="B85" s="71" t="s">
        <v>920</v>
      </c>
      <c r="C85" s="71" t="s">
        <v>1046</v>
      </c>
      <c r="D85" s="71">
        <v>19.7</v>
      </c>
      <c r="E85" s="71" t="s">
        <v>226</v>
      </c>
      <c r="F85" s="71">
        <v>17.399999999999999</v>
      </c>
    </row>
    <row r="86" spans="1:6" ht="30">
      <c r="A86" s="72" t="s">
        <v>340</v>
      </c>
      <c r="B86" s="71" t="s">
        <v>920</v>
      </c>
      <c r="C86" s="71" t="s">
        <v>1046</v>
      </c>
      <c r="D86" s="75">
        <v>0.27300000000000002</v>
      </c>
      <c r="E86" s="71" t="s">
        <v>227</v>
      </c>
      <c r="F86" s="75">
        <v>0.16200000000000001</v>
      </c>
    </row>
    <row r="87" spans="1:6">
      <c r="A87" s="72" t="s">
        <v>342</v>
      </c>
      <c r="B87" s="71" t="s">
        <v>921</v>
      </c>
      <c r="C87" s="71" t="s">
        <v>1046</v>
      </c>
      <c r="D87" s="74">
        <v>1290</v>
      </c>
      <c r="E87" s="71" t="s">
        <v>221</v>
      </c>
      <c r="F87" s="74">
        <v>151845</v>
      </c>
    </row>
    <row r="88" spans="1:6" ht="30">
      <c r="A88" s="72" t="s">
        <v>342</v>
      </c>
      <c r="B88" s="71" t="s">
        <v>921</v>
      </c>
      <c r="C88" s="71" t="s">
        <v>1046</v>
      </c>
      <c r="D88" s="75">
        <v>5.6000000000000001E-2</v>
      </c>
      <c r="E88" s="71" t="s">
        <v>222</v>
      </c>
      <c r="F88" s="75">
        <v>6.7000000000000004E-2</v>
      </c>
    </row>
    <row r="89" spans="1:6" ht="30">
      <c r="A89" s="72" t="s">
        <v>342</v>
      </c>
      <c r="B89" s="71" t="s">
        <v>921</v>
      </c>
      <c r="C89" s="71" t="s">
        <v>1046</v>
      </c>
      <c r="D89" s="75">
        <v>0.11700000000000001</v>
      </c>
      <c r="E89" s="71" t="s">
        <v>223</v>
      </c>
      <c r="F89" s="75">
        <v>0.10100000000000001</v>
      </c>
    </row>
    <row r="90" spans="1:6">
      <c r="A90" s="72" t="s">
        <v>342</v>
      </c>
      <c r="B90" s="71" t="s">
        <v>921</v>
      </c>
      <c r="C90" s="71" t="s">
        <v>1046</v>
      </c>
      <c r="D90" s="71">
        <v>30.8</v>
      </c>
      <c r="E90" s="71" t="s">
        <v>224</v>
      </c>
      <c r="F90" s="71">
        <v>26.8</v>
      </c>
    </row>
    <row r="91" spans="1:6" ht="30">
      <c r="A91" s="72" t="s">
        <v>342</v>
      </c>
      <c r="B91" s="71" t="s">
        <v>921</v>
      </c>
      <c r="C91" s="71" t="s">
        <v>1046</v>
      </c>
      <c r="D91" s="71">
        <v>56.9</v>
      </c>
      <c r="E91" s="71" t="s">
        <v>225</v>
      </c>
      <c r="F91" s="71">
        <v>52.1</v>
      </c>
    </row>
    <row r="92" spans="1:6" ht="30">
      <c r="A92" s="72" t="s">
        <v>342</v>
      </c>
      <c r="B92" s="71" t="s">
        <v>921</v>
      </c>
      <c r="C92" s="71" t="s">
        <v>1046</v>
      </c>
      <c r="D92" s="71">
        <v>15</v>
      </c>
      <c r="E92" s="71" t="s">
        <v>226</v>
      </c>
      <c r="F92" s="71">
        <v>17.399999999999999</v>
      </c>
    </row>
    <row r="93" spans="1:6" ht="30">
      <c r="A93" s="72" t="s">
        <v>342</v>
      </c>
      <c r="B93" s="71" t="s">
        <v>921</v>
      </c>
      <c r="C93" s="71" t="s">
        <v>1046</v>
      </c>
      <c r="D93" s="75">
        <v>0.123</v>
      </c>
      <c r="E93" s="71" t="s">
        <v>227</v>
      </c>
      <c r="F93" s="75">
        <v>0.16200000000000001</v>
      </c>
    </row>
    <row r="94" spans="1:6">
      <c r="A94" s="72" t="s">
        <v>345</v>
      </c>
      <c r="B94" s="71" t="s">
        <v>922</v>
      </c>
      <c r="C94" s="71" t="s">
        <v>1046</v>
      </c>
      <c r="D94" s="74">
        <v>1068</v>
      </c>
      <c r="E94" s="71" t="s">
        <v>221</v>
      </c>
      <c r="F94" s="74">
        <v>151845</v>
      </c>
    </row>
    <row r="95" spans="1:6" ht="30">
      <c r="A95" s="72" t="s">
        <v>345</v>
      </c>
      <c r="B95" s="71" t="s">
        <v>922</v>
      </c>
      <c r="C95" s="71" t="s">
        <v>1046</v>
      </c>
      <c r="D95" s="75">
        <v>6.5000000000000002E-2</v>
      </c>
      <c r="E95" s="71" t="s">
        <v>222</v>
      </c>
      <c r="F95" s="75">
        <v>6.7000000000000004E-2</v>
      </c>
    </row>
    <row r="96" spans="1:6" ht="30">
      <c r="A96" s="72" t="s">
        <v>345</v>
      </c>
      <c r="B96" s="71" t="s">
        <v>922</v>
      </c>
      <c r="C96" s="71" t="s">
        <v>1046</v>
      </c>
      <c r="D96" s="75">
        <v>0.11</v>
      </c>
      <c r="E96" s="71" t="s">
        <v>223</v>
      </c>
      <c r="F96" s="75">
        <v>0.10100000000000001</v>
      </c>
    </row>
    <row r="97" spans="1:6">
      <c r="A97" s="72" t="s">
        <v>345</v>
      </c>
      <c r="B97" s="71" t="s">
        <v>922</v>
      </c>
      <c r="C97" s="71" t="s">
        <v>1046</v>
      </c>
      <c r="D97" s="71">
        <v>27.4</v>
      </c>
      <c r="E97" s="71" t="s">
        <v>224</v>
      </c>
      <c r="F97" s="71">
        <v>26.8</v>
      </c>
    </row>
    <row r="98" spans="1:6" ht="30">
      <c r="A98" s="72" t="s">
        <v>345</v>
      </c>
      <c r="B98" s="71" t="s">
        <v>922</v>
      </c>
      <c r="C98" s="71" t="s">
        <v>1046</v>
      </c>
      <c r="D98" s="71">
        <v>57</v>
      </c>
      <c r="E98" s="71" t="s">
        <v>225</v>
      </c>
      <c r="F98" s="71">
        <v>52.1</v>
      </c>
    </row>
    <row r="99" spans="1:6" ht="30">
      <c r="A99" s="72" t="s">
        <v>345</v>
      </c>
      <c r="B99" s="71" t="s">
        <v>922</v>
      </c>
      <c r="C99" s="71" t="s">
        <v>1046</v>
      </c>
      <c r="D99" s="71">
        <v>29.5</v>
      </c>
      <c r="E99" s="71" t="s">
        <v>226</v>
      </c>
      <c r="F99" s="71">
        <v>17.399999999999999</v>
      </c>
    </row>
    <row r="100" spans="1:6" ht="30">
      <c r="A100" s="72" t="s">
        <v>345</v>
      </c>
      <c r="B100" s="71" t="s">
        <v>922</v>
      </c>
      <c r="C100" s="71" t="s">
        <v>1046</v>
      </c>
      <c r="D100" s="75">
        <v>0.28599999999999998</v>
      </c>
      <c r="E100" s="71" t="s">
        <v>227</v>
      </c>
      <c r="F100" s="75">
        <v>0.16200000000000001</v>
      </c>
    </row>
    <row r="101" spans="1:6">
      <c r="A101" s="72" t="s">
        <v>347</v>
      </c>
      <c r="B101" s="71" t="s">
        <v>923</v>
      </c>
      <c r="C101" s="71" t="s">
        <v>1046</v>
      </c>
      <c r="D101" s="74">
        <v>1001</v>
      </c>
      <c r="E101" s="71" t="s">
        <v>221</v>
      </c>
      <c r="F101" s="74">
        <v>151845</v>
      </c>
    </row>
    <row r="102" spans="1:6" ht="30">
      <c r="A102" s="72" t="s">
        <v>347</v>
      </c>
      <c r="B102" s="71" t="s">
        <v>923</v>
      </c>
      <c r="C102" s="71" t="s">
        <v>1046</v>
      </c>
      <c r="D102" s="75">
        <v>5.7000000000000002E-2</v>
      </c>
      <c r="E102" s="71" t="s">
        <v>222</v>
      </c>
      <c r="F102" s="75">
        <v>6.7000000000000004E-2</v>
      </c>
    </row>
    <row r="103" spans="1:6" ht="30">
      <c r="A103" s="72" t="s">
        <v>347</v>
      </c>
      <c r="B103" s="71" t="s">
        <v>923</v>
      </c>
      <c r="C103" s="71" t="s">
        <v>1046</v>
      </c>
      <c r="D103" s="75">
        <v>0.10100000000000001</v>
      </c>
      <c r="E103" s="71" t="s">
        <v>223</v>
      </c>
      <c r="F103" s="75">
        <v>0.10100000000000001</v>
      </c>
    </row>
    <row r="104" spans="1:6">
      <c r="A104" s="72" t="s">
        <v>347</v>
      </c>
      <c r="B104" s="71" t="s">
        <v>923</v>
      </c>
      <c r="C104" s="71" t="s">
        <v>1046</v>
      </c>
      <c r="D104" s="71">
        <v>20.2</v>
      </c>
      <c r="E104" s="71" t="s">
        <v>224</v>
      </c>
      <c r="F104" s="71">
        <v>26.8</v>
      </c>
    </row>
    <row r="105" spans="1:6" ht="30">
      <c r="A105" s="72" t="s">
        <v>347</v>
      </c>
      <c r="B105" s="71" t="s">
        <v>923</v>
      </c>
      <c r="C105" s="71" t="s">
        <v>1046</v>
      </c>
      <c r="D105" s="71">
        <v>48.2</v>
      </c>
      <c r="E105" s="71" t="s">
        <v>225</v>
      </c>
      <c r="F105" s="71">
        <v>52.1</v>
      </c>
    </row>
    <row r="106" spans="1:6" ht="30">
      <c r="A106" s="72" t="s">
        <v>347</v>
      </c>
      <c r="B106" s="71" t="s">
        <v>923</v>
      </c>
      <c r="C106" s="71" t="s">
        <v>1046</v>
      </c>
      <c r="D106" s="71">
        <v>20.3</v>
      </c>
      <c r="E106" s="71" t="s">
        <v>226</v>
      </c>
      <c r="F106" s="71">
        <v>17.399999999999999</v>
      </c>
    </row>
    <row r="107" spans="1:6" ht="30">
      <c r="A107" s="72" t="s">
        <v>347</v>
      </c>
      <c r="B107" s="71" t="s">
        <v>923</v>
      </c>
      <c r="C107" s="71" t="s">
        <v>1046</v>
      </c>
      <c r="D107" s="75">
        <v>0.217</v>
      </c>
      <c r="E107" s="71" t="s">
        <v>227</v>
      </c>
      <c r="F107" s="75">
        <v>0.16200000000000001</v>
      </c>
    </row>
    <row r="108" spans="1:6">
      <c r="A108" s="72" t="s">
        <v>350</v>
      </c>
      <c r="B108" s="71" t="s">
        <v>924</v>
      </c>
      <c r="C108" s="71" t="s">
        <v>1046</v>
      </c>
      <c r="D108" s="74">
        <v>3390</v>
      </c>
      <c r="E108" s="71" t="s">
        <v>221</v>
      </c>
      <c r="F108" s="74">
        <v>151845</v>
      </c>
    </row>
    <row r="109" spans="1:6" ht="30">
      <c r="A109" s="72" t="s">
        <v>350</v>
      </c>
      <c r="B109" s="71" t="s">
        <v>924</v>
      </c>
      <c r="C109" s="71" t="s">
        <v>1046</v>
      </c>
      <c r="D109" s="75">
        <v>7.3999999999999996E-2</v>
      </c>
      <c r="E109" s="71" t="s">
        <v>222</v>
      </c>
      <c r="F109" s="75">
        <v>6.7000000000000004E-2</v>
      </c>
    </row>
    <row r="110" spans="1:6" ht="30">
      <c r="A110" s="72" t="s">
        <v>350</v>
      </c>
      <c r="B110" s="71" t="s">
        <v>924</v>
      </c>
      <c r="C110" s="71" t="s">
        <v>1046</v>
      </c>
      <c r="D110" s="75">
        <v>7.4999999999999997E-2</v>
      </c>
      <c r="E110" s="71" t="s">
        <v>223</v>
      </c>
      <c r="F110" s="75">
        <v>0.10100000000000001</v>
      </c>
    </row>
    <row r="111" spans="1:6">
      <c r="A111" s="72" t="s">
        <v>350</v>
      </c>
      <c r="B111" s="71" t="s">
        <v>924</v>
      </c>
      <c r="C111" s="71" t="s">
        <v>1046</v>
      </c>
      <c r="D111" s="71">
        <v>21.7</v>
      </c>
      <c r="E111" s="71" t="s">
        <v>224</v>
      </c>
      <c r="F111" s="71">
        <v>26.8</v>
      </c>
    </row>
    <row r="112" spans="1:6" ht="30">
      <c r="A112" s="72" t="s">
        <v>350</v>
      </c>
      <c r="B112" s="71" t="s">
        <v>924</v>
      </c>
      <c r="C112" s="71" t="s">
        <v>1046</v>
      </c>
      <c r="D112" s="71">
        <v>41.3</v>
      </c>
      <c r="E112" s="71" t="s">
        <v>225</v>
      </c>
      <c r="F112" s="71">
        <v>52.1</v>
      </c>
    </row>
    <row r="113" spans="1:6" ht="30">
      <c r="A113" s="72" t="s">
        <v>350</v>
      </c>
      <c r="B113" s="71" t="s">
        <v>924</v>
      </c>
      <c r="C113" s="71" t="s">
        <v>1046</v>
      </c>
      <c r="D113" s="71">
        <v>4</v>
      </c>
      <c r="E113" s="71" t="s">
        <v>226</v>
      </c>
      <c r="F113" s="71">
        <v>17.399999999999999</v>
      </c>
    </row>
    <row r="114" spans="1:6" ht="30">
      <c r="A114" s="72" t="s">
        <v>350</v>
      </c>
      <c r="B114" s="71" t="s">
        <v>924</v>
      </c>
      <c r="C114" s="71" t="s">
        <v>1046</v>
      </c>
      <c r="D114" s="75">
        <v>5.0999999999999997E-2</v>
      </c>
      <c r="E114" s="71" t="s">
        <v>227</v>
      </c>
      <c r="F114" s="75">
        <v>0.16200000000000001</v>
      </c>
    </row>
    <row r="115" spans="1:6">
      <c r="A115" s="72" t="s">
        <v>355</v>
      </c>
      <c r="B115" s="71" t="s">
        <v>925</v>
      </c>
      <c r="C115" s="71" t="s">
        <v>1046</v>
      </c>
      <c r="D115" s="74">
        <v>4298</v>
      </c>
      <c r="E115" s="71" t="s">
        <v>221</v>
      </c>
      <c r="F115" s="74">
        <v>151845</v>
      </c>
    </row>
    <row r="116" spans="1:6" ht="30">
      <c r="A116" s="72" t="s">
        <v>355</v>
      </c>
      <c r="B116" s="71" t="s">
        <v>925</v>
      </c>
      <c r="C116" s="71" t="s">
        <v>1046</v>
      </c>
      <c r="D116" s="75">
        <v>6.7000000000000004E-2</v>
      </c>
      <c r="E116" s="71" t="s">
        <v>222</v>
      </c>
      <c r="F116" s="75">
        <v>6.7000000000000004E-2</v>
      </c>
    </row>
    <row r="117" spans="1:6" ht="30">
      <c r="A117" s="72" t="s">
        <v>355</v>
      </c>
      <c r="B117" s="71" t="s">
        <v>925</v>
      </c>
      <c r="C117" s="71" t="s">
        <v>1046</v>
      </c>
      <c r="D117" s="75">
        <v>0.08</v>
      </c>
      <c r="E117" s="71" t="s">
        <v>223</v>
      </c>
      <c r="F117" s="75">
        <v>0.10100000000000001</v>
      </c>
    </row>
    <row r="118" spans="1:6">
      <c r="A118" s="72" t="s">
        <v>355</v>
      </c>
      <c r="B118" s="71" t="s">
        <v>925</v>
      </c>
      <c r="C118" s="71" t="s">
        <v>1046</v>
      </c>
      <c r="D118" s="71">
        <v>31.9</v>
      </c>
      <c r="E118" s="71" t="s">
        <v>224</v>
      </c>
      <c r="F118" s="71">
        <v>26.8</v>
      </c>
    </row>
    <row r="119" spans="1:6" ht="30">
      <c r="A119" s="72" t="s">
        <v>355</v>
      </c>
      <c r="B119" s="71" t="s">
        <v>925</v>
      </c>
      <c r="C119" s="71" t="s">
        <v>1046</v>
      </c>
      <c r="D119" s="71">
        <v>56.9</v>
      </c>
      <c r="E119" s="71" t="s">
        <v>225</v>
      </c>
      <c r="F119" s="71">
        <v>52.1</v>
      </c>
    </row>
    <row r="120" spans="1:6" ht="30">
      <c r="A120" s="72" t="s">
        <v>355</v>
      </c>
      <c r="B120" s="71" t="s">
        <v>925</v>
      </c>
      <c r="C120" s="71" t="s">
        <v>1046</v>
      </c>
      <c r="D120" s="71">
        <v>3</v>
      </c>
      <c r="E120" s="71" t="s">
        <v>226</v>
      </c>
      <c r="F120" s="71">
        <v>17.399999999999999</v>
      </c>
    </row>
    <row r="121" spans="1:6" ht="30">
      <c r="A121" s="72" t="s">
        <v>355</v>
      </c>
      <c r="B121" s="71" t="s">
        <v>925</v>
      </c>
      <c r="C121" s="71" t="s">
        <v>1046</v>
      </c>
      <c r="D121" s="75">
        <v>6.3E-2</v>
      </c>
      <c r="E121" s="71" t="s">
        <v>227</v>
      </c>
      <c r="F121" s="75">
        <v>0.16200000000000001</v>
      </c>
    </row>
    <row r="122" spans="1:6">
      <c r="A122" s="72" t="s">
        <v>359</v>
      </c>
      <c r="B122" s="71" t="s">
        <v>926</v>
      </c>
      <c r="C122" s="71" t="s">
        <v>1046</v>
      </c>
      <c r="D122" s="74">
        <v>2659</v>
      </c>
      <c r="E122" s="71" t="s">
        <v>221</v>
      </c>
      <c r="F122" s="74">
        <v>151845</v>
      </c>
    </row>
    <row r="123" spans="1:6" ht="30">
      <c r="A123" s="72" t="s">
        <v>359</v>
      </c>
      <c r="B123" s="71" t="s">
        <v>926</v>
      </c>
      <c r="C123" s="71" t="s">
        <v>1046</v>
      </c>
      <c r="D123" s="75">
        <v>7.5999999999999998E-2</v>
      </c>
      <c r="E123" s="71" t="s">
        <v>222</v>
      </c>
      <c r="F123" s="75">
        <v>6.7000000000000004E-2</v>
      </c>
    </row>
    <row r="124" spans="1:6" ht="30">
      <c r="A124" s="72" t="s">
        <v>359</v>
      </c>
      <c r="B124" s="71" t="s">
        <v>926</v>
      </c>
      <c r="C124" s="71" t="s">
        <v>1046</v>
      </c>
      <c r="D124" s="75">
        <v>0.08</v>
      </c>
      <c r="E124" s="71" t="s">
        <v>223</v>
      </c>
      <c r="F124" s="75">
        <v>0.10100000000000001</v>
      </c>
    </row>
    <row r="125" spans="1:6">
      <c r="A125" s="72" t="s">
        <v>359</v>
      </c>
      <c r="B125" s="71" t="s">
        <v>926</v>
      </c>
      <c r="C125" s="71" t="s">
        <v>1046</v>
      </c>
      <c r="D125" s="71">
        <v>23.6</v>
      </c>
      <c r="E125" s="71" t="s">
        <v>224</v>
      </c>
      <c r="F125" s="71">
        <v>26.8</v>
      </c>
    </row>
    <row r="126" spans="1:6" ht="30">
      <c r="A126" s="72" t="s">
        <v>359</v>
      </c>
      <c r="B126" s="71" t="s">
        <v>926</v>
      </c>
      <c r="C126" s="71" t="s">
        <v>1046</v>
      </c>
      <c r="D126" s="71">
        <v>46</v>
      </c>
      <c r="E126" s="71" t="s">
        <v>225</v>
      </c>
      <c r="F126" s="71">
        <v>52.1</v>
      </c>
    </row>
    <row r="127" spans="1:6" ht="30">
      <c r="A127" s="72" t="s">
        <v>359</v>
      </c>
      <c r="B127" s="71" t="s">
        <v>926</v>
      </c>
      <c r="C127" s="71" t="s">
        <v>1046</v>
      </c>
      <c r="D127" s="71">
        <v>12.7</v>
      </c>
      <c r="E127" s="71" t="s">
        <v>226</v>
      </c>
      <c r="F127" s="71">
        <v>17.399999999999999</v>
      </c>
    </row>
    <row r="128" spans="1:6" ht="30">
      <c r="A128" s="72" t="s">
        <v>359</v>
      </c>
      <c r="B128" s="71" t="s">
        <v>926</v>
      </c>
      <c r="C128" s="71" t="s">
        <v>1046</v>
      </c>
      <c r="D128" s="75">
        <v>0.14099999999999999</v>
      </c>
      <c r="E128" s="71" t="s">
        <v>227</v>
      </c>
      <c r="F128" s="75">
        <v>0.16200000000000001</v>
      </c>
    </row>
    <row r="129" spans="1:6">
      <c r="A129" s="72" t="s">
        <v>362</v>
      </c>
      <c r="B129" s="71" t="s">
        <v>927</v>
      </c>
      <c r="C129" s="71" t="s">
        <v>1046</v>
      </c>
      <c r="D129" s="74">
        <v>2332</v>
      </c>
      <c r="E129" s="71" t="s">
        <v>221</v>
      </c>
      <c r="F129" s="74">
        <v>151845</v>
      </c>
    </row>
    <row r="130" spans="1:6" ht="30">
      <c r="A130" s="72" t="s">
        <v>362</v>
      </c>
      <c r="B130" s="71" t="s">
        <v>927</v>
      </c>
      <c r="C130" s="71" t="s">
        <v>1046</v>
      </c>
      <c r="D130" s="75">
        <v>7.1999999999999995E-2</v>
      </c>
      <c r="E130" s="71" t="s">
        <v>222</v>
      </c>
      <c r="F130" s="75">
        <v>6.7000000000000004E-2</v>
      </c>
    </row>
    <row r="131" spans="1:6" ht="30">
      <c r="A131" s="72" t="s">
        <v>362</v>
      </c>
      <c r="B131" s="71" t="s">
        <v>927</v>
      </c>
      <c r="C131" s="71" t="s">
        <v>1046</v>
      </c>
      <c r="D131" s="75">
        <v>8.8999999999999996E-2</v>
      </c>
      <c r="E131" s="71" t="s">
        <v>223</v>
      </c>
      <c r="F131" s="75">
        <v>0.10100000000000001</v>
      </c>
    </row>
    <row r="132" spans="1:6">
      <c r="A132" s="72" t="s">
        <v>362</v>
      </c>
      <c r="B132" s="71" t="s">
        <v>927</v>
      </c>
      <c r="C132" s="71" t="s">
        <v>1046</v>
      </c>
      <c r="D132" s="71">
        <v>25.3</v>
      </c>
      <c r="E132" s="71" t="s">
        <v>224</v>
      </c>
      <c r="F132" s="71">
        <v>26.8</v>
      </c>
    </row>
    <row r="133" spans="1:6" ht="30">
      <c r="A133" s="72" t="s">
        <v>362</v>
      </c>
      <c r="B133" s="71" t="s">
        <v>927</v>
      </c>
      <c r="C133" s="71" t="s">
        <v>1046</v>
      </c>
      <c r="D133" s="71">
        <v>50.2</v>
      </c>
      <c r="E133" s="71" t="s">
        <v>225</v>
      </c>
      <c r="F133" s="71">
        <v>52.1</v>
      </c>
    </row>
    <row r="134" spans="1:6" ht="30">
      <c r="A134" s="72" t="s">
        <v>362</v>
      </c>
      <c r="B134" s="71" t="s">
        <v>927</v>
      </c>
      <c r="C134" s="71" t="s">
        <v>1046</v>
      </c>
      <c r="D134" s="71">
        <v>3</v>
      </c>
      <c r="E134" s="71" t="s">
        <v>226</v>
      </c>
      <c r="F134" s="71">
        <v>17.399999999999999</v>
      </c>
    </row>
    <row r="135" spans="1:6" ht="30">
      <c r="A135" s="72" t="s">
        <v>362</v>
      </c>
      <c r="B135" s="71" t="s">
        <v>927</v>
      </c>
      <c r="C135" s="71" t="s">
        <v>1046</v>
      </c>
      <c r="D135" s="75">
        <v>3.6999999999999998E-2</v>
      </c>
      <c r="E135" s="71" t="s">
        <v>227</v>
      </c>
      <c r="F135" s="75">
        <v>0.16200000000000001</v>
      </c>
    </row>
    <row r="136" spans="1:6">
      <c r="A136" s="72" t="s">
        <v>366</v>
      </c>
      <c r="B136" s="71" t="s">
        <v>928</v>
      </c>
      <c r="C136" s="71" t="s">
        <v>1046</v>
      </c>
      <c r="D136" s="71">
        <v>705</v>
      </c>
      <c r="E136" s="71" t="s">
        <v>221</v>
      </c>
      <c r="F136" s="74">
        <v>151845</v>
      </c>
    </row>
    <row r="137" spans="1:6" ht="30">
      <c r="A137" s="72" t="s">
        <v>366</v>
      </c>
      <c r="B137" s="71" t="s">
        <v>928</v>
      </c>
      <c r="C137" s="71" t="s">
        <v>1046</v>
      </c>
      <c r="D137" s="75">
        <v>6.5000000000000002E-2</v>
      </c>
      <c r="E137" s="71" t="s">
        <v>222</v>
      </c>
      <c r="F137" s="75">
        <v>6.7000000000000004E-2</v>
      </c>
    </row>
    <row r="138" spans="1:6" ht="30">
      <c r="A138" s="72" t="s">
        <v>366</v>
      </c>
      <c r="B138" s="71" t="s">
        <v>928</v>
      </c>
      <c r="C138" s="71" t="s">
        <v>1046</v>
      </c>
      <c r="D138" s="75">
        <v>9.1999999999999998E-2</v>
      </c>
      <c r="E138" s="71" t="s">
        <v>223</v>
      </c>
      <c r="F138" s="75">
        <v>0.10100000000000001</v>
      </c>
    </row>
    <row r="139" spans="1:6">
      <c r="A139" s="72" t="s">
        <v>366</v>
      </c>
      <c r="B139" s="71" t="s">
        <v>928</v>
      </c>
      <c r="C139" s="71" t="s">
        <v>1046</v>
      </c>
      <c r="D139" s="71">
        <v>23.5</v>
      </c>
      <c r="E139" s="71" t="s">
        <v>224</v>
      </c>
      <c r="F139" s="71">
        <v>26.8</v>
      </c>
    </row>
    <row r="140" spans="1:6" ht="30">
      <c r="A140" s="72" t="s">
        <v>366</v>
      </c>
      <c r="B140" s="71" t="s">
        <v>928</v>
      </c>
      <c r="C140" s="71" t="s">
        <v>1046</v>
      </c>
      <c r="D140" s="71">
        <v>47</v>
      </c>
      <c r="E140" s="71" t="s">
        <v>225</v>
      </c>
      <c r="F140" s="71">
        <v>52.1</v>
      </c>
    </row>
    <row r="141" spans="1:6" ht="30">
      <c r="A141" s="72" t="s">
        <v>366</v>
      </c>
      <c r="B141" s="71" t="s">
        <v>928</v>
      </c>
      <c r="C141" s="71" t="s">
        <v>1046</v>
      </c>
      <c r="D141" s="71">
        <v>22</v>
      </c>
      <c r="E141" s="71" t="s">
        <v>226</v>
      </c>
      <c r="F141" s="71">
        <v>17.399999999999999</v>
      </c>
    </row>
    <row r="142" spans="1:6" ht="30">
      <c r="A142" s="72" t="s">
        <v>366</v>
      </c>
      <c r="B142" s="71" t="s">
        <v>928</v>
      </c>
      <c r="C142" s="71" t="s">
        <v>1046</v>
      </c>
      <c r="D142" s="75">
        <v>0.17599999999999999</v>
      </c>
      <c r="E142" s="71" t="s">
        <v>227</v>
      </c>
      <c r="F142" s="75">
        <v>0.16200000000000001</v>
      </c>
    </row>
    <row r="143" spans="1:6">
      <c r="A143" s="72" t="s">
        <v>368</v>
      </c>
      <c r="B143" s="71" t="s">
        <v>929</v>
      </c>
      <c r="C143" s="71" t="s">
        <v>1046</v>
      </c>
      <c r="D143" s="74">
        <v>1466</v>
      </c>
      <c r="E143" s="71" t="s">
        <v>221</v>
      </c>
      <c r="F143" s="74">
        <v>151845</v>
      </c>
    </row>
    <row r="144" spans="1:6" ht="30">
      <c r="A144" s="72" t="s">
        <v>368</v>
      </c>
      <c r="B144" s="71" t="s">
        <v>929</v>
      </c>
      <c r="C144" s="71" t="s">
        <v>1046</v>
      </c>
      <c r="D144" s="75">
        <v>8.6999999999999994E-2</v>
      </c>
      <c r="E144" s="71" t="s">
        <v>222</v>
      </c>
      <c r="F144" s="75">
        <v>6.7000000000000004E-2</v>
      </c>
    </row>
    <row r="145" spans="1:6" ht="30">
      <c r="A145" s="72" t="s">
        <v>368</v>
      </c>
      <c r="B145" s="71" t="s">
        <v>929</v>
      </c>
      <c r="C145" s="71" t="s">
        <v>1046</v>
      </c>
      <c r="D145" s="75">
        <v>7.6999999999999999E-2</v>
      </c>
      <c r="E145" s="71" t="s">
        <v>223</v>
      </c>
      <c r="F145" s="75">
        <v>0.10100000000000001</v>
      </c>
    </row>
    <row r="146" spans="1:6">
      <c r="A146" s="72" t="s">
        <v>368</v>
      </c>
      <c r="B146" s="71" t="s">
        <v>929</v>
      </c>
      <c r="C146" s="71" t="s">
        <v>1046</v>
      </c>
      <c r="D146" s="71">
        <v>24.8</v>
      </c>
      <c r="E146" s="71" t="s">
        <v>224</v>
      </c>
      <c r="F146" s="71">
        <v>26.8</v>
      </c>
    </row>
    <row r="147" spans="1:6" ht="30">
      <c r="A147" s="72" t="s">
        <v>368</v>
      </c>
      <c r="B147" s="71" t="s">
        <v>929</v>
      </c>
      <c r="C147" s="71" t="s">
        <v>1046</v>
      </c>
      <c r="D147" s="71">
        <v>43.9</v>
      </c>
      <c r="E147" s="71" t="s">
        <v>225</v>
      </c>
      <c r="F147" s="71">
        <v>52.1</v>
      </c>
    </row>
    <row r="148" spans="1:6" ht="30">
      <c r="A148" s="72" t="s">
        <v>368</v>
      </c>
      <c r="B148" s="71" t="s">
        <v>929</v>
      </c>
      <c r="C148" s="71" t="s">
        <v>1046</v>
      </c>
      <c r="D148" s="71">
        <v>10</v>
      </c>
      <c r="E148" s="71" t="s">
        <v>226</v>
      </c>
      <c r="F148" s="71">
        <v>17.399999999999999</v>
      </c>
    </row>
    <row r="149" spans="1:6" ht="30">
      <c r="A149" s="72" t="s">
        <v>368</v>
      </c>
      <c r="B149" s="71" t="s">
        <v>929</v>
      </c>
      <c r="C149" s="71" t="s">
        <v>1046</v>
      </c>
      <c r="D149" s="75">
        <v>6.7000000000000004E-2</v>
      </c>
      <c r="E149" s="71" t="s">
        <v>227</v>
      </c>
      <c r="F149" s="75">
        <v>0.16200000000000001</v>
      </c>
    </row>
    <row r="150" spans="1:6">
      <c r="A150" s="72" t="s">
        <v>370</v>
      </c>
      <c r="B150" s="71" t="s">
        <v>930</v>
      </c>
      <c r="C150" s="71" t="s">
        <v>1046</v>
      </c>
      <c r="D150" s="74">
        <v>4349</v>
      </c>
      <c r="E150" s="71" t="s">
        <v>221</v>
      </c>
      <c r="F150" s="74">
        <v>151845</v>
      </c>
    </row>
    <row r="151" spans="1:6" ht="30">
      <c r="A151" s="72" t="s">
        <v>370</v>
      </c>
      <c r="B151" s="71" t="s">
        <v>930</v>
      </c>
      <c r="C151" s="71" t="s">
        <v>1046</v>
      </c>
      <c r="D151" s="75">
        <v>9.9000000000000005E-2</v>
      </c>
      <c r="E151" s="71" t="s">
        <v>222</v>
      </c>
      <c r="F151" s="75">
        <v>6.7000000000000004E-2</v>
      </c>
    </row>
    <row r="152" spans="1:6" ht="30">
      <c r="A152" s="72" t="s">
        <v>370</v>
      </c>
      <c r="B152" s="71" t="s">
        <v>930</v>
      </c>
      <c r="C152" s="71" t="s">
        <v>1046</v>
      </c>
      <c r="D152" s="75">
        <v>6.2E-2</v>
      </c>
      <c r="E152" s="71" t="s">
        <v>223</v>
      </c>
      <c r="F152" s="75">
        <v>0.10100000000000001</v>
      </c>
    </row>
    <row r="153" spans="1:6">
      <c r="A153" s="72" t="s">
        <v>370</v>
      </c>
      <c r="B153" s="71" t="s">
        <v>930</v>
      </c>
      <c r="C153" s="71" t="s">
        <v>1046</v>
      </c>
      <c r="D153" s="71">
        <v>37.9</v>
      </c>
      <c r="E153" s="71" t="s">
        <v>224</v>
      </c>
      <c r="F153" s="71">
        <v>26.8</v>
      </c>
    </row>
    <row r="154" spans="1:6" ht="30">
      <c r="A154" s="72" t="s">
        <v>370</v>
      </c>
      <c r="B154" s="71" t="s">
        <v>930</v>
      </c>
      <c r="C154" s="71" t="s">
        <v>1046</v>
      </c>
      <c r="D154" s="71">
        <v>67.5</v>
      </c>
      <c r="E154" s="71" t="s">
        <v>225</v>
      </c>
      <c r="F154" s="71">
        <v>52.1</v>
      </c>
    </row>
    <row r="155" spans="1:6" ht="30">
      <c r="A155" s="72" t="s">
        <v>370</v>
      </c>
      <c r="B155" s="71" t="s">
        <v>930</v>
      </c>
      <c r="C155" s="71" t="s">
        <v>1046</v>
      </c>
      <c r="D155" s="71">
        <v>13.1</v>
      </c>
      <c r="E155" s="71" t="s">
        <v>226</v>
      </c>
      <c r="F155" s="71">
        <v>17.399999999999999</v>
      </c>
    </row>
    <row r="156" spans="1:6" ht="30">
      <c r="A156" s="72" t="s">
        <v>370</v>
      </c>
      <c r="B156" s="71" t="s">
        <v>930</v>
      </c>
      <c r="C156" s="71" t="s">
        <v>1046</v>
      </c>
      <c r="D156" s="75">
        <v>8.2000000000000003E-2</v>
      </c>
      <c r="E156" s="71" t="s">
        <v>227</v>
      </c>
      <c r="F156" s="75">
        <v>0.16200000000000001</v>
      </c>
    </row>
    <row r="157" spans="1:6">
      <c r="A157" s="72" t="s">
        <v>373</v>
      </c>
      <c r="B157" s="71" t="s">
        <v>931</v>
      </c>
      <c r="C157" s="71" t="s">
        <v>1046</v>
      </c>
      <c r="D157" s="74">
        <v>3733</v>
      </c>
      <c r="E157" s="71" t="s">
        <v>221</v>
      </c>
      <c r="F157" s="74">
        <v>151845</v>
      </c>
    </row>
    <row r="158" spans="1:6" ht="30">
      <c r="A158" s="72" t="s">
        <v>373</v>
      </c>
      <c r="B158" s="71" t="s">
        <v>931</v>
      </c>
      <c r="C158" s="71" t="s">
        <v>1046</v>
      </c>
      <c r="D158" s="75">
        <v>8.2000000000000003E-2</v>
      </c>
      <c r="E158" s="71" t="s">
        <v>222</v>
      </c>
      <c r="F158" s="75">
        <v>6.7000000000000004E-2</v>
      </c>
    </row>
    <row r="159" spans="1:6" ht="30">
      <c r="A159" s="72" t="s">
        <v>373</v>
      </c>
      <c r="B159" s="71" t="s">
        <v>931</v>
      </c>
      <c r="C159" s="71" t="s">
        <v>1046</v>
      </c>
      <c r="D159" s="75">
        <v>7.4999999999999997E-2</v>
      </c>
      <c r="E159" s="71" t="s">
        <v>223</v>
      </c>
      <c r="F159" s="75">
        <v>0.10100000000000001</v>
      </c>
    </row>
    <row r="160" spans="1:6">
      <c r="A160" s="72" t="s">
        <v>373</v>
      </c>
      <c r="B160" s="71" t="s">
        <v>931</v>
      </c>
      <c r="C160" s="71" t="s">
        <v>1046</v>
      </c>
      <c r="D160" s="71">
        <v>26.7</v>
      </c>
      <c r="E160" s="71" t="s">
        <v>224</v>
      </c>
      <c r="F160" s="71">
        <v>26.8</v>
      </c>
    </row>
    <row r="161" spans="1:6" ht="30">
      <c r="A161" s="72" t="s">
        <v>373</v>
      </c>
      <c r="B161" s="71" t="s">
        <v>931</v>
      </c>
      <c r="C161" s="71" t="s">
        <v>1046</v>
      </c>
      <c r="D161" s="71">
        <v>51.3</v>
      </c>
      <c r="E161" s="71" t="s">
        <v>225</v>
      </c>
      <c r="F161" s="71">
        <v>52.1</v>
      </c>
    </row>
    <row r="162" spans="1:6" ht="30">
      <c r="A162" s="72" t="s">
        <v>373</v>
      </c>
      <c r="B162" s="71" t="s">
        <v>931</v>
      </c>
      <c r="C162" s="71" t="s">
        <v>1046</v>
      </c>
      <c r="D162" s="71">
        <v>18.600000000000001</v>
      </c>
      <c r="E162" s="71" t="s">
        <v>226</v>
      </c>
      <c r="F162" s="71">
        <v>17.399999999999999</v>
      </c>
    </row>
    <row r="163" spans="1:6" ht="30">
      <c r="A163" s="72" t="s">
        <v>373</v>
      </c>
      <c r="B163" s="71" t="s">
        <v>931</v>
      </c>
      <c r="C163" s="71" t="s">
        <v>1046</v>
      </c>
      <c r="D163" s="75">
        <v>0.155</v>
      </c>
      <c r="E163" s="71" t="s">
        <v>227</v>
      </c>
      <c r="F163" s="75">
        <v>0.16200000000000001</v>
      </c>
    </row>
    <row r="164" spans="1:6">
      <c r="A164" s="72" t="s">
        <v>376</v>
      </c>
      <c r="B164" s="71" t="s">
        <v>932</v>
      </c>
      <c r="C164" s="71" t="s">
        <v>1046</v>
      </c>
      <c r="D164" s="74">
        <v>2925</v>
      </c>
      <c r="E164" s="71" t="s">
        <v>221</v>
      </c>
      <c r="F164" s="74">
        <v>151845</v>
      </c>
    </row>
    <row r="165" spans="1:6" ht="30">
      <c r="A165" s="72" t="s">
        <v>376</v>
      </c>
      <c r="B165" s="71" t="s">
        <v>932</v>
      </c>
      <c r="C165" s="71" t="s">
        <v>1046</v>
      </c>
      <c r="D165" s="75">
        <v>9.0999999999999998E-2</v>
      </c>
      <c r="E165" s="71" t="s">
        <v>222</v>
      </c>
      <c r="F165" s="75">
        <v>6.7000000000000004E-2</v>
      </c>
    </row>
    <row r="166" spans="1:6" ht="30">
      <c r="A166" s="72" t="s">
        <v>376</v>
      </c>
      <c r="B166" s="71" t="s">
        <v>932</v>
      </c>
      <c r="C166" s="71" t="s">
        <v>1046</v>
      </c>
      <c r="D166" s="75">
        <v>7.6999999999999999E-2</v>
      </c>
      <c r="E166" s="71" t="s">
        <v>223</v>
      </c>
      <c r="F166" s="75">
        <v>0.10100000000000001</v>
      </c>
    </row>
    <row r="167" spans="1:6">
      <c r="A167" s="72" t="s">
        <v>376</v>
      </c>
      <c r="B167" s="71" t="s">
        <v>932</v>
      </c>
      <c r="C167" s="71" t="s">
        <v>1046</v>
      </c>
      <c r="D167" s="71">
        <v>28</v>
      </c>
      <c r="E167" s="71" t="s">
        <v>224</v>
      </c>
      <c r="F167" s="71">
        <v>26.8</v>
      </c>
    </row>
    <row r="168" spans="1:6" ht="30">
      <c r="A168" s="72" t="s">
        <v>376</v>
      </c>
      <c r="B168" s="71" t="s">
        <v>932</v>
      </c>
      <c r="C168" s="71" t="s">
        <v>1046</v>
      </c>
      <c r="D168" s="71">
        <v>53.4</v>
      </c>
      <c r="E168" s="71" t="s">
        <v>225</v>
      </c>
      <c r="F168" s="71">
        <v>52.1</v>
      </c>
    </row>
    <row r="169" spans="1:6" ht="30">
      <c r="A169" s="72" t="s">
        <v>376</v>
      </c>
      <c r="B169" s="71" t="s">
        <v>932</v>
      </c>
      <c r="C169" s="71" t="s">
        <v>1046</v>
      </c>
      <c r="D169" s="71">
        <v>31.4</v>
      </c>
      <c r="E169" s="71" t="s">
        <v>226</v>
      </c>
      <c r="F169" s="71">
        <v>17.399999999999999</v>
      </c>
    </row>
    <row r="170" spans="1:6" ht="30">
      <c r="A170" s="72" t="s">
        <v>376</v>
      </c>
      <c r="B170" s="71" t="s">
        <v>932</v>
      </c>
      <c r="C170" s="71" t="s">
        <v>1046</v>
      </c>
      <c r="D170" s="75">
        <v>0.254</v>
      </c>
      <c r="E170" s="71" t="s">
        <v>227</v>
      </c>
      <c r="F170" s="75">
        <v>0.16200000000000001</v>
      </c>
    </row>
    <row r="171" spans="1:6">
      <c r="A171" s="72" t="s">
        <v>379</v>
      </c>
      <c r="B171" s="71" t="s">
        <v>933</v>
      </c>
      <c r="C171" s="71" t="s">
        <v>1046</v>
      </c>
      <c r="D171" s="74">
        <v>4569</v>
      </c>
      <c r="E171" s="71" t="s">
        <v>221</v>
      </c>
      <c r="F171" s="74">
        <v>151845</v>
      </c>
    </row>
    <row r="172" spans="1:6" ht="30">
      <c r="A172" s="72" t="s">
        <v>379</v>
      </c>
      <c r="B172" s="71" t="s">
        <v>933</v>
      </c>
      <c r="C172" s="71" t="s">
        <v>1046</v>
      </c>
      <c r="D172" s="75">
        <v>7.1999999999999995E-2</v>
      </c>
      <c r="E172" s="71" t="s">
        <v>222</v>
      </c>
      <c r="F172" s="75">
        <v>6.7000000000000004E-2</v>
      </c>
    </row>
    <row r="173" spans="1:6" ht="30">
      <c r="A173" s="72" t="s">
        <v>379</v>
      </c>
      <c r="B173" s="71" t="s">
        <v>933</v>
      </c>
      <c r="C173" s="71" t="s">
        <v>1046</v>
      </c>
      <c r="D173" s="75">
        <v>0.09</v>
      </c>
      <c r="E173" s="71" t="s">
        <v>223</v>
      </c>
      <c r="F173" s="75">
        <v>0.10100000000000001</v>
      </c>
    </row>
    <row r="174" spans="1:6">
      <c r="A174" s="72" t="s">
        <v>379</v>
      </c>
      <c r="B174" s="71" t="s">
        <v>933</v>
      </c>
      <c r="C174" s="71" t="s">
        <v>1046</v>
      </c>
      <c r="D174" s="71">
        <v>37.9</v>
      </c>
      <c r="E174" s="71" t="s">
        <v>224</v>
      </c>
      <c r="F174" s="71">
        <v>26.8</v>
      </c>
    </row>
    <row r="175" spans="1:6" ht="30">
      <c r="A175" s="72" t="s">
        <v>379</v>
      </c>
      <c r="B175" s="71" t="s">
        <v>933</v>
      </c>
      <c r="C175" s="71" t="s">
        <v>1046</v>
      </c>
      <c r="D175" s="71">
        <v>66.5</v>
      </c>
      <c r="E175" s="71" t="s">
        <v>225</v>
      </c>
      <c r="F175" s="71">
        <v>52.1</v>
      </c>
    </row>
    <row r="176" spans="1:6" ht="30">
      <c r="A176" s="72" t="s">
        <v>379</v>
      </c>
      <c r="B176" s="71" t="s">
        <v>933</v>
      </c>
      <c r="C176" s="71" t="s">
        <v>1046</v>
      </c>
      <c r="D176" s="71">
        <v>4.8</v>
      </c>
      <c r="E176" s="71" t="s">
        <v>226</v>
      </c>
      <c r="F176" s="71">
        <v>17.399999999999999</v>
      </c>
    </row>
    <row r="177" spans="1:6" ht="30">
      <c r="A177" s="72" t="s">
        <v>379</v>
      </c>
      <c r="B177" s="71" t="s">
        <v>933</v>
      </c>
      <c r="C177" s="71" t="s">
        <v>1046</v>
      </c>
      <c r="D177" s="75">
        <v>7.5999999999999998E-2</v>
      </c>
      <c r="E177" s="71" t="s">
        <v>227</v>
      </c>
      <c r="F177" s="75">
        <v>0.16200000000000001</v>
      </c>
    </row>
    <row r="178" spans="1:6">
      <c r="A178" s="72" t="s">
        <v>382</v>
      </c>
      <c r="B178" s="71" t="s">
        <v>934</v>
      </c>
      <c r="C178" s="71" t="s">
        <v>1046</v>
      </c>
      <c r="D178" s="74">
        <v>3217</v>
      </c>
      <c r="E178" s="71" t="s">
        <v>221</v>
      </c>
      <c r="F178" s="74">
        <v>151845</v>
      </c>
    </row>
    <row r="179" spans="1:6" ht="30">
      <c r="A179" s="72" t="s">
        <v>382</v>
      </c>
      <c r="B179" s="71" t="s">
        <v>934</v>
      </c>
      <c r="C179" s="71" t="s">
        <v>1046</v>
      </c>
      <c r="D179" s="75">
        <v>7.1999999999999995E-2</v>
      </c>
      <c r="E179" s="71" t="s">
        <v>222</v>
      </c>
      <c r="F179" s="75">
        <v>6.7000000000000004E-2</v>
      </c>
    </row>
    <row r="180" spans="1:6" ht="30">
      <c r="A180" s="72" t="s">
        <v>382</v>
      </c>
      <c r="B180" s="71" t="s">
        <v>934</v>
      </c>
      <c r="C180" s="71" t="s">
        <v>1046</v>
      </c>
      <c r="D180" s="75">
        <v>7.5999999999999998E-2</v>
      </c>
      <c r="E180" s="71" t="s">
        <v>223</v>
      </c>
      <c r="F180" s="75">
        <v>0.10100000000000001</v>
      </c>
    </row>
    <row r="181" spans="1:6">
      <c r="A181" s="72" t="s">
        <v>382</v>
      </c>
      <c r="B181" s="71" t="s">
        <v>934</v>
      </c>
      <c r="C181" s="71" t="s">
        <v>1046</v>
      </c>
      <c r="D181" s="71">
        <v>26.8</v>
      </c>
      <c r="E181" s="71" t="s">
        <v>224</v>
      </c>
      <c r="F181" s="71">
        <v>26.8</v>
      </c>
    </row>
    <row r="182" spans="1:6" ht="30">
      <c r="A182" s="72" t="s">
        <v>382</v>
      </c>
      <c r="B182" s="71" t="s">
        <v>934</v>
      </c>
      <c r="C182" s="71" t="s">
        <v>1046</v>
      </c>
      <c r="D182" s="71">
        <v>51.8</v>
      </c>
      <c r="E182" s="71" t="s">
        <v>225</v>
      </c>
      <c r="F182" s="71">
        <v>52.1</v>
      </c>
    </row>
    <row r="183" spans="1:6" ht="30">
      <c r="A183" s="72" t="s">
        <v>382</v>
      </c>
      <c r="B183" s="71" t="s">
        <v>934</v>
      </c>
      <c r="C183" s="71" t="s">
        <v>1046</v>
      </c>
      <c r="D183" s="71">
        <v>4</v>
      </c>
      <c r="E183" s="71" t="s">
        <v>226</v>
      </c>
      <c r="F183" s="71">
        <v>17.399999999999999</v>
      </c>
    </row>
    <row r="184" spans="1:6" ht="30">
      <c r="A184" s="72" t="s">
        <v>382</v>
      </c>
      <c r="B184" s="71" t="s">
        <v>934</v>
      </c>
      <c r="C184" s="71" t="s">
        <v>1046</v>
      </c>
      <c r="D184" s="75">
        <v>3.5999999999999997E-2</v>
      </c>
      <c r="E184" s="71" t="s">
        <v>227</v>
      </c>
      <c r="F184" s="75">
        <v>0.16200000000000001</v>
      </c>
    </row>
    <row r="185" spans="1:6">
      <c r="A185" s="72" t="s">
        <v>385</v>
      </c>
      <c r="B185" s="71" t="s">
        <v>935</v>
      </c>
      <c r="C185" s="71" t="s">
        <v>1046</v>
      </c>
      <c r="D185" s="74">
        <v>1436</v>
      </c>
      <c r="E185" s="71" t="s">
        <v>221</v>
      </c>
      <c r="F185" s="74">
        <v>151845</v>
      </c>
    </row>
    <row r="186" spans="1:6" ht="30">
      <c r="A186" s="72" t="s">
        <v>385</v>
      </c>
      <c r="B186" s="71" t="s">
        <v>935</v>
      </c>
      <c r="C186" s="71" t="s">
        <v>1046</v>
      </c>
      <c r="D186" s="75">
        <v>7.9000000000000001E-2</v>
      </c>
      <c r="E186" s="71" t="s">
        <v>222</v>
      </c>
      <c r="F186" s="75">
        <v>6.7000000000000004E-2</v>
      </c>
    </row>
    <row r="187" spans="1:6" ht="30">
      <c r="A187" s="72" t="s">
        <v>385</v>
      </c>
      <c r="B187" s="71" t="s">
        <v>935</v>
      </c>
      <c r="C187" s="71" t="s">
        <v>1046</v>
      </c>
      <c r="D187" s="75">
        <v>6.4000000000000001E-2</v>
      </c>
      <c r="E187" s="71" t="s">
        <v>223</v>
      </c>
      <c r="F187" s="75">
        <v>0.10100000000000001</v>
      </c>
    </row>
    <row r="188" spans="1:6">
      <c r="A188" s="72" t="s">
        <v>385</v>
      </c>
      <c r="B188" s="71" t="s">
        <v>935</v>
      </c>
      <c r="C188" s="71" t="s">
        <v>1046</v>
      </c>
      <c r="D188" s="71">
        <v>18.5</v>
      </c>
      <c r="E188" s="71" t="s">
        <v>224</v>
      </c>
      <c r="F188" s="71">
        <v>26.8</v>
      </c>
    </row>
    <row r="189" spans="1:6" ht="30">
      <c r="A189" s="72" t="s">
        <v>385</v>
      </c>
      <c r="B189" s="71" t="s">
        <v>935</v>
      </c>
      <c r="C189" s="71" t="s">
        <v>1046</v>
      </c>
      <c r="D189" s="71">
        <v>29.9</v>
      </c>
      <c r="E189" s="71" t="s">
        <v>225</v>
      </c>
      <c r="F189" s="71">
        <v>52.1</v>
      </c>
    </row>
    <row r="190" spans="1:6" ht="30">
      <c r="A190" s="72" t="s">
        <v>385</v>
      </c>
      <c r="B190" s="71" t="s">
        <v>935</v>
      </c>
      <c r="C190" s="71" t="s">
        <v>1046</v>
      </c>
      <c r="D190" s="71">
        <v>10.8</v>
      </c>
      <c r="E190" s="71" t="s">
        <v>226</v>
      </c>
      <c r="F190" s="71">
        <v>17.399999999999999</v>
      </c>
    </row>
    <row r="191" spans="1:6" ht="30">
      <c r="A191" s="72" t="s">
        <v>385</v>
      </c>
      <c r="B191" s="71" t="s">
        <v>935</v>
      </c>
      <c r="C191" s="71" t="s">
        <v>1046</v>
      </c>
      <c r="D191" s="75">
        <v>0.08</v>
      </c>
      <c r="E191" s="71" t="s">
        <v>227</v>
      </c>
      <c r="F191" s="75">
        <v>0.16200000000000001</v>
      </c>
    </row>
    <row r="192" spans="1:6">
      <c r="A192" s="72" t="s">
        <v>388</v>
      </c>
      <c r="B192" s="71" t="s">
        <v>936</v>
      </c>
      <c r="C192" s="71" t="s">
        <v>1046</v>
      </c>
      <c r="D192" s="74">
        <v>2398</v>
      </c>
      <c r="E192" s="71" t="s">
        <v>221</v>
      </c>
      <c r="F192" s="74">
        <v>151845</v>
      </c>
    </row>
    <row r="193" spans="1:6" ht="30">
      <c r="A193" s="72" t="s">
        <v>388</v>
      </c>
      <c r="B193" s="71" t="s">
        <v>936</v>
      </c>
      <c r="C193" s="71" t="s">
        <v>1046</v>
      </c>
      <c r="D193" s="75">
        <v>6.6000000000000003E-2</v>
      </c>
      <c r="E193" s="71" t="s">
        <v>222</v>
      </c>
      <c r="F193" s="75">
        <v>6.7000000000000004E-2</v>
      </c>
    </row>
    <row r="194" spans="1:6" ht="30">
      <c r="A194" s="72" t="s">
        <v>388</v>
      </c>
      <c r="B194" s="71" t="s">
        <v>936</v>
      </c>
      <c r="C194" s="71" t="s">
        <v>1046</v>
      </c>
      <c r="D194" s="75">
        <v>8.3000000000000004E-2</v>
      </c>
      <c r="E194" s="71" t="s">
        <v>223</v>
      </c>
      <c r="F194" s="75">
        <v>0.10100000000000001</v>
      </c>
    </row>
    <row r="195" spans="1:6">
      <c r="A195" s="72" t="s">
        <v>388</v>
      </c>
      <c r="B195" s="71" t="s">
        <v>936</v>
      </c>
      <c r="C195" s="71" t="s">
        <v>1046</v>
      </c>
      <c r="D195" s="71">
        <v>26.6</v>
      </c>
      <c r="E195" s="71" t="s">
        <v>224</v>
      </c>
      <c r="F195" s="71">
        <v>26.8</v>
      </c>
    </row>
    <row r="196" spans="1:6" ht="30">
      <c r="A196" s="72" t="s">
        <v>388</v>
      </c>
      <c r="B196" s="71" t="s">
        <v>936</v>
      </c>
      <c r="C196" s="71" t="s">
        <v>1046</v>
      </c>
      <c r="D196" s="71">
        <v>48.4</v>
      </c>
      <c r="E196" s="71" t="s">
        <v>225</v>
      </c>
      <c r="F196" s="71">
        <v>52.1</v>
      </c>
    </row>
    <row r="197" spans="1:6" ht="30">
      <c r="A197" s="72" t="s">
        <v>388</v>
      </c>
      <c r="B197" s="71" t="s">
        <v>936</v>
      </c>
      <c r="C197" s="71" t="s">
        <v>1046</v>
      </c>
      <c r="D197" s="71">
        <v>14.6</v>
      </c>
      <c r="E197" s="71" t="s">
        <v>226</v>
      </c>
      <c r="F197" s="71">
        <v>17.399999999999999</v>
      </c>
    </row>
    <row r="198" spans="1:6" ht="30">
      <c r="A198" s="72" t="s">
        <v>388</v>
      </c>
      <c r="B198" s="71" t="s">
        <v>936</v>
      </c>
      <c r="C198" s="71" t="s">
        <v>1046</v>
      </c>
      <c r="D198" s="75">
        <v>8.6999999999999994E-2</v>
      </c>
      <c r="E198" s="71" t="s">
        <v>227</v>
      </c>
      <c r="F198" s="75">
        <v>0.16200000000000001</v>
      </c>
    </row>
    <row r="199" spans="1:6">
      <c r="A199" s="72" t="s">
        <v>391</v>
      </c>
      <c r="B199" s="71" t="s">
        <v>937</v>
      </c>
      <c r="C199" s="71" t="s">
        <v>1046</v>
      </c>
      <c r="D199" s="74">
        <v>1011</v>
      </c>
      <c r="E199" s="71" t="s">
        <v>221</v>
      </c>
      <c r="F199" s="74">
        <v>151845</v>
      </c>
    </row>
    <row r="200" spans="1:6" ht="30">
      <c r="A200" s="72" t="s">
        <v>391</v>
      </c>
      <c r="B200" s="71" t="s">
        <v>937</v>
      </c>
      <c r="C200" s="71" t="s">
        <v>1046</v>
      </c>
      <c r="D200" s="75">
        <v>6.8000000000000005E-2</v>
      </c>
      <c r="E200" s="71" t="s">
        <v>222</v>
      </c>
      <c r="F200" s="75">
        <v>6.7000000000000004E-2</v>
      </c>
    </row>
    <row r="201" spans="1:6" ht="30">
      <c r="A201" s="72" t="s">
        <v>391</v>
      </c>
      <c r="B201" s="71" t="s">
        <v>937</v>
      </c>
      <c r="C201" s="71" t="s">
        <v>1046</v>
      </c>
      <c r="D201" s="75">
        <v>7.0999999999999994E-2</v>
      </c>
      <c r="E201" s="71" t="s">
        <v>223</v>
      </c>
      <c r="F201" s="75">
        <v>0.10100000000000001</v>
      </c>
    </row>
    <row r="202" spans="1:6">
      <c r="A202" s="72" t="s">
        <v>391</v>
      </c>
      <c r="B202" s="71" t="s">
        <v>937</v>
      </c>
      <c r="C202" s="71" t="s">
        <v>1046</v>
      </c>
      <c r="D202" s="71">
        <v>16.5</v>
      </c>
      <c r="E202" s="71" t="s">
        <v>224</v>
      </c>
      <c r="F202" s="71">
        <v>26.8</v>
      </c>
    </row>
    <row r="203" spans="1:6" ht="30">
      <c r="A203" s="72" t="s">
        <v>391</v>
      </c>
      <c r="B203" s="71" t="s">
        <v>937</v>
      </c>
      <c r="C203" s="71" t="s">
        <v>1046</v>
      </c>
      <c r="D203" s="71">
        <v>33.799999999999997</v>
      </c>
      <c r="E203" s="71" t="s">
        <v>225</v>
      </c>
      <c r="F203" s="71">
        <v>52.1</v>
      </c>
    </row>
    <row r="204" spans="1:6" ht="30">
      <c r="A204" s="72" t="s">
        <v>391</v>
      </c>
      <c r="B204" s="71" t="s">
        <v>937</v>
      </c>
      <c r="C204" s="71" t="s">
        <v>1046</v>
      </c>
      <c r="D204" s="71">
        <v>5.0999999999999996</v>
      </c>
      <c r="E204" s="71" t="s">
        <v>226</v>
      </c>
      <c r="F204" s="71">
        <v>17.399999999999999</v>
      </c>
    </row>
    <row r="205" spans="1:6" ht="30">
      <c r="A205" s="72" t="s">
        <v>391</v>
      </c>
      <c r="B205" s="71" t="s">
        <v>937</v>
      </c>
      <c r="C205" s="71" t="s">
        <v>1046</v>
      </c>
      <c r="D205" s="75">
        <v>8.1000000000000003E-2</v>
      </c>
      <c r="E205" s="71" t="s">
        <v>227</v>
      </c>
      <c r="F205" s="75">
        <v>0.16200000000000001</v>
      </c>
    </row>
    <row r="206" spans="1:6">
      <c r="A206" s="72" t="s">
        <v>394</v>
      </c>
      <c r="B206" s="71" t="s">
        <v>938</v>
      </c>
      <c r="C206" s="71" t="s">
        <v>1046</v>
      </c>
      <c r="D206" s="74">
        <v>3338</v>
      </c>
      <c r="E206" s="71" t="s">
        <v>221</v>
      </c>
      <c r="F206" s="74">
        <v>151845</v>
      </c>
    </row>
    <row r="207" spans="1:6" ht="30">
      <c r="A207" s="72" t="s">
        <v>394</v>
      </c>
      <c r="B207" s="71" t="s">
        <v>938</v>
      </c>
      <c r="C207" s="71" t="s">
        <v>1046</v>
      </c>
      <c r="D207" s="75">
        <v>7.0000000000000007E-2</v>
      </c>
      <c r="E207" s="71" t="s">
        <v>222</v>
      </c>
      <c r="F207" s="75">
        <v>6.7000000000000004E-2</v>
      </c>
    </row>
    <row r="208" spans="1:6" ht="30">
      <c r="A208" s="72" t="s">
        <v>394</v>
      </c>
      <c r="B208" s="71" t="s">
        <v>938</v>
      </c>
      <c r="C208" s="71" t="s">
        <v>1046</v>
      </c>
      <c r="D208" s="75">
        <v>8.7999999999999995E-2</v>
      </c>
      <c r="E208" s="71" t="s">
        <v>223</v>
      </c>
      <c r="F208" s="75">
        <v>0.10100000000000001</v>
      </c>
    </row>
    <row r="209" spans="1:6">
      <c r="A209" s="72" t="s">
        <v>394</v>
      </c>
      <c r="B209" s="71" t="s">
        <v>938</v>
      </c>
      <c r="C209" s="71" t="s">
        <v>1046</v>
      </c>
      <c r="D209" s="71">
        <v>19.3</v>
      </c>
      <c r="E209" s="71" t="s">
        <v>224</v>
      </c>
      <c r="F209" s="71">
        <v>26.8</v>
      </c>
    </row>
    <row r="210" spans="1:6" ht="30">
      <c r="A210" s="72" t="s">
        <v>394</v>
      </c>
      <c r="B210" s="71" t="s">
        <v>938</v>
      </c>
      <c r="C210" s="71" t="s">
        <v>1046</v>
      </c>
      <c r="D210" s="71">
        <v>39.799999999999997</v>
      </c>
      <c r="E210" s="71" t="s">
        <v>225</v>
      </c>
      <c r="F210" s="71">
        <v>52.1</v>
      </c>
    </row>
    <row r="211" spans="1:6" ht="30">
      <c r="A211" s="72" t="s">
        <v>394</v>
      </c>
      <c r="B211" s="71" t="s">
        <v>938</v>
      </c>
      <c r="C211" s="71" t="s">
        <v>1046</v>
      </c>
      <c r="D211" s="71">
        <v>9.1</v>
      </c>
      <c r="E211" s="71" t="s">
        <v>226</v>
      </c>
      <c r="F211" s="71">
        <v>17.399999999999999</v>
      </c>
    </row>
    <row r="212" spans="1:6" ht="30">
      <c r="A212" s="72" t="s">
        <v>394</v>
      </c>
      <c r="B212" s="71" t="s">
        <v>938</v>
      </c>
      <c r="C212" s="71" t="s">
        <v>1046</v>
      </c>
      <c r="D212" s="75">
        <v>0.155</v>
      </c>
      <c r="E212" s="71" t="s">
        <v>227</v>
      </c>
      <c r="F212" s="75">
        <v>0.16200000000000001</v>
      </c>
    </row>
    <row r="213" spans="1:6">
      <c r="A213" s="72" t="s">
        <v>398</v>
      </c>
      <c r="B213" s="71" t="s">
        <v>939</v>
      </c>
      <c r="C213" s="71" t="s">
        <v>1046</v>
      </c>
      <c r="D213" s="74">
        <v>3885</v>
      </c>
      <c r="E213" s="71" t="s">
        <v>221</v>
      </c>
      <c r="F213" s="74">
        <v>151845</v>
      </c>
    </row>
    <row r="214" spans="1:6" ht="30">
      <c r="A214" s="72" t="s">
        <v>398</v>
      </c>
      <c r="B214" s="71" t="s">
        <v>939</v>
      </c>
      <c r="C214" s="71" t="s">
        <v>1046</v>
      </c>
      <c r="D214" s="75">
        <v>8.4000000000000005E-2</v>
      </c>
      <c r="E214" s="71" t="s">
        <v>222</v>
      </c>
      <c r="F214" s="75">
        <v>6.7000000000000004E-2</v>
      </c>
    </row>
    <row r="215" spans="1:6" ht="30">
      <c r="A215" s="72" t="s">
        <v>398</v>
      </c>
      <c r="B215" s="71" t="s">
        <v>939</v>
      </c>
      <c r="C215" s="71" t="s">
        <v>1046</v>
      </c>
      <c r="D215" s="75">
        <v>7.5999999999999998E-2</v>
      </c>
      <c r="E215" s="71" t="s">
        <v>223</v>
      </c>
      <c r="F215" s="75">
        <v>0.10100000000000001</v>
      </c>
    </row>
    <row r="216" spans="1:6">
      <c r="A216" s="72" t="s">
        <v>398</v>
      </c>
      <c r="B216" s="71" t="s">
        <v>939</v>
      </c>
      <c r="C216" s="71" t="s">
        <v>1046</v>
      </c>
      <c r="D216" s="71">
        <v>27.4</v>
      </c>
      <c r="E216" s="71" t="s">
        <v>224</v>
      </c>
      <c r="F216" s="71">
        <v>26.8</v>
      </c>
    </row>
    <row r="217" spans="1:6" ht="30">
      <c r="A217" s="72" t="s">
        <v>398</v>
      </c>
      <c r="B217" s="71" t="s">
        <v>939</v>
      </c>
      <c r="C217" s="71" t="s">
        <v>1046</v>
      </c>
      <c r="D217" s="71">
        <v>49.9</v>
      </c>
      <c r="E217" s="71" t="s">
        <v>225</v>
      </c>
      <c r="F217" s="71">
        <v>52.1</v>
      </c>
    </row>
    <row r="218" spans="1:6" ht="30">
      <c r="A218" s="72" t="s">
        <v>398</v>
      </c>
      <c r="B218" s="71" t="s">
        <v>939</v>
      </c>
      <c r="C218" s="71" t="s">
        <v>1046</v>
      </c>
      <c r="D218" s="71">
        <v>4.9000000000000004</v>
      </c>
      <c r="E218" s="71" t="s">
        <v>226</v>
      </c>
      <c r="F218" s="71">
        <v>17.399999999999999</v>
      </c>
    </row>
    <row r="219" spans="1:6" ht="30">
      <c r="A219" s="72" t="s">
        <v>398</v>
      </c>
      <c r="B219" s="71" t="s">
        <v>939</v>
      </c>
      <c r="C219" s="71" t="s">
        <v>1046</v>
      </c>
      <c r="D219" s="75">
        <v>7.2999999999999995E-2</v>
      </c>
      <c r="E219" s="71" t="s">
        <v>227</v>
      </c>
      <c r="F219" s="75">
        <v>0.16200000000000001</v>
      </c>
    </row>
    <row r="220" spans="1:6">
      <c r="A220" s="72" t="s">
        <v>401</v>
      </c>
      <c r="B220" s="71" t="s">
        <v>940</v>
      </c>
      <c r="C220" s="71" t="s">
        <v>1046</v>
      </c>
      <c r="D220" s="74">
        <v>1278</v>
      </c>
      <c r="E220" s="71" t="s">
        <v>221</v>
      </c>
      <c r="F220" s="74">
        <v>151845</v>
      </c>
    </row>
    <row r="221" spans="1:6" ht="30">
      <c r="A221" s="72" t="s">
        <v>401</v>
      </c>
      <c r="B221" s="71" t="s">
        <v>940</v>
      </c>
      <c r="C221" s="71" t="s">
        <v>1046</v>
      </c>
      <c r="D221" s="75">
        <v>0.06</v>
      </c>
      <c r="E221" s="71" t="s">
        <v>222</v>
      </c>
      <c r="F221" s="75">
        <v>6.7000000000000004E-2</v>
      </c>
    </row>
    <row r="222" spans="1:6" ht="30">
      <c r="A222" s="72" t="s">
        <v>401</v>
      </c>
      <c r="B222" s="71" t="s">
        <v>940</v>
      </c>
      <c r="C222" s="71" t="s">
        <v>1046</v>
      </c>
      <c r="D222" s="75">
        <v>0.108</v>
      </c>
      <c r="E222" s="71" t="s">
        <v>223</v>
      </c>
      <c r="F222" s="75">
        <v>0.10100000000000001</v>
      </c>
    </row>
    <row r="223" spans="1:6">
      <c r="A223" s="72" t="s">
        <v>401</v>
      </c>
      <c r="B223" s="71" t="s">
        <v>940</v>
      </c>
      <c r="C223" s="71" t="s">
        <v>1046</v>
      </c>
      <c r="D223" s="71">
        <v>23.9</v>
      </c>
      <c r="E223" s="71" t="s">
        <v>224</v>
      </c>
      <c r="F223" s="71">
        <v>26.8</v>
      </c>
    </row>
    <row r="224" spans="1:6" ht="30">
      <c r="A224" s="72" t="s">
        <v>401</v>
      </c>
      <c r="B224" s="71" t="s">
        <v>940</v>
      </c>
      <c r="C224" s="71" t="s">
        <v>1046</v>
      </c>
      <c r="D224" s="71">
        <v>47.3</v>
      </c>
      <c r="E224" s="71" t="s">
        <v>225</v>
      </c>
      <c r="F224" s="71">
        <v>52.1</v>
      </c>
    </row>
    <row r="225" spans="1:6" ht="30">
      <c r="A225" s="72" t="s">
        <v>401</v>
      </c>
      <c r="B225" s="71" t="s">
        <v>940</v>
      </c>
      <c r="C225" s="71" t="s">
        <v>1046</v>
      </c>
      <c r="D225" s="71">
        <v>5.7</v>
      </c>
      <c r="E225" s="71" t="s">
        <v>226</v>
      </c>
      <c r="F225" s="71">
        <v>17.399999999999999</v>
      </c>
    </row>
    <row r="226" spans="1:6" ht="30">
      <c r="A226" s="72" t="s">
        <v>401</v>
      </c>
      <c r="B226" s="71" t="s">
        <v>940</v>
      </c>
      <c r="C226" s="71" t="s">
        <v>1046</v>
      </c>
      <c r="D226" s="75">
        <v>8.3000000000000004E-2</v>
      </c>
      <c r="E226" s="71" t="s">
        <v>227</v>
      </c>
      <c r="F226" s="75">
        <v>0.16200000000000001</v>
      </c>
    </row>
    <row r="227" spans="1:6">
      <c r="A227" s="72" t="s">
        <v>405</v>
      </c>
      <c r="B227" s="71" t="s">
        <v>941</v>
      </c>
      <c r="C227" s="71" t="s">
        <v>1046</v>
      </c>
      <c r="D227" s="71">
        <v>305</v>
      </c>
      <c r="E227" s="71" t="s">
        <v>221</v>
      </c>
      <c r="F227" s="74">
        <v>151845</v>
      </c>
    </row>
    <row r="228" spans="1:6" ht="30">
      <c r="A228" s="72" t="s">
        <v>405</v>
      </c>
      <c r="B228" s="71" t="s">
        <v>941</v>
      </c>
      <c r="C228" s="71" t="s">
        <v>1046</v>
      </c>
      <c r="D228" s="75">
        <v>6.2E-2</v>
      </c>
      <c r="E228" s="71" t="s">
        <v>222</v>
      </c>
      <c r="F228" s="75">
        <v>6.7000000000000004E-2</v>
      </c>
    </row>
    <row r="229" spans="1:6" ht="30">
      <c r="A229" s="72" t="s">
        <v>405</v>
      </c>
      <c r="B229" s="71" t="s">
        <v>941</v>
      </c>
      <c r="C229" s="71" t="s">
        <v>1046</v>
      </c>
      <c r="D229" s="75">
        <v>0.13100000000000001</v>
      </c>
      <c r="E229" s="71" t="s">
        <v>223</v>
      </c>
      <c r="F229" s="75">
        <v>0.10100000000000001</v>
      </c>
    </row>
    <row r="230" spans="1:6">
      <c r="A230" s="72" t="s">
        <v>405</v>
      </c>
      <c r="B230" s="71" t="s">
        <v>941</v>
      </c>
      <c r="C230" s="71" t="s">
        <v>1046</v>
      </c>
      <c r="D230" s="71">
        <v>25.6</v>
      </c>
      <c r="E230" s="71" t="s">
        <v>224</v>
      </c>
      <c r="F230" s="71">
        <v>26.8</v>
      </c>
    </row>
    <row r="231" spans="1:6" ht="30">
      <c r="A231" s="72" t="s">
        <v>405</v>
      </c>
      <c r="B231" s="71" t="s">
        <v>941</v>
      </c>
      <c r="C231" s="71" t="s">
        <v>1046</v>
      </c>
      <c r="D231" s="71">
        <v>58</v>
      </c>
      <c r="E231" s="71" t="s">
        <v>225</v>
      </c>
      <c r="F231" s="71">
        <v>52.1</v>
      </c>
    </row>
    <row r="232" spans="1:6" ht="30">
      <c r="A232" s="72" t="s">
        <v>405</v>
      </c>
      <c r="B232" s="71" t="s">
        <v>941</v>
      </c>
      <c r="C232" s="71" t="s">
        <v>1046</v>
      </c>
      <c r="D232" s="71">
        <v>22</v>
      </c>
      <c r="E232" s="71" t="s">
        <v>226</v>
      </c>
      <c r="F232" s="71">
        <v>17.399999999999999</v>
      </c>
    </row>
    <row r="233" spans="1:6" ht="30">
      <c r="A233" s="72" t="s">
        <v>405</v>
      </c>
      <c r="B233" s="71" t="s">
        <v>941</v>
      </c>
      <c r="C233" s="71" t="s">
        <v>1046</v>
      </c>
      <c r="D233" s="75">
        <v>0.23300000000000001</v>
      </c>
      <c r="E233" s="71" t="s">
        <v>227</v>
      </c>
      <c r="F233" s="75">
        <v>0.16200000000000001</v>
      </c>
    </row>
    <row r="234" spans="1:6">
      <c r="A234" s="72" t="s">
        <v>408</v>
      </c>
      <c r="B234" s="71" t="s">
        <v>942</v>
      </c>
      <c r="C234" s="71" t="s">
        <v>1046</v>
      </c>
      <c r="D234" s="71">
        <v>732</v>
      </c>
      <c r="E234" s="71" t="s">
        <v>221</v>
      </c>
      <c r="F234" s="74">
        <v>151845</v>
      </c>
    </row>
    <row r="235" spans="1:6" ht="30">
      <c r="A235" s="72" t="s">
        <v>408</v>
      </c>
      <c r="B235" s="71" t="s">
        <v>942</v>
      </c>
      <c r="C235" s="71" t="s">
        <v>1046</v>
      </c>
      <c r="D235" s="75">
        <v>5.0999999999999997E-2</v>
      </c>
      <c r="E235" s="71" t="s">
        <v>222</v>
      </c>
      <c r="F235" s="75">
        <v>6.7000000000000004E-2</v>
      </c>
    </row>
    <row r="236" spans="1:6" ht="30">
      <c r="A236" s="72" t="s">
        <v>408</v>
      </c>
      <c r="B236" s="71" t="s">
        <v>942</v>
      </c>
      <c r="C236" s="71" t="s">
        <v>1046</v>
      </c>
      <c r="D236" s="75">
        <v>0.10199999999999999</v>
      </c>
      <c r="E236" s="71" t="s">
        <v>223</v>
      </c>
      <c r="F236" s="75">
        <v>0.10100000000000001</v>
      </c>
    </row>
    <row r="237" spans="1:6">
      <c r="A237" s="72" t="s">
        <v>408</v>
      </c>
      <c r="B237" s="71" t="s">
        <v>942</v>
      </c>
      <c r="C237" s="71" t="s">
        <v>1046</v>
      </c>
      <c r="D237" s="71">
        <v>22.7</v>
      </c>
      <c r="E237" s="71" t="s">
        <v>224</v>
      </c>
      <c r="F237" s="71">
        <v>26.8</v>
      </c>
    </row>
    <row r="238" spans="1:6" ht="30">
      <c r="A238" s="72" t="s">
        <v>408</v>
      </c>
      <c r="B238" s="71" t="s">
        <v>942</v>
      </c>
      <c r="C238" s="71" t="s">
        <v>1046</v>
      </c>
      <c r="D238" s="71">
        <v>52.5</v>
      </c>
      <c r="E238" s="71" t="s">
        <v>225</v>
      </c>
      <c r="F238" s="71">
        <v>52.1</v>
      </c>
    </row>
    <row r="239" spans="1:6" ht="30">
      <c r="A239" s="72" t="s">
        <v>408</v>
      </c>
      <c r="B239" s="71" t="s">
        <v>942</v>
      </c>
      <c r="C239" s="71" t="s">
        <v>1046</v>
      </c>
      <c r="D239" s="71">
        <v>11.5</v>
      </c>
      <c r="E239" s="71" t="s">
        <v>226</v>
      </c>
      <c r="F239" s="71">
        <v>17.399999999999999</v>
      </c>
    </row>
    <row r="240" spans="1:6" ht="30">
      <c r="A240" s="72" t="s">
        <v>408</v>
      </c>
      <c r="B240" s="71" t="s">
        <v>942</v>
      </c>
      <c r="C240" s="71" t="s">
        <v>1046</v>
      </c>
      <c r="D240" s="75">
        <v>0.161</v>
      </c>
      <c r="E240" s="71" t="s">
        <v>227</v>
      </c>
      <c r="F240" s="75">
        <v>0.16200000000000001</v>
      </c>
    </row>
    <row r="241" spans="1:6">
      <c r="A241" s="72" t="s">
        <v>411</v>
      </c>
      <c r="B241" s="71" t="s">
        <v>943</v>
      </c>
      <c r="C241" s="71" t="s">
        <v>1046</v>
      </c>
      <c r="D241" s="71">
        <v>169</v>
      </c>
      <c r="E241" s="71" t="s">
        <v>221</v>
      </c>
      <c r="F241" s="74">
        <v>151845</v>
      </c>
    </row>
    <row r="242" spans="1:6" ht="30">
      <c r="A242" s="72" t="s">
        <v>411</v>
      </c>
      <c r="B242" s="71" t="s">
        <v>943</v>
      </c>
      <c r="C242" s="71" t="s">
        <v>1046</v>
      </c>
      <c r="D242" s="75">
        <v>4.7E-2</v>
      </c>
      <c r="E242" s="71" t="s">
        <v>222</v>
      </c>
      <c r="F242" s="75">
        <v>6.7000000000000004E-2</v>
      </c>
    </row>
    <row r="243" spans="1:6" ht="30">
      <c r="A243" s="72" t="s">
        <v>411</v>
      </c>
      <c r="B243" s="71" t="s">
        <v>943</v>
      </c>
      <c r="C243" s="71" t="s">
        <v>1046</v>
      </c>
      <c r="D243" s="75">
        <v>8.3000000000000004E-2</v>
      </c>
      <c r="E243" s="71" t="s">
        <v>223</v>
      </c>
      <c r="F243" s="75">
        <v>0.10100000000000001</v>
      </c>
    </row>
    <row r="244" spans="1:6">
      <c r="A244" s="72" t="s">
        <v>411</v>
      </c>
      <c r="B244" s="71" t="s">
        <v>943</v>
      </c>
      <c r="C244" s="71" t="s">
        <v>1046</v>
      </c>
      <c r="D244" s="71">
        <v>18.100000000000001</v>
      </c>
      <c r="E244" s="71" t="s">
        <v>224</v>
      </c>
      <c r="F244" s="71">
        <v>26.8</v>
      </c>
    </row>
    <row r="245" spans="1:6" ht="30">
      <c r="A245" s="72" t="s">
        <v>411</v>
      </c>
      <c r="B245" s="71" t="s">
        <v>943</v>
      </c>
      <c r="C245" s="71" t="s">
        <v>1046</v>
      </c>
      <c r="D245" s="71">
        <v>47.6</v>
      </c>
      <c r="E245" s="71" t="s">
        <v>225</v>
      </c>
      <c r="F245" s="71">
        <v>52.1</v>
      </c>
    </row>
    <row r="246" spans="1:6" ht="30">
      <c r="A246" s="72" t="s">
        <v>411</v>
      </c>
      <c r="B246" s="71" t="s">
        <v>943</v>
      </c>
      <c r="C246" s="71" t="s">
        <v>1046</v>
      </c>
      <c r="D246" s="71">
        <v>17.3</v>
      </c>
      <c r="E246" s="71" t="s">
        <v>226</v>
      </c>
      <c r="F246" s="71">
        <v>17.399999999999999</v>
      </c>
    </row>
    <row r="247" spans="1:6" ht="30">
      <c r="A247" s="72" t="s">
        <v>411</v>
      </c>
      <c r="B247" s="71" t="s">
        <v>943</v>
      </c>
      <c r="C247" s="71" t="s">
        <v>1046</v>
      </c>
      <c r="D247" s="75">
        <v>0.216</v>
      </c>
      <c r="E247" s="71" t="s">
        <v>227</v>
      </c>
      <c r="F247" s="75">
        <v>0.16200000000000001</v>
      </c>
    </row>
    <row r="248" spans="1:6">
      <c r="A248" s="72" t="s">
        <v>414</v>
      </c>
      <c r="B248" s="71" t="s">
        <v>944</v>
      </c>
      <c r="C248" s="71" t="s">
        <v>1046</v>
      </c>
      <c r="D248" s="71">
        <v>243</v>
      </c>
      <c r="E248" s="71" t="s">
        <v>221</v>
      </c>
      <c r="F248" s="74">
        <v>151845</v>
      </c>
    </row>
    <row r="249" spans="1:6" ht="30">
      <c r="A249" s="72" t="s">
        <v>414</v>
      </c>
      <c r="B249" s="71" t="s">
        <v>944</v>
      </c>
      <c r="C249" s="71" t="s">
        <v>1046</v>
      </c>
      <c r="D249" s="75">
        <v>5.2999999999999999E-2</v>
      </c>
      <c r="E249" s="71" t="s">
        <v>222</v>
      </c>
      <c r="F249" s="75">
        <v>6.7000000000000004E-2</v>
      </c>
    </row>
    <row r="250" spans="1:6" ht="30">
      <c r="A250" s="72" t="s">
        <v>414</v>
      </c>
      <c r="B250" s="71" t="s">
        <v>944</v>
      </c>
      <c r="C250" s="71" t="s">
        <v>1046</v>
      </c>
      <c r="D250" s="75">
        <v>8.2000000000000003E-2</v>
      </c>
      <c r="E250" s="71" t="s">
        <v>223</v>
      </c>
      <c r="F250" s="75">
        <v>0.10100000000000001</v>
      </c>
    </row>
    <row r="251" spans="1:6">
      <c r="A251" s="72" t="s">
        <v>414</v>
      </c>
      <c r="B251" s="71" t="s">
        <v>944</v>
      </c>
      <c r="C251" s="71" t="s">
        <v>1046</v>
      </c>
      <c r="D251" s="71">
        <v>23.5</v>
      </c>
      <c r="E251" s="71" t="s">
        <v>224</v>
      </c>
      <c r="F251" s="71">
        <v>26.8</v>
      </c>
    </row>
    <row r="252" spans="1:6" ht="30">
      <c r="A252" s="72" t="s">
        <v>414</v>
      </c>
      <c r="B252" s="71" t="s">
        <v>944</v>
      </c>
      <c r="C252" s="71" t="s">
        <v>1046</v>
      </c>
      <c r="D252" s="71">
        <v>57.2</v>
      </c>
      <c r="E252" s="71" t="s">
        <v>225</v>
      </c>
      <c r="F252" s="71">
        <v>52.1</v>
      </c>
    </row>
    <row r="253" spans="1:6" ht="30">
      <c r="A253" s="72" t="s">
        <v>414</v>
      </c>
      <c r="B253" s="71" t="s">
        <v>944</v>
      </c>
      <c r="C253" s="71" t="s">
        <v>1046</v>
      </c>
      <c r="D253" s="71">
        <v>12.2</v>
      </c>
      <c r="E253" s="71" t="s">
        <v>226</v>
      </c>
      <c r="F253" s="71">
        <v>17.399999999999999</v>
      </c>
    </row>
    <row r="254" spans="1:6" ht="30">
      <c r="A254" s="72" t="s">
        <v>414</v>
      </c>
      <c r="B254" s="71" t="s">
        <v>944</v>
      </c>
      <c r="C254" s="71" t="s">
        <v>1046</v>
      </c>
      <c r="D254" s="75">
        <v>0.108</v>
      </c>
      <c r="E254" s="71" t="s">
        <v>227</v>
      </c>
      <c r="F254" s="75">
        <v>0.16200000000000001</v>
      </c>
    </row>
    <row r="255" spans="1:6">
      <c r="A255" s="72" t="s">
        <v>417</v>
      </c>
      <c r="B255" s="71" t="s">
        <v>945</v>
      </c>
      <c r="C255" s="71" t="s">
        <v>1046</v>
      </c>
      <c r="D255" s="74">
        <v>2378</v>
      </c>
      <c r="E255" s="71" t="s">
        <v>221</v>
      </c>
      <c r="F255" s="74">
        <v>151845</v>
      </c>
    </row>
    <row r="256" spans="1:6" ht="30">
      <c r="A256" s="72" t="s">
        <v>417</v>
      </c>
      <c r="B256" s="71" t="s">
        <v>945</v>
      </c>
      <c r="C256" s="71" t="s">
        <v>1046</v>
      </c>
      <c r="D256" s="75">
        <v>6.9000000000000006E-2</v>
      </c>
      <c r="E256" s="71" t="s">
        <v>222</v>
      </c>
      <c r="F256" s="75">
        <v>6.7000000000000004E-2</v>
      </c>
    </row>
    <row r="257" spans="1:6" ht="30">
      <c r="A257" s="72" t="s">
        <v>417</v>
      </c>
      <c r="B257" s="71" t="s">
        <v>945</v>
      </c>
      <c r="C257" s="71" t="s">
        <v>1046</v>
      </c>
      <c r="D257" s="75">
        <v>0.10299999999999999</v>
      </c>
      <c r="E257" s="71" t="s">
        <v>223</v>
      </c>
      <c r="F257" s="75">
        <v>0.10100000000000001</v>
      </c>
    </row>
    <row r="258" spans="1:6">
      <c r="A258" s="72" t="s">
        <v>417</v>
      </c>
      <c r="B258" s="71" t="s">
        <v>945</v>
      </c>
      <c r="C258" s="71" t="s">
        <v>1046</v>
      </c>
      <c r="D258" s="71">
        <v>35.799999999999997</v>
      </c>
      <c r="E258" s="71" t="s">
        <v>224</v>
      </c>
      <c r="F258" s="71">
        <v>26.8</v>
      </c>
    </row>
    <row r="259" spans="1:6" ht="30">
      <c r="A259" s="72" t="s">
        <v>417</v>
      </c>
      <c r="B259" s="71" t="s">
        <v>945</v>
      </c>
      <c r="C259" s="71" t="s">
        <v>1046</v>
      </c>
      <c r="D259" s="71">
        <v>65.5</v>
      </c>
      <c r="E259" s="71" t="s">
        <v>225</v>
      </c>
      <c r="F259" s="71">
        <v>52.1</v>
      </c>
    </row>
    <row r="260" spans="1:6" ht="30">
      <c r="A260" s="72" t="s">
        <v>417</v>
      </c>
      <c r="B260" s="71" t="s">
        <v>945</v>
      </c>
      <c r="C260" s="71" t="s">
        <v>1046</v>
      </c>
      <c r="D260" s="71">
        <v>11.5</v>
      </c>
      <c r="E260" s="71" t="s">
        <v>226</v>
      </c>
      <c r="F260" s="71">
        <v>17.399999999999999</v>
      </c>
    </row>
    <row r="261" spans="1:6" ht="30">
      <c r="A261" s="72" t="s">
        <v>417</v>
      </c>
      <c r="B261" s="71" t="s">
        <v>945</v>
      </c>
      <c r="C261" s="71" t="s">
        <v>1046</v>
      </c>
      <c r="D261" s="75">
        <v>0.11899999999999999</v>
      </c>
      <c r="E261" s="71" t="s">
        <v>227</v>
      </c>
      <c r="F261" s="75">
        <v>0.16200000000000001</v>
      </c>
    </row>
    <row r="262" spans="1:6">
      <c r="A262" s="72" t="s">
        <v>420</v>
      </c>
      <c r="B262" s="71" t="s">
        <v>946</v>
      </c>
      <c r="C262" s="71" t="s">
        <v>1046</v>
      </c>
      <c r="D262" s="71">
        <v>738</v>
      </c>
      <c r="E262" s="71" t="s">
        <v>221</v>
      </c>
      <c r="F262" s="74">
        <v>151845</v>
      </c>
    </row>
    <row r="263" spans="1:6" ht="30">
      <c r="A263" s="72" t="s">
        <v>420</v>
      </c>
      <c r="B263" s="71" t="s">
        <v>946</v>
      </c>
      <c r="C263" s="71" t="s">
        <v>1046</v>
      </c>
      <c r="D263" s="75">
        <v>7.5999999999999998E-2</v>
      </c>
      <c r="E263" s="71" t="s">
        <v>222</v>
      </c>
      <c r="F263" s="75">
        <v>6.7000000000000004E-2</v>
      </c>
    </row>
    <row r="264" spans="1:6" ht="30">
      <c r="A264" s="72" t="s">
        <v>420</v>
      </c>
      <c r="B264" s="71" t="s">
        <v>946</v>
      </c>
      <c r="C264" s="71" t="s">
        <v>1046</v>
      </c>
      <c r="D264" s="75">
        <v>8.6999999999999994E-2</v>
      </c>
      <c r="E264" s="71" t="s">
        <v>223</v>
      </c>
      <c r="F264" s="75">
        <v>0.10100000000000001</v>
      </c>
    </row>
    <row r="265" spans="1:6">
      <c r="A265" s="72" t="s">
        <v>420</v>
      </c>
      <c r="B265" s="71" t="s">
        <v>946</v>
      </c>
      <c r="C265" s="71" t="s">
        <v>1046</v>
      </c>
      <c r="D265" s="71">
        <v>27.9</v>
      </c>
      <c r="E265" s="71" t="s">
        <v>224</v>
      </c>
      <c r="F265" s="71">
        <v>26.8</v>
      </c>
    </row>
    <row r="266" spans="1:6" ht="30">
      <c r="A266" s="72" t="s">
        <v>420</v>
      </c>
      <c r="B266" s="71" t="s">
        <v>946</v>
      </c>
      <c r="C266" s="71" t="s">
        <v>1046</v>
      </c>
      <c r="D266" s="71">
        <v>52.9</v>
      </c>
      <c r="E266" s="71" t="s">
        <v>225</v>
      </c>
      <c r="F266" s="71">
        <v>52.1</v>
      </c>
    </row>
    <row r="267" spans="1:6" ht="30">
      <c r="A267" s="72" t="s">
        <v>420</v>
      </c>
      <c r="B267" s="71" t="s">
        <v>946</v>
      </c>
      <c r="C267" s="71" t="s">
        <v>1046</v>
      </c>
      <c r="D267" s="71">
        <v>7.6</v>
      </c>
      <c r="E267" s="71" t="s">
        <v>226</v>
      </c>
      <c r="F267" s="71">
        <v>17.399999999999999</v>
      </c>
    </row>
    <row r="268" spans="1:6" ht="30">
      <c r="A268" s="72" t="s">
        <v>420</v>
      </c>
      <c r="B268" s="71" t="s">
        <v>946</v>
      </c>
      <c r="C268" s="71" t="s">
        <v>1046</v>
      </c>
      <c r="D268" s="75">
        <v>9.1999999999999998E-2</v>
      </c>
      <c r="E268" s="71" t="s">
        <v>227</v>
      </c>
      <c r="F268" s="75">
        <v>0.16200000000000001</v>
      </c>
    </row>
    <row r="269" spans="1:6">
      <c r="A269" s="72" t="s">
        <v>423</v>
      </c>
      <c r="B269" s="71" t="s">
        <v>947</v>
      </c>
      <c r="C269" s="71" t="s">
        <v>1046</v>
      </c>
      <c r="D269" s="74">
        <v>1306</v>
      </c>
      <c r="E269" s="71" t="s">
        <v>221</v>
      </c>
      <c r="F269" s="74">
        <v>151845</v>
      </c>
    </row>
    <row r="270" spans="1:6" ht="30">
      <c r="A270" s="72" t="s">
        <v>423</v>
      </c>
      <c r="B270" s="71" t="s">
        <v>947</v>
      </c>
      <c r="C270" s="71" t="s">
        <v>1046</v>
      </c>
      <c r="D270" s="75">
        <v>7.2999999999999995E-2</v>
      </c>
      <c r="E270" s="71" t="s">
        <v>222</v>
      </c>
      <c r="F270" s="75">
        <v>6.7000000000000004E-2</v>
      </c>
    </row>
    <row r="271" spans="1:6" ht="30">
      <c r="A271" s="72" t="s">
        <v>423</v>
      </c>
      <c r="B271" s="71" t="s">
        <v>947</v>
      </c>
      <c r="C271" s="71" t="s">
        <v>1046</v>
      </c>
      <c r="D271" s="75">
        <v>0.10100000000000001</v>
      </c>
      <c r="E271" s="71" t="s">
        <v>223</v>
      </c>
      <c r="F271" s="75">
        <v>0.10100000000000001</v>
      </c>
    </row>
    <row r="272" spans="1:6">
      <c r="A272" s="72" t="s">
        <v>423</v>
      </c>
      <c r="B272" s="71" t="s">
        <v>947</v>
      </c>
      <c r="C272" s="71" t="s">
        <v>1046</v>
      </c>
      <c r="D272" s="71">
        <v>29.1</v>
      </c>
      <c r="E272" s="71" t="s">
        <v>224</v>
      </c>
      <c r="F272" s="71">
        <v>26.8</v>
      </c>
    </row>
    <row r="273" spans="1:6" ht="30">
      <c r="A273" s="72" t="s">
        <v>423</v>
      </c>
      <c r="B273" s="71" t="s">
        <v>947</v>
      </c>
      <c r="C273" s="71" t="s">
        <v>1046</v>
      </c>
      <c r="D273" s="71">
        <v>58.1</v>
      </c>
      <c r="E273" s="71" t="s">
        <v>225</v>
      </c>
      <c r="F273" s="71">
        <v>52.1</v>
      </c>
    </row>
    <row r="274" spans="1:6" ht="30">
      <c r="A274" s="72" t="s">
        <v>423</v>
      </c>
      <c r="B274" s="71" t="s">
        <v>947</v>
      </c>
      <c r="C274" s="71" t="s">
        <v>1046</v>
      </c>
      <c r="D274" s="71">
        <v>29.3</v>
      </c>
      <c r="E274" s="71" t="s">
        <v>226</v>
      </c>
      <c r="F274" s="71">
        <v>17.399999999999999</v>
      </c>
    </row>
    <row r="275" spans="1:6" ht="30">
      <c r="A275" s="72" t="s">
        <v>423</v>
      </c>
      <c r="B275" s="71" t="s">
        <v>947</v>
      </c>
      <c r="C275" s="71" t="s">
        <v>1046</v>
      </c>
      <c r="D275" s="75">
        <v>0.20399999999999999</v>
      </c>
      <c r="E275" s="71" t="s">
        <v>227</v>
      </c>
      <c r="F275" s="75">
        <v>0.16200000000000001</v>
      </c>
    </row>
    <row r="276" spans="1:6">
      <c r="A276" s="72" t="s">
        <v>425</v>
      </c>
      <c r="B276" s="71" t="s">
        <v>948</v>
      </c>
      <c r="C276" s="71" t="s">
        <v>1046</v>
      </c>
      <c r="D276" s="71">
        <v>307</v>
      </c>
      <c r="E276" s="71" t="s">
        <v>221</v>
      </c>
      <c r="F276" s="74">
        <v>151845</v>
      </c>
    </row>
    <row r="277" spans="1:6" ht="30">
      <c r="A277" s="72" t="s">
        <v>425</v>
      </c>
      <c r="B277" s="71" t="s">
        <v>948</v>
      </c>
      <c r="C277" s="71" t="s">
        <v>1046</v>
      </c>
      <c r="D277" s="75">
        <v>6.8000000000000005E-2</v>
      </c>
      <c r="E277" s="71" t="s">
        <v>222</v>
      </c>
      <c r="F277" s="75">
        <v>6.7000000000000004E-2</v>
      </c>
    </row>
    <row r="278" spans="1:6" ht="30">
      <c r="A278" s="72" t="s">
        <v>425</v>
      </c>
      <c r="B278" s="71" t="s">
        <v>948</v>
      </c>
      <c r="C278" s="71" t="s">
        <v>1046</v>
      </c>
      <c r="D278" s="75">
        <v>8.7999999999999995E-2</v>
      </c>
      <c r="E278" s="71" t="s">
        <v>223</v>
      </c>
      <c r="F278" s="75">
        <v>0.10100000000000001</v>
      </c>
    </row>
    <row r="279" spans="1:6">
      <c r="A279" s="72" t="s">
        <v>425</v>
      </c>
      <c r="B279" s="71" t="s">
        <v>948</v>
      </c>
      <c r="C279" s="71" t="s">
        <v>1046</v>
      </c>
      <c r="D279" s="71">
        <v>25.4</v>
      </c>
      <c r="E279" s="71" t="s">
        <v>224</v>
      </c>
      <c r="F279" s="71">
        <v>26.8</v>
      </c>
    </row>
    <row r="280" spans="1:6" ht="30">
      <c r="A280" s="72" t="s">
        <v>425</v>
      </c>
      <c r="B280" s="71" t="s">
        <v>948</v>
      </c>
      <c r="C280" s="71" t="s">
        <v>1046</v>
      </c>
      <c r="D280" s="71">
        <v>51.2</v>
      </c>
      <c r="E280" s="71" t="s">
        <v>225</v>
      </c>
      <c r="F280" s="71">
        <v>52.1</v>
      </c>
    </row>
    <row r="281" spans="1:6" ht="30">
      <c r="A281" s="72" t="s">
        <v>425</v>
      </c>
      <c r="B281" s="71" t="s">
        <v>948</v>
      </c>
      <c r="C281" s="71" t="s">
        <v>1046</v>
      </c>
      <c r="D281" s="71">
        <v>6.5</v>
      </c>
      <c r="E281" s="71" t="s">
        <v>226</v>
      </c>
      <c r="F281" s="71">
        <v>17.399999999999999</v>
      </c>
    </row>
    <row r="282" spans="1:6" ht="30">
      <c r="A282" s="72" t="s">
        <v>425</v>
      </c>
      <c r="B282" s="71" t="s">
        <v>948</v>
      </c>
      <c r="C282" s="71" t="s">
        <v>1046</v>
      </c>
      <c r="D282" s="75">
        <v>0.20899999999999999</v>
      </c>
      <c r="E282" s="71" t="s">
        <v>227</v>
      </c>
      <c r="F282" s="75">
        <v>0.16200000000000001</v>
      </c>
    </row>
    <row r="283" spans="1:6">
      <c r="A283" s="72" t="s">
        <v>429</v>
      </c>
      <c r="B283" s="71" t="s">
        <v>949</v>
      </c>
      <c r="C283" s="71" t="s">
        <v>1046</v>
      </c>
      <c r="D283" s="71">
        <v>515</v>
      </c>
      <c r="E283" s="71" t="s">
        <v>221</v>
      </c>
      <c r="F283" s="74">
        <v>151845</v>
      </c>
    </row>
    <row r="284" spans="1:6" ht="30">
      <c r="A284" s="72" t="s">
        <v>429</v>
      </c>
      <c r="B284" s="71" t="s">
        <v>949</v>
      </c>
      <c r="C284" s="71" t="s">
        <v>1046</v>
      </c>
      <c r="D284" s="75">
        <v>4.7E-2</v>
      </c>
      <c r="E284" s="71" t="s">
        <v>222</v>
      </c>
      <c r="F284" s="75">
        <v>6.7000000000000004E-2</v>
      </c>
    </row>
    <row r="285" spans="1:6" ht="30">
      <c r="A285" s="72" t="s">
        <v>429</v>
      </c>
      <c r="B285" s="71" t="s">
        <v>949</v>
      </c>
      <c r="C285" s="71" t="s">
        <v>1046</v>
      </c>
      <c r="D285" s="75">
        <v>0.107</v>
      </c>
      <c r="E285" s="71" t="s">
        <v>223</v>
      </c>
      <c r="F285" s="75">
        <v>0.10100000000000001</v>
      </c>
    </row>
    <row r="286" spans="1:6">
      <c r="A286" s="72" t="s">
        <v>429</v>
      </c>
      <c r="B286" s="71" t="s">
        <v>949</v>
      </c>
      <c r="C286" s="71" t="s">
        <v>1046</v>
      </c>
      <c r="D286" s="71">
        <v>23.8</v>
      </c>
      <c r="E286" s="71" t="s">
        <v>224</v>
      </c>
      <c r="F286" s="71">
        <v>26.8</v>
      </c>
    </row>
    <row r="287" spans="1:6" ht="30">
      <c r="A287" s="72" t="s">
        <v>429</v>
      </c>
      <c r="B287" s="71" t="s">
        <v>949</v>
      </c>
      <c r="C287" s="71" t="s">
        <v>1046</v>
      </c>
      <c r="D287" s="71">
        <v>52.6</v>
      </c>
      <c r="E287" s="71" t="s">
        <v>225</v>
      </c>
      <c r="F287" s="71">
        <v>52.1</v>
      </c>
    </row>
    <row r="288" spans="1:6" ht="30">
      <c r="A288" s="72" t="s">
        <v>429</v>
      </c>
      <c r="B288" s="71" t="s">
        <v>949</v>
      </c>
      <c r="C288" s="71" t="s">
        <v>1046</v>
      </c>
      <c r="D288" s="71">
        <v>15.9</v>
      </c>
      <c r="E288" s="71" t="s">
        <v>226</v>
      </c>
      <c r="F288" s="71">
        <v>17.399999999999999</v>
      </c>
    </row>
    <row r="289" spans="1:6" ht="30">
      <c r="A289" s="72" t="s">
        <v>429</v>
      </c>
      <c r="B289" s="71" t="s">
        <v>949</v>
      </c>
      <c r="C289" s="71" t="s">
        <v>1046</v>
      </c>
      <c r="D289" s="75">
        <v>0.185</v>
      </c>
      <c r="E289" s="71" t="s">
        <v>227</v>
      </c>
      <c r="F289" s="75">
        <v>0.16200000000000001</v>
      </c>
    </row>
    <row r="290" spans="1:6">
      <c r="A290" s="72" t="s">
        <v>433</v>
      </c>
      <c r="B290" s="71" t="s">
        <v>950</v>
      </c>
      <c r="C290" s="71" t="s">
        <v>1046</v>
      </c>
      <c r="D290" s="71">
        <v>928</v>
      </c>
      <c r="E290" s="71" t="s">
        <v>221</v>
      </c>
      <c r="F290" s="74">
        <v>151845</v>
      </c>
    </row>
    <row r="291" spans="1:6" ht="30">
      <c r="A291" s="72" t="s">
        <v>433</v>
      </c>
      <c r="B291" s="71" t="s">
        <v>950</v>
      </c>
      <c r="C291" s="71" t="s">
        <v>1046</v>
      </c>
      <c r="D291" s="75">
        <v>7.9000000000000001E-2</v>
      </c>
      <c r="E291" s="71" t="s">
        <v>222</v>
      </c>
      <c r="F291" s="75">
        <v>6.7000000000000004E-2</v>
      </c>
    </row>
    <row r="292" spans="1:6" ht="30">
      <c r="A292" s="72" t="s">
        <v>433</v>
      </c>
      <c r="B292" s="71" t="s">
        <v>950</v>
      </c>
      <c r="C292" s="71" t="s">
        <v>1046</v>
      </c>
      <c r="D292" s="75">
        <v>8.8999999999999996E-2</v>
      </c>
      <c r="E292" s="71" t="s">
        <v>223</v>
      </c>
      <c r="F292" s="75">
        <v>0.10100000000000001</v>
      </c>
    </row>
    <row r="293" spans="1:6">
      <c r="A293" s="72" t="s">
        <v>433</v>
      </c>
      <c r="B293" s="71" t="s">
        <v>950</v>
      </c>
      <c r="C293" s="71" t="s">
        <v>1046</v>
      </c>
      <c r="D293" s="71">
        <v>17.8</v>
      </c>
      <c r="E293" s="71" t="s">
        <v>224</v>
      </c>
      <c r="F293" s="71">
        <v>26.8</v>
      </c>
    </row>
    <row r="294" spans="1:6" ht="30">
      <c r="A294" s="72" t="s">
        <v>433</v>
      </c>
      <c r="B294" s="71" t="s">
        <v>950</v>
      </c>
      <c r="C294" s="71" t="s">
        <v>1046</v>
      </c>
      <c r="D294" s="71">
        <v>37.6</v>
      </c>
      <c r="E294" s="71" t="s">
        <v>225</v>
      </c>
      <c r="F294" s="71">
        <v>52.1</v>
      </c>
    </row>
    <row r="295" spans="1:6" ht="30">
      <c r="A295" s="72" t="s">
        <v>433</v>
      </c>
      <c r="B295" s="71" t="s">
        <v>950</v>
      </c>
      <c r="C295" s="71" t="s">
        <v>1046</v>
      </c>
      <c r="D295" s="71">
        <v>3.5</v>
      </c>
      <c r="E295" s="71" t="s">
        <v>226</v>
      </c>
      <c r="F295" s="71">
        <v>17.399999999999999</v>
      </c>
    </row>
    <row r="296" spans="1:6" ht="30">
      <c r="A296" s="72" t="s">
        <v>433</v>
      </c>
      <c r="B296" s="71" t="s">
        <v>950</v>
      </c>
      <c r="C296" s="71" t="s">
        <v>1046</v>
      </c>
      <c r="D296" s="75">
        <v>7.2999999999999995E-2</v>
      </c>
      <c r="E296" s="71" t="s">
        <v>227</v>
      </c>
      <c r="F296" s="75">
        <v>0.16200000000000001</v>
      </c>
    </row>
    <row r="297" spans="1:6">
      <c r="A297" s="72" t="s">
        <v>436</v>
      </c>
      <c r="B297" s="71" t="s">
        <v>951</v>
      </c>
      <c r="C297" s="71" t="s">
        <v>1046</v>
      </c>
      <c r="D297" s="71">
        <v>886</v>
      </c>
      <c r="E297" s="71" t="s">
        <v>221</v>
      </c>
      <c r="F297" s="74">
        <v>151845</v>
      </c>
    </row>
    <row r="298" spans="1:6" ht="30">
      <c r="A298" s="72" t="s">
        <v>436</v>
      </c>
      <c r="B298" s="71" t="s">
        <v>951</v>
      </c>
      <c r="C298" s="71" t="s">
        <v>1046</v>
      </c>
      <c r="D298" s="75">
        <v>8.5999999999999993E-2</v>
      </c>
      <c r="E298" s="71" t="s">
        <v>222</v>
      </c>
      <c r="F298" s="75">
        <v>6.7000000000000004E-2</v>
      </c>
    </row>
    <row r="299" spans="1:6" ht="30">
      <c r="A299" s="72" t="s">
        <v>436</v>
      </c>
      <c r="B299" s="71" t="s">
        <v>951</v>
      </c>
      <c r="C299" s="71" t="s">
        <v>1046</v>
      </c>
      <c r="D299" s="75">
        <v>9.5000000000000001E-2</v>
      </c>
      <c r="E299" s="71" t="s">
        <v>223</v>
      </c>
      <c r="F299" s="75">
        <v>0.10100000000000001</v>
      </c>
    </row>
    <row r="300" spans="1:6">
      <c r="A300" s="72" t="s">
        <v>436</v>
      </c>
      <c r="B300" s="71" t="s">
        <v>951</v>
      </c>
      <c r="C300" s="71" t="s">
        <v>1046</v>
      </c>
      <c r="D300" s="71">
        <v>26</v>
      </c>
      <c r="E300" s="71" t="s">
        <v>224</v>
      </c>
      <c r="F300" s="71">
        <v>26.8</v>
      </c>
    </row>
    <row r="301" spans="1:6" ht="30">
      <c r="A301" s="72" t="s">
        <v>436</v>
      </c>
      <c r="B301" s="71" t="s">
        <v>951</v>
      </c>
      <c r="C301" s="71" t="s">
        <v>1046</v>
      </c>
      <c r="D301" s="71">
        <v>48.6</v>
      </c>
      <c r="E301" s="71" t="s">
        <v>225</v>
      </c>
      <c r="F301" s="71">
        <v>52.1</v>
      </c>
    </row>
    <row r="302" spans="1:6" ht="30">
      <c r="A302" s="72" t="s">
        <v>436</v>
      </c>
      <c r="B302" s="71" t="s">
        <v>951</v>
      </c>
      <c r="C302" s="71" t="s">
        <v>1046</v>
      </c>
      <c r="D302" s="71">
        <v>37.5</v>
      </c>
      <c r="E302" s="71" t="s">
        <v>226</v>
      </c>
      <c r="F302" s="71">
        <v>17.399999999999999</v>
      </c>
    </row>
    <row r="303" spans="1:6" ht="30">
      <c r="A303" s="72" t="s">
        <v>436</v>
      </c>
      <c r="B303" s="71" t="s">
        <v>951</v>
      </c>
      <c r="C303" s="71" t="s">
        <v>1046</v>
      </c>
      <c r="D303" s="75">
        <v>0.217</v>
      </c>
      <c r="E303" s="71" t="s">
        <v>227</v>
      </c>
      <c r="F303" s="75">
        <v>0.16200000000000001</v>
      </c>
    </row>
    <row r="304" spans="1:6">
      <c r="A304" s="72" t="s">
        <v>440</v>
      </c>
      <c r="B304" s="71" t="s">
        <v>952</v>
      </c>
      <c r="C304" s="71" t="s">
        <v>1046</v>
      </c>
      <c r="D304" s="71">
        <v>272</v>
      </c>
      <c r="E304" s="71" t="s">
        <v>221</v>
      </c>
      <c r="F304" s="74">
        <v>151845</v>
      </c>
    </row>
    <row r="305" spans="1:6" ht="30">
      <c r="A305" s="72" t="s">
        <v>440</v>
      </c>
      <c r="B305" s="71" t="s">
        <v>952</v>
      </c>
      <c r="C305" s="71" t="s">
        <v>1046</v>
      </c>
      <c r="D305" s="75">
        <v>7.0000000000000007E-2</v>
      </c>
      <c r="E305" s="71" t="s">
        <v>222</v>
      </c>
      <c r="F305" s="75">
        <v>6.7000000000000004E-2</v>
      </c>
    </row>
    <row r="306" spans="1:6" ht="30">
      <c r="A306" s="72" t="s">
        <v>440</v>
      </c>
      <c r="B306" s="71" t="s">
        <v>952</v>
      </c>
      <c r="C306" s="71" t="s">
        <v>1046</v>
      </c>
      <c r="D306" s="75">
        <v>7.0000000000000007E-2</v>
      </c>
      <c r="E306" s="71" t="s">
        <v>223</v>
      </c>
      <c r="F306" s="75">
        <v>0.10100000000000001</v>
      </c>
    </row>
    <row r="307" spans="1:6">
      <c r="A307" s="72" t="s">
        <v>440</v>
      </c>
      <c r="B307" s="71" t="s">
        <v>952</v>
      </c>
      <c r="C307" s="71" t="s">
        <v>1046</v>
      </c>
      <c r="D307" s="71">
        <v>17.5</v>
      </c>
      <c r="E307" s="71" t="s">
        <v>224</v>
      </c>
      <c r="F307" s="71">
        <v>26.8</v>
      </c>
    </row>
    <row r="308" spans="1:6" ht="30">
      <c r="A308" s="72" t="s">
        <v>440</v>
      </c>
      <c r="B308" s="71" t="s">
        <v>952</v>
      </c>
      <c r="C308" s="71" t="s">
        <v>1046</v>
      </c>
      <c r="D308" s="71">
        <v>23.8</v>
      </c>
      <c r="E308" s="71" t="s">
        <v>225</v>
      </c>
      <c r="F308" s="71">
        <v>52.1</v>
      </c>
    </row>
    <row r="309" spans="1:6" ht="30">
      <c r="A309" s="72" t="s">
        <v>440</v>
      </c>
      <c r="B309" s="71" t="s">
        <v>952</v>
      </c>
      <c r="C309" s="71" t="s">
        <v>1046</v>
      </c>
      <c r="D309" s="71">
        <v>1.6</v>
      </c>
      <c r="E309" s="71" t="s">
        <v>226</v>
      </c>
      <c r="F309" s="71">
        <v>17.399999999999999</v>
      </c>
    </row>
    <row r="310" spans="1:6" ht="30">
      <c r="A310" s="72" t="s">
        <v>440</v>
      </c>
      <c r="B310" s="71" t="s">
        <v>952</v>
      </c>
      <c r="C310" s="71" t="s">
        <v>1046</v>
      </c>
      <c r="D310" s="75">
        <v>5.0999999999999997E-2</v>
      </c>
      <c r="E310" s="71" t="s">
        <v>227</v>
      </c>
      <c r="F310" s="75">
        <v>0.16200000000000001</v>
      </c>
    </row>
    <row r="311" spans="1:6">
      <c r="A311" s="72" t="s">
        <v>444</v>
      </c>
      <c r="B311" s="71" t="s">
        <v>953</v>
      </c>
      <c r="C311" s="71" t="s">
        <v>1046</v>
      </c>
      <c r="D311" s="71">
        <v>897</v>
      </c>
      <c r="E311" s="71" t="s">
        <v>221</v>
      </c>
      <c r="F311" s="74">
        <v>151845</v>
      </c>
    </row>
    <row r="312" spans="1:6" ht="30">
      <c r="A312" s="72" t="s">
        <v>444</v>
      </c>
      <c r="B312" s="71" t="s">
        <v>953</v>
      </c>
      <c r="C312" s="71" t="s">
        <v>1046</v>
      </c>
      <c r="D312" s="75">
        <v>5.8000000000000003E-2</v>
      </c>
      <c r="E312" s="71" t="s">
        <v>222</v>
      </c>
      <c r="F312" s="75">
        <v>6.7000000000000004E-2</v>
      </c>
    </row>
    <row r="313" spans="1:6" ht="30">
      <c r="A313" s="72" t="s">
        <v>444</v>
      </c>
      <c r="B313" s="71" t="s">
        <v>953</v>
      </c>
      <c r="C313" s="71" t="s">
        <v>1046</v>
      </c>
      <c r="D313" s="75">
        <v>0.106</v>
      </c>
      <c r="E313" s="71" t="s">
        <v>223</v>
      </c>
      <c r="F313" s="75">
        <v>0.10100000000000001</v>
      </c>
    </row>
    <row r="314" spans="1:6">
      <c r="A314" s="72" t="s">
        <v>444</v>
      </c>
      <c r="B314" s="71" t="s">
        <v>953</v>
      </c>
      <c r="C314" s="71" t="s">
        <v>1046</v>
      </c>
      <c r="D314" s="71">
        <v>28.9</v>
      </c>
      <c r="E314" s="71" t="s">
        <v>224</v>
      </c>
      <c r="F314" s="71">
        <v>26.8</v>
      </c>
    </row>
    <row r="315" spans="1:6" ht="30">
      <c r="A315" s="72" t="s">
        <v>444</v>
      </c>
      <c r="B315" s="71" t="s">
        <v>953</v>
      </c>
      <c r="C315" s="71" t="s">
        <v>1046</v>
      </c>
      <c r="D315" s="71">
        <v>59.5</v>
      </c>
      <c r="E315" s="71" t="s">
        <v>225</v>
      </c>
      <c r="F315" s="71">
        <v>52.1</v>
      </c>
    </row>
    <row r="316" spans="1:6" ht="30">
      <c r="A316" s="72" t="s">
        <v>444</v>
      </c>
      <c r="B316" s="71" t="s">
        <v>953</v>
      </c>
      <c r="C316" s="71" t="s">
        <v>1046</v>
      </c>
      <c r="D316" s="71">
        <v>28</v>
      </c>
      <c r="E316" s="71" t="s">
        <v>226</v>
      </c>
      <c r="F316" s="71">
        <v>17.399999999999999</v>
      </c>
    </row>
    <row r="317" spans="1:6" ht="30">
      <c r="A317" s="72" t="s">
        <v>444</v>
      </c>
      <c r="B317" s="71" t="s">
        <v>953</v>
      </c>
      <c r="C317" s="71" t="s">
        <v>1046</v>
      </c>
      <c r="D317" s="75">
        <v>0.316</v>
      </c>
      <c r="E317" s="71" t="s">
        <v>227</v>
      </c>
      <c r="F317" s="75">
        <v>0.16200000000000001</v>
      </c>
    </row>
    <row r="318" spans="1:6">
      <c r="A318" s="72" t="s">
        <v>448</v>
      </c>
      <c r="B318" s="71" t="s">
        <v>954</v>
      </c>
      <c r="C318" s="71" t="s">
        <v>1046</v>
      </c>
      <c r="D318" s="71">
        <v>716</v>
      </c>
      <c r="E318" s="71" t="s">
        <v>221</v>
      </c>
      <c r="F318" s="74">
        <v>151845</v>
      </c>
    </row>
    <row r="319" spans="1:6" ht="30">
      <c r="A319" s="72" t="s">
        <v>448</v>
      </c>
      <c r="B319" s="71" t="s">
        <v>954</v>
      </c>
      <c r="C319" s="71" t="s">
        <v>1046</v>
      </c>
      <c r="D319" s="75">
        <v>8.2000000000000003E-2</v>
      </c>
      <c r="E319" s="71" t="s">
        <v>222</v>
      </c>
      <c r="F319" s="75">
        <v>6.7000000000000004E-2</v>
      </c>
    </row>
    <row r="320" spans="1:6" ht="30">
      <c r="A320" s="72" t="s">
        <v>448</v>
      </c>
      <c r="B320" s="71" t="s">
        <v>954</v>
      </c>
      <c r="C320" s="71" t="s">
        <v>1046</v>
      </c>
      <c r="D320" s="75">
        <v>0.122</v>
      </c>
      <c r="E320" s="71" t="s">
        <v>223</v>
      </c>
      <c r="F320" s="75">
        <v>0.10100000000000001</v>
      </c>
    </row>
    <row r="321" spans="1:6">
      <c r="A321" s="72" t="s">
        <v>448</v>
      </c>
      <c r="B321" s="71" t="s">
        <v>954</v>
      </c>
      <c r="C321" s="71" t="s">
        <v>1046</v>
      </c>
      <c r="D321" s="71">
        <v>26.5</v>
      </c>
      <c r="E321" s="71" t="s">
        <v>224</v>
      </c>
      <c r="F321" s="71">
        <v>26.8</v>
      </c>
    </row>
    <row r="322" spans="1:6" ht="30">
      <c r="A322" s="72" t="s">
        <v>448</v>
      </c>
      <c r="B322" s="71" t="s">
        <v>954</v>
      </c>
      <c r="C322" s="71" t="s">
        <v>1046</v>
      </c>
      <c r="D322" s="71">
        <v>52.4</v>
      </c>
      <c r="E322" s="71" t="s">
        <v>225</v>
      </c>
      <c r="F322" s="71">
        <v>52.1</v>
      </c>
    </row>
    <row r="323" spans="1:6" ht="30">
      <c r="A323" s="72" t="s">
        <v>448</v>
      </c>
      <c r="B323" s="71" t="s">
        <v>954</v>
      </c>
      <c r="C323" s="71" t="s">
        <v>1046</v>
      </c>
      <c r="D323" s="71">
        <v>25.4</v>
      </c>
      <c r="E323" s="71" t="s">
        <v>226</v>
      </c>
      <c r="F323" s="71">
        <v>17.399999999999999</v>
      </c>
    </row>
    <row r="324" spans="1:6" ht="30">
      <c r="A324" s="72" t="s">
        <v>448</v>
      </c>
      <c r="B324" s="71" t="s">
        <v>954</v>
      </c>
      <c r="C324" s="71" t="s">
        <v>1046</v>
      </c>
      <c r="D324" s="75">
        <v>0.20899999999999999</v>
      </c>
      <c r="E324" s="71" t="s">
        <v>227</v>
      </c>
      <c r="F324" s="75">
        <v>0.16200000000000001</v>
      </c>
    </row>
    <row r="325" spans="1:6">
      <c r="A325" s="72" t="s">
        <v>451</v>
      </c>
      <c r="B325" s="71" t="s">
        <v>955</v>
      </c>
      <c r="C325" s="71" t="s">
        <v>1046</v>
      </c>
      <c r="D325" s="71">
        <v>203</v>
      </c>
      <c r="E325" s="71" t="s">
        <v>221</v>
      </c>
      <c r="F325" s="74">
        <v>151845</v>
      </c>
    </row>
    <row r="326" spans="1:6" ht="30">
      <c r="A326" s="72" t="s">
        <v>451</v>
      </c>
      <c r="B326" s="71" t="s">
        <v>955</v>
      </c>
      <c r="C326" s="71" t="s">
        <v>1046</v>
      </c>
      <c r="D326" s="75">
        <v>3.4000000000000002E-2</v>
      </c>
      <c r="E326" s="71" t="s">
        <v>222</v>
      </c>
      <c r="F326" s="75">
        <v>6.7000000000000004E-2</v>
      </c>
    </row>
    <row r="327" spans="1:6" ht="30">
      <c r="A327" s="72" t="s">
        <v>451</v>
      </c>
      <c r="B327" s="71" t="s">
        <v>955</v>
      </c>
      <c r="C327" s="71" t="s">
        <v>1046</v>
      </c>
      <c r="D327" s="75">
        <v>0.11799999999999999</v>
      </c>
      <c r="E327" s="71" t="s">
        <v>223</v>
      </c>
      <c r="F327" s="75">
        <v>0.10100000000000001</v>
      </c>
    </row>
    <row r="328" spans="1:6">
      <c r="A328" s="72" t="s">
        <v>451</v>
      </c>
      <c r="B328" s="71" t="s">
        <v>955</v>
      </c>
      <c r="C328" s="71" t="s">
        <v>1046</v>
      </c>
      <c r="D328" s="71">
        <v>20</v>
      </c>
      <c r="E328" s="71" t="s">
        <v>224</v>
      </c>
      <c r="F328" s="71">
        <v>26.8</v>
      </c>
    </row>
    <row r="329" spans="1:6" ht="30">
      <c r="A329" s="72" t="s">
        <v>451</v>
      </c>
      <c r="B329" s="71" t="s">
        <v>955</v>
      </c>
      <c r="C329" s="71" t="s">
        <v>1046</v>
      </c>
      <c r="D329" s="71">
        <v>46.3</v>
      </c>
      <c r="E329" s="71" t="s">
        <v>225</v>
      </c>
      <c r="F329" s="71">
        <v>52.1</v>
      </c>
    </row>
    <row r="330" spans="1:6" ht="30">
      <c r="A330" s="72" t="s">
        <v>451</v>
      </c>
      <c r="B330" s="71" t="s">
        <v>955</v>
      </c>
      <c r="C330" s="71" t="s">
        <v>1046</v>
      </c>
      <c r="D330" s="71">
        <v>18.7</v>
      </c>
      <c r="E330" s="71" t="s">
        <v>226</v>
      </c>
      <c r="F330" s="71">
        <v>17.399999999999999</v>
      </c>
    </row>
    <row r="331" spans="1:6" ht="30">
      <c r="A331" s="72" t="s">
        <v>451</v>
      </c>
      <c r="B331" s="71" t="s">
        <v>955</v>
      </c>
      <c r="C331" s="71" t="s">
        <v>1046</v>
      </c>
      <c r="D331" s="75">
        <v>0.25900000000000001</v>
      </c>
      <c r="E331" s="71" t="s">
        <v>227</v>
      </c>
      <c r="F331" s="75">
        <v>0.16200000000000001</v>
      </c>
    </row>
    <row r="332" spans="1:6">
      <c r="A332" s="72" t="s">
        <v>454</v>
      </c>
      <c r="B332" s="71" t="s">
        <v>956</v>
      </c>
      <c r="C332" s="71" t="s">
        <v>1046</v>
      </c>
      <c r="D332" s="71">
        <v>388</v>
      </c>
      <c r="E332" s="71" t="s">
        <v>221</v>
      </c>
      <c r="F332" s="74">
        <v>151845</v>
      </c>
    </row>
    <row r="333" spans="1:6" ht="30">
      <c r="A333" s="72" t="s">
        <v>454</v>
      </c>
      <c r="B333" s="71" t="s">
        <v>956</v>
      </c>
      <c r="C333" s="71" t="s">
        <v>1046</v>
      </c>
      <c r="D333" s="75">
        <v>6.2E-2</v>
      </c>
      <c r="E333" s="71" t="s">
        <v>222</v>
      </c>
      <c r="F333" s="75">
        <v>6.7000000000000004E-2</v>
      </c>
    </row>
    <row r="334" spans="1:6" ht="30">
      <c r="A334" s="72" t="s">
        <v>454</v>
      </c>
      <c r="B334" s="71" t="s">
        <v>956</v>
      </c>
      <c r="C334" s="71" t="s">
        <v>1046</v>
      </c>
      <c r="D334" s="75">
        <v>0.08</v>
      </c>
      <c r="E334" s="71" t="s">
        <v>223</v>
      </c>
      <c r="F334" s="75">
        <v>0.10100000000000001</v>
      </c>
    </row>
    <row r="335" spans="1:6">
      <c r="A335" s="72" t="s">
        <v>454</v>
      </c>
      <c r="B335" s="71" t="s">
        <v>956</v>
      </c>
      <c r="C335" s="71" t="s">
        <v>1046</v>
      </c>
      <c r="D335" s="71">
        <v>22.2</v>
      </c>
      <c r="E335" s="71" t="s">
        <v>224</v>
      </c>
      <c r="F335" s="71">
        <v>26.8</v>
      </c>
    </row>
    <row r="336" spans="1:6" ht="30">
      <c r="A336" s="72" t="s">
        <v>454</v>
      </c>
      <c r="B336" s="71" t="s">
        <v>956</v>
      </c>
      <c r="C336" s="71" t="s">
        <v>1046</v>
      </c>
      <c r="D336" s="71">
        <v>48.5</v>
      </c>
      <c r="E336" s="71" t="s">
        <v>225</v>
      </c>
      <c r="F336" s="71">
        <v>52.1</v>
      </c>
    </row>
    <row r="337" spans="1:6" ht="30">
      <c r="A337" s="72" t="s">
        <v>454</v>
      </c>
      <c r="B337" s="71" t="s">
        <v>956</v>
      </c>
      <c r="C337" s="71" t="s">
        <v>1046</v>
      </c>
      <c r="D337" s="71">
        <v>19.5</v>
      </c>
      <c r="E337" s="71" t="s">
        <v>226</v>
      </c>
      <c r="F337" s="71">
        <v>17.399999999999999</v>
      </c>
    </row>
    <row r="338" spans="1:6" ht="30">
      <c r="A338" s="72" t="s">
        <v>454</v>
      </c>
      <c r="B338" s="71" t="s">
        <v>956</v>
      </c>
      <c r="C338" s="71" t="s">
        <v>1046</v>
      </c>
      <c r="D338" s="75">
        <v>0.20200000000000001</v>
      </c>
      <c r="E338" s="71" t="s">
        <v>227</v>
      </c>
      <c r="F338" s="75">
        <v>0.16200000000000001</v>
      </c>
    </row>
    <row r="339" spans="1:6">
      <c r="A339" s="72" t="s">
        <v>457</v>
      </c>
      <c r="B339" s="71" t="s">
        <v>957</v>
      </c>
      <c r="C339" s="71" t="s">
        <v>1046</v>
      </c>
      <c r="D339" s="71">
        <v>507</v>
      </c>
      <c r="E339" s="71" t="s">
        <v>221</v>
      </c>
      <c r="F339" s="74">
        <v>151845</v>
      </c>
    </row>
    <row r="340" spans="1:6" ht="30">
      <c r="A340" s="72" t="s">
        <v>457</v>
      </c>
      <c r="B340" s="71" t="s">
        <v>957</v>
      </c>
      <c r="C340" s="71" t="s">
        <v>1046</v>
      </c>
      <c r="D340" s="75">
        <v>8.3000000000000004E-2</v>
      </c>
      <c r="E340" s="71" t="s">
        <v>222</v>
      </c>
      <c r="F340" s="75">
        <v>6.7000000000000004E-2</v>
      </c>
    </row>
    <row r="341" spans="1:6" ht="30">
      <c r="A341" s="72" t="s">
        <v>457</v>
      </c>
      <c r="B341" s="71" t="s">
        <v>957</v>
      </c>
      <c r="C341" s="71" t="s">
        <v>1046</v>
      </c>
      <c r="D341" s="75">
        <v>0.13600000000000001</v>
      </c>
      <c r="E341" s="71" t="s">
        <v>223</v>
      </c>
      <c r="F341" s="75">
        <v>0.10100000000000001</v>
      </c>
    </row>
    <row r="342" spans="1:6">
      <c r="A342" s="72" t="s">
        <v>457</v>
      </c>
      <c r="B342" s="71" t="s">
        <v>957</v>
      </c>
      <c r="C342" s="71" t="s">
        <v>1046</v>
      </c>
      <c r="D342" s="71">
        <v>21.2</v>
      </c>
      <c r="E342" s="71" t="s">
        <v>224</v>
      </c>
      <c r="F342" s="71">
        <v>26.8</v>
      </c>
    </row>
    <row r="343" spans="1:6" ht="30">
      <c r="A343" s="72" t="s">
        <v>457</v>
      </c>
      <c r="B343" s="71" t="s">
        <v>957</v>
      </c>
      <c r="C343" s="71" t="s">
        <v>1046</v>
      </c>
      <c r="D343" s="71">
        <v>47.5</v>
      </c>
      <c r="E343" s="71" t="s">
        <v>225</v>
      </c>
      <c r="F343" s="71">
        <v>52.1</v>
      </c>
    </row>
    <row r="344" spans="1:6" ht="30">
      <c r="A344" s="72" t="s">
        <v>457</v>
      </c>
      <c r="B344" s="71" t="s">
        <v>957</v>
      </c>
      <c r="C344" s="71" t="s">
        <v>1046</v>
      </c>
      <c r="D344" s="71">
        <v>12.6</v>
      </c>
      <c r="E344" s="71" t="s">
        <v>226</v>
      </c>
      <c r="F344" s="71">
        <v>17.399999999999999</v>
      </c>
    </row>
    <row r="345" spans="1:6" ht="30">
      <c r="A345" s="72" t="s">
        <v>457</v>
      </c>
      <c r="B345" s="71" t="s">
        <v>957</v>
      </c>
      <c r="C345" s="71" t="s">
        <v>1046</v>
      </c>
      <c r="D345" s="75">
        <v>0.22</v>
      </c>
      <c r="E345" s="71" t="s">
        <v>227</v>
      </c>
      <c r="F345" s="75">
        <v>0.16200000000000001</v>
      </c>
    </row>
    <row r="346" spans="1:6">
      <c r="A346" s="72" t="s">
        <v>461</v>
      </c>
      <c r="B346" s="71" t="s">
        <v>958</v>
      </c>
      <c r="C346" s="71" t="s">
        <v>1046</v>
      </c>
      <c r="D346" s="74">
        <v>1016</v>
      </c>
      <c r="E346" s="71" t="s">
        <v>221</v>
      </c>
      <c r="F346" s="74">
        <v>151845</v>
      </c>
    </row>
    <row r="347" spans="1:6" ht="30">
      <c r="A347" s="72" t="s">
        <v>461</v>
      </c>
      <c r="B347" s="71" t="s">
        <v>958</v>
      </c>
      <c r="C347" s="71" t="s">
        <v>1046</v>
      </c>
      <c r="D347" s="75">
        <v>6.2E-2</v>
      </c>
      <c r="E347" s="71" t="s">
        <v>222</v>
      </c>
      <c r="F347" s="75">
        <v>6.7000000000000004E-2</v>
      </c>
    </row>
    <row r="348" spans="1:6" ht="30">
      <c r="A348" s="72" t="s">
        <v>461</v>
      </c>
      <c r="B348" s="71" t="s">
        <v>958</v>
      </c>
      <c r="C348" s="71" t="s">
        <v>1046</v>
      </c>
      <c r="D348" s="75">
        <v>0.13800000000000001</v>
      </c>
      <c r="E348" s="71" t="s">
        <v>223</v>
      </c>
      <c r="F348" s="75">
        <v>0.10100000000000001</v>
      </c>
    </row>
    <row r="349" spans="1:6">
      <c r="A349" s="72" t="s">
        <v>461</v>
      </c>
      <c r="B349" s="71" t="s">
        <v>958</v>
      </c>
      <c r="C349" s="71" t="s">
        <v>1046</v>
      </c>
      <c r="D349" s="71">
        <v>31.2</v>
      </c>
      <c r="E349" s="71" t="s">
        <v>224</v>
      </c>
      <c r="F349" s="71">
        <v>26.8</v>
      </c>
    </row>
    <row r="350" spans="1:6" ht="30">
      <c r="A350" s="72" t="s">
        <v>461</v>
      </c>
      <c r="B350" s="71" t="s">
        <v>958</v>
      </c>
      <c r="C350" s="71" t="s">
        <v>1046</v>
      </c>
      <c r="D350" s="71">
        <v>61.7</v>
      </c>
      <c r="E350" s="71" t="s">
        <v>225</v>
      </c>
      <c r="F350" s="71">
        <v>52.1</v>
      </c>
    </row>
    <row r="351" spans="1:6" ht="30">
      <c r="A351" s="72" t="s">
        <v>461</v>
      </c>
      <c r="B351" s="71" t="s">
        <v>958</v>
      </c>
      <c r="C351" s="71" t="s">
        <v>1046</v>
      </c>
      <c r="D351" s="71">
        <v>12.9</v>
      </c>
      <c r="E351" s="71" t="s">
        <v>226</v>
      </c>
      <c r="F351" s="71">
        <v>17.399999999999999</v>
      </c>
    </row>
    <row r="352" spans="1:6" ht="30">
      <c r="A352" s="72" t="s">
        <v>461</v>
      </c>
      <c r="B352" s="71" t="s">
        <v>958</v>
      </c>
      <c r="C352" s="71" t="s">
        <v>1046</v>
      </c>
      <c r="D352" s="75">
        <v>0.193</v>
      </c>
      <c r="E352" s="71" t="s">
        <v>227</v>
      </c>
      <c r="F352" s="75">
        <v>0.16200000000000001</v>
      </c>
    </row>
    <row r="353" spans="1:6">
      <c r="A353" s="72" t="s">
        <v>464</v>
      </c>
      <c r="B353" s="71" t="s">
        <v>959</v>
      </c>
      <c r="C353" s="71" t="s">
        <v>1046</v>
      </c>
      <c r="D353" s="71">
        <v>676</v>
      </c>
      <c r="E353" s="71" t="s">
        <v>221</v>
      </c>
      <c r="F353" s="74">
        <v>151845</v>
      </c>
    </row>
    <row r="354" spans="1:6" ht="30">
      <c r="A354" s="72" t="s">
        <v>464</v>
      </c>
      <c r="B354" s="71" t="s">
        <v>959</v>
      </c>
      <c r="C354" s="71" t="s">
        <v>1046</v>
      </c>
      <c r="D354" s="75">
        <v>6.7000000000000004E-2</v>
      </c>
      <c r="E354" s="71" t="s">
        <v>222</v>
      </c>
      <c r="F354" s="75">
        <v>6.7000000000000004E-2</v>
      </c>
    </row>
    <row r="355" spans="1:6" ht="30">
      <c r="A355" s="72" t="s">
        <v>464</v>
      </c>
      <c r="B355" s="71" t="s">
        <v>959</v>
      </c>
      <c r="C355" s="71" t="s">
        <v>1046</v>
      </c>
      <c r="D355" s="75">
        <v>9.2999999999999999E-2</v>
      </c>
      <c r="E355" s="71" t="s">
        <v>223</v>
      </c>
      <c r="F355" s="75">
        <v>0.10100000000000001</v>
      </c>
    </row>
    <row r="356" spans="1:6">
      <c r="A356" s="72" t="s">
        <v>464</v>
      </c>
      <c r="B356" s="71" t="s">
        <v>959</v>
      </c>
      <c r="C356" s="71" t="s">
        <v>1046</v>
      </c>
      <c r="D356" s="71">
        <v>31.7</v>
      </c>
      <c r="E356" s="71" t="s">
        <v>224</v>
      </c>
      <c r="F356" s="71">
        <v>26.8</v>
      </c>
    </row>
    <row r="357" spans="1:6" ht="30">
      <c r="A357" s="72" t="s">
        <v>464</v>
      </c>
      <c r="B357" s="71" t="s">
        <v>959</v>
      </c>
      <c r="C357" s="71" t="s">
        <v>1046</v>
      </c>
      <c r="D357" s="71">
        <v>59.2</v>
      </c>
      <c r="E357" s="71" t="s">
        <v>225</v>
      </c>
      <c r="F357" s="71">
        <v>52.1</v>
      </c>
    </row>
    <row r="358" spans="1:6" ht="30">
      <c r="A358" s="72" t="s">
        <v>464</v>
      </c>
      <c r="B358" s="71" t="s">
        <v>959</v>
      </c>
      <c r="C358" s="71" t="s">
        <v>1046</v>
      </c>
      <c r="D358" s="71">
        <v>19.600000000000001</v>
      </c>
      <c r="E358" s="71" t="s">
        <v>226</v>
      </c>
      <c r="F358" s="71">
        <v>17.399999999999999</v>
      </c>
    </row>
    <row r="359" spans="1:6" ht="30">
      <c r="A359" s="72" t="s">
        <v>464</v>
      </c>
      <c r="B359" s="71" t="s">
        <v>959</v>
      </c>
      <c r="C359" s="71" t="s">
        <v>1046</v>
      </c>
      <c r="D359" s="75">
        <v>0.20799999999999999</v>
      </c>
      <c r="E359" s="71" t="s">
        <v>227</v>
      </c>
      <c r="F359" s="75">
        <v>0.16200000000000001</v>
      </c>
    </row>
    <row r="360" spans="1:6">
      <c r="A360" s="72" t="s">
        <v>466</v>
      </c>
      <c r="B360" s="71" t="s">
        <v>960</v>
      </c>
      <c r="C360" s="71" t="s">
        <v>1046</v>
      </c>
      <c r="D360" s="71">
        <v>427</v>
      </c>
      <c r="E360" s="71" t="s">
        <v>221</v>
      </c>
      <c r="F360" s="74">
        <v>151845</v>
      </c>
    </row>
    <row r="361" spans="1:6" ht="30">
      <c r="A361" s="72" t="s">
        <v>466</v>
      </c>
      <c r="B361" s="71" t="s">
        <v>960</v>
      </c>
      <c r="C361" s="71" t="s">
        <v>1046</v>
      </c>
      <c r="D361" s="75">
        <v>4.3999999999999997E-2</v>
      </c>
      <c r="E361" s="71" t="s">
        <v>222</v>
      </c>
      <c r="F361" s="75">
        <v>6.7000000000000004E-2</v>
      </c>
    </row>
    <row r="362" spans="1:6" ht="30">
      <c r="A362" s="72" t="s">
        <v>466</v>
      </c>
      <c r="B362" s="71" t="s">
        <v>960</v>
      </c>
      <c r="C362" s="71" t="s">
        <v>1046</v>
      </c>
      <c r="D362" s="75">
        <v>8.2000000000000003E-2</v>
      </c>
      <c r="E362" s="71" t="s">
        <v>223</v>
      </c>
      <c r="F362" s="75">
        <v>0.10100000000000001</v>
      </c>
    </row>
    <row r="363" spans="1:6">
      <c r="A363" s="72" t="s">
        <v>466</v>
      </c>
      <c r="B363" s="71" t="s">
        <v>960</v>
      </c>
      <c r="C363" s="71" t="s">
        <v>1046</v>
      </c>
      <c r="D363" s="71">
        <v>24.9</v>
      </c>
      <c r="E363" s="71" t="s">
        <v>224</v>
      </c>
      <c r="F363" s="71">
        <v>26.8</v>
      </c>
    </row>
    <row r="364" spans="1:6" ht="30">
      <c r="A364" s="72" t="s">
        <v>466</v>
      </c>
      <c r="B364" s="71" t="s">
        <v>960</v>
      </c>
      <c r="C364" s="71" t="s">
        <v>1046</v>
      </c>
      <c r="D364" s="71">
        <v>56.1</v>
      </c>
      <c r="E364" s="71" t="s">
        <v>225</v>
      </c>
      <c r="F364" s="71">
        <v>52.1</v>
      </c>
    </row>
    <row r="365" spans="1:6" ht="30">
      <c r="A365" s="72" t="s">
        <v>466</v>
      </c>
      <c r="B365" s="71" t="s">
        <v>960</v>
      </c>
      <c r="C365" s="71" t="s">
        <v>1046</v>
      </c>
      <c r="D365" s="71">
        <v>11</v>
      </c>
      <c r="E365" s="71" t="s">
        <v>226</v>
      </c>
      <c r="F365" s="71">
        <v>17.399999999999999</v>
      </c>
    </row>
    <row r="366" spans="1:6" ht="30">
      <c r="A366" s="72" t="s">
        <v>466</v>
      </c>
      <c r="B366" s="71" t="s">
        <v>960</v>
      </c>
      <c r="C366" s="71" t="s">
        <v>1046</v>
      </c>
      <c r="D366" s="75">
        <v>0.14399999999999999</v>
      </c>
      <c r="E366" s="71" t="s">
        <v>227</v>
      </c>
      <c r="F366" s="75">
        <v>0.16200000000000001</v>
      </c>
    </row>
    <row r="367" spans="1:6">
      <c r="A367" s="72" t="s">
        <v>468</v>
      </c>
      <c r="B367" s="71" t="s">
        <v>961</v>
      </c>
      <c r="C367" s="71" t="s">
        <v>1046</v>
      </c>
      <c r="D367" s="71">
        <v>391</v>
      </c>
      <c r="E367" s="71" t="s">
        <v>221</v>
      </c>
      <c r="F367" s="74">
        <v>151845</v>
      </c>
    </row>
    <row r="368" spans="1:6" ht="30">
      <c r="A368" s="72" t="s">
        <v>468</v>
      </c>
      <c r="B368" s="71" t="s">
        <v>961</v>
      </c>
      <c r="C368" s="71" t="s">
        <v>1046</v>
      </c>
      <c r="D368" s="75">
        <v>7.6999999999999999E-2</v>
      </c>
      <c r="E368" s="71" t="s">
        <v>222</v>
      </c>
      <c r="F368" s="75">
        <v>6.7000000000000004E-2</v>
      </c>
    </row>
    <row r="369" spans="1:6" ht="30">
      <c r="A369" s="72" t="s">
        <v>468</v>
      </c>
      <c r="B369" s="71" t="s">
        <v>961</v>
      </c>
      <c r="C369" s="71" t="s">
        <v>1046</v>
      </c>
      <c r="D369" s="75">
        <v>9.5000000000000001E-2</v>
      </c>
      <c r="E369" s="71" t="s">
        <v>223</v>
      </c>
      <c r="F369" s="75">
        <v>0.10100000000000001</v>
      </c>
    </row>
    <row r="370" spans="1:6">
      <c r="A370" s="72" t="s">
        <v>468</v>
      </c>
      <c r="B370" s="71" t="s">
        <v>961</v>
      </c>
      <c r="C370" s="71" t="s">
        <v>1046</v>
      </c>
      <c r="D370" s="71">
        <v>21.2</v>
      </c>
      <c r="E370" s="71" t="s">
        <v>224</v>
      </c>
      <c r="F370" s="71">
        <v>26.8</v>
      </c>
    </row>
    <row r="371" spans="1:6" ht="30">
      <c r="A371" s="72" t="s">
        <v>468</v>
      </c>
      <c r="B371" s="71" t="s">
        <v>961</v>
      </c>
      <c r="C371" s="71" t="s">
        <v>1046</v>
      </c>
      <c r="D371" s="71">
        <v>46.3</v>
      </c>
      <c r="E371" s="71" t="s">
        <v>225</v>
      </c>
      <c r="F371" s="71">
        <v>52.1</v>
      </c>
    </row>
    <row r="372" spans="1:6" ht="30">
      <c r="A372" s="72" t="s">
        <v>468</v>
      </c>
      <c r="B372" s="71" t="s">
        <v>961</v>
      </c>
      <c r="C372" s="71" t="s">
        <v>1046</v>
      </c>
      <c r="D372" s="71">
        <v>18.899999999999999</v>
      </c>
      <c r="E372" s="71" t="s">
        <v>226</v>
      </c>
      <c r="F372" s="71">
        <v>17.399999999999999</v>
      </c>
    </row>
    <row r="373" spans="1:6" ht="30">
      <c r="A373" s="72" t="s">
        <v>468</v>
      </c>
      <c r="B373" s="71" t="s">
        <v>961</v>
      </c>
      <c r="C373" s="71" t="s">
        <v>1046</v>
      </c>
      <c r="D373" s="75">
        <v>0.20599999999999999</v>
      </c>
      <c r="E373" s="71" t="s">
        <v>227</v>
      </c>
      <c r="F373" s="75">
        <v>0.16200000000000001</v>
      </c>
    </row>
    <row r="374" spans="1:6">
      <c r="A374" s="72" t="s">
        <v>471</v>
      </c>
      <c r="B374" s="71" t="s">
        <v>962</v>
      </c>
      <c r="C374" s="71" t="s">
        <v>1046</v>
      </c>
      <c r="D374" s="71">
        <v>122</v>
      </c>
      <c r="E374" s="71" t="s">
        <v>221</v>
      </c>
      <c r="F374" s="74">
        <v>151845</v>
      </c>
    </row>
    <row r="375" spans="1:6" ht="30">
      <c r="A375" s="72" t="s">
        <v>471</v>
      </c>
      <c r="B375" s="71" t="s">
        <v>962</v>
      </c>
      <c r="C375" s="71" t="s">
        <v>1046</v>
      </c>
      <c r="D375" s="75">
        <v>3.3000000000000002E-2</v>
      </c>
      <c r="E375" s="71" t="s">
        <v>222</v>
      </c>
      <c r="F375" s="75">
        <v>6.7000000000000004E-2</v>
      </c>
    </row>
    <row r="376" spans="1:6" ht="30">
      <c r="A376" s="72" t="s">
        <v>471</v>
      </c>
      <c r="B376" s="71" t="s">
        <v>962</v>
      </c>
      <c r="C376" s="71" t="s">
        <v>1046</v>
      </c>
      <c r="D376" s="75">
        <v>9.8000000000000004E-2</v>
      </c>
      <c r="E376" s="71" t="s">
        <v>223</v>
      </c>
      <c r="F376" s="75">
        <v>0.10100000000000001</v>
      </c>
    </row>
    <row r="377" spans="1:6">
      <c r="A377" s="72" t="s">
        <v>471</v>
      </c>
      <c r="B377" s="71" t="s">
        <v>962</v>
      </c>
      <c r="C377" s="71" t="s">
        <v>1046</v>
      </c>
      <c r="D377" s="71">
        <v>20</v>
      </c>
      <c r="E377" s="71" t="s">
        <v>224</v>
      </c>
      <c r="F377" s="71">
        <v>26.8</v>
      </c>
    </row>
    <row r="378" spans="1:6" ht="30">
      <c r="A378" s="72" t="s">
        <v>471</v>
      </c>
      <c r="B378" s="71" t="s">
        <v>962</v>
      </c>
      <c r="C378" s="71" t="s">
        <v>1046</v>
      </c>
      <c r="D378" s="71">
        <v>46.9</v>
      </c>
      <c r="E378" s="71" t="s">
        <v>225</v>
      </c>
      <c r="F378" s="71">
        <v>52.1</v>
      </c>
    </row>
    <row r="379" spans="1:6" ht="30">
      <c r="A379" s="72" t="s">
        <v>471</v>
      </c>
      <c r="B379" s="71" t="s">
        <v>962</v>
      </c>
      <c r="C379" s="71" t="s">
        <v>1046</v>
      </c>
      <c r="D379" s="71">
        <v>8.5</v>
      </c>
      <c r="E379" s="71" t="s">
        <v>226</v>
      </c>
      <c r="F379" s="71">
        <v>17.399999999999999</v>
      </c>
    </row>
    <row r="380" spans="1:6" ht="30">
      <c r="A380" s="72" t="s">
        <v>471</v>
      </c>
      <c r="B380" s="71" t="s">
        <v>962</v>
      </c>
      <c r="C380" s="71" t="s">
        <v>1046</v>
      </c>
      <c r="D380" s="75">
        <v>0.22600000000000001</v>
      </c>
      <c r="E380" s="71" t="s">
        <v>227</v>
      </c>
      <c r="F380" s="75">
        <v>0.16200000000000001</v>
      </c>
    </row>
    <row r="381" spans="1:6">
      <c r="A381" s="72" t="s">
        <v>474</v>
      </c>
      <c r="B381" s="71" t="s">
        <v>963</v>
      </c>
      <c r="C381" s="71" t="s">
        <v>1046</v>
      </c>
      <c r="D381" s="71">
        <v>466</v>
      </c>
      <c r="E381" s="71" t="s">
        <v>221</v>
      </c>
      <c r="F381" s="74">
        <v>151845</v>
      </c>
    </row>
    <row r="382" spans="1:6" ht="30">
      <c r="A382" s="72" t="s">
        <v>474</v>
      </c>
      <c r="B382" s="71" t="s">
        <v>963</v>
      </c>
      <c r="C382" s="71" t="s">
        <v>1046</v>
      </c>
      <c r="D382" s="75">
        <v>7.0999999999999994E-2</v>
      </c>
      <c r="E382" s="71" t="s">
        <v>222</v>
      </c>
      <c r="F382" s="75">
        <v>6.7000000000000004E-2</v>
      </c>
    </row>
    <row r="383" spans="1:6" ht="30">
      <c r="A383" s="72" t="s">
        <v>474</v>
      </c>
      <c r="B383" s="71" t="s">
        <v>963</v>
      </c>
      <c r="C383" s="71" t="s">
        <v>1046</v>
      </c>
      <c r="D383" s="75">
        <v>0.112</v>
      </c>
      <c r="E383" s="71" t="s">
        <v>223</v>
      </c>
      <c r="F383" s="75">
        <v>0.10100000000000001</v>
      </c>
    </row>
    <row r="384" spans="1:6">
      <c r="A384" s="72" t="s">
        <v>474</v>
      </c>
      <c r="B384" s="71" t="s">
        <v>963</v>
      </c>
      <c r="C384" s="71" t="s">
        <v>1046</v>
      </c>
      <c r="D384" s="71">
        <v>24.6</v>
      </c>
      <c r="E384" s="71" t="s">
        <v>224</v>
      </c>
      <c r="F384" s="71">
        <v>26.8</v>
      </c>
    </row>
    <row r="385" spans="1:6" ht="30">
      <c r="A385" s="72" t="s">
        <v>474</v>
      </c>
      <c r="B385" s="71" t="s">
        <v>963</v>
      </c>
      <c r="C385" s="71" t="s">
        <v>1046</v>
      </c>
      <c r="D385" s="71">
        <v>54.2</v>
      </c>
      <c r="E385" s="71" t="s">
        <v>225</v>
      </c>
      <c r="F385" s="71">
        <v>52.1</v>
      </c>
    </row>
    <row r="386" spans="1:6" ht="30">
      <c r="A386" s="72" t="s">
        <v>474</v>
      </c>
      <c r="B386" s="71" t="s">
        <v>963</v>
      </c>
      <c r="C386" s="71" t="s">
        <v>1046</v>
      </c>
      <c r="D386" s="71">
        <v>20.5</v>
      </c>
      <c r="E386" s="71" t="s">
        <v>226</v>
      </c>
      <c r="F386" s="71">
        <v>17.399999999999999</v>
      </c>
    </row>
    <row r="387" spans="1:6" ht="30">
      <c r="A387" s="72" t="s">
        <v>474</v>
      </c>
      <c r="B387" s="71" t="s">
        <v>963</v>
      </c>
      <c r="C387" s="71" t="s">
        <v>1046</v>
      </c>
      <c r="D387" s="75">
        <v>0.193</v>
      </c>
      <c r="E387" s="71" t="s">
        <v>227</v>
      </c>
      <c r="F387" s="75">
        <v>0.16200000000000001</v>
      </c>
    </row>
    <row r="388" spans="1:6">
      <c r="A388" s="72" t="s">
        <v>478</v>
      </c>
      <c r="B388" s="71" t="s">
        <v>964</v>
      </c>
      <c r="C388" s="71" t="s">
        <v>1046</v>
      </c>
      <c r="D388" s="71">
        <v>243</v>
      </c>
      <c r="E388" s="71" t="s">
        <v>221</v>
      </c>
      <c r="F388" s="74">
        <v>151845</v>
      </c>
    </row>
    <row r="389" spans="1:6" ht="30">
      <c r="A389" s="72" t="s">
        <v>478</v>
      </c>
      <c r="B389" s="71" t="s">
        <v>964</v>
      </c>
      <c r="C389" s="71" t="s">
        <v>1046</v>
      </c>
      <c r="D389" s="75">
        <v>5.2999999999999999E-2</v>
      </c>
      <c r="E389" s="71" t="s">
        <v>222</v>
      </c>
      <c r="F389" s="75">
        <v>6.7000000000000004E-2</v>
      </c>
    </row>
    <row r="390" spans="1:6" ht="30">
      <c r="A390" s="72" t="s">
        <v>478</v>
      </c>
      <c r="B390" s="71" t="s">
        <v>964</v>
      </c>
      <c r="C390" s="71" t="s">
        <v>1046</v>
      </c>
      <c r="D390" s="75">
        <v>0.111</v>
      </c>
      <c r="E390" s="71" t="s">
        <v>223</v>
      </c>
      <c r="F390" s="75">
        <v>0.10100000000000001</v>
      </c>
    </row>
    <row r="391" spans="1:6">
      <c r="A391" s="72" t="s">
        <v>478</v>
      </c>
      <c r="B391" s="71" t="s">
        <v>964</v>
      </c>
      <c r="C391" s="71" t="s">
        <v>1046</v>
      </c>
      <c r="D391" s="71">
        <v>24.2</v>
      </c>
      <c r="E391" s="71" t="s">
        <v>224</v>
      </c>
      <c r="F391" s="71">
        <v>26.8</v>
      </c>
    </row>
    <row r="392" spans="1:6" ht="30">
      <c r="A392" s="72" t="s">
        <v>478</v>
      </c>
      <c r="B392" s="71" t="s">
        <v>964</v>
      </c>
      <c r="C392" s="71" t="s">
        <v>1046</v>
      </c>
      <c r="D392" s="71">
        <v>56.1</v>
      </c>
      <c r="E392" s="71" t="s">
        <v>225</v>
      </c>
      <c r="F392" s="71">
        <v>52.1</v>
      </c>
    </row>
    <row r="393" spans="1:6" ht="30">
      <c r="A393" s="72" t="s">
        <v>478</v>
      </c>
      <c r="B393" s="71" t="s">
        <v>964</v>
      </c>
      <c r="C393" s="71" t="s">
        <v>1046</v>
      </c>
      <c r="D393" s="71">
        <v>12</v>
      </c>
      <c r="E393" s="71" t="s">
        <v>226</v>
      </c>
      <c r="F393" s="71">
        <v>17.399999999999999</v>
      </c>
    </row>
    <row r="394" spans="1:6" ht="30">
      <c r="A394" s="72" t="s">
        <v>478</v>
      </c>
      <c r="B394" s="71" t="s">
        <v>964</v>
      </c>
      <c r="C394" s="71" t="s">
        <v>1046</v>
      </c>
      <c r="D394" s="75">
        <v>0.182</v>
      </c>
      <c r="E394" s="71" t="s">
        <v>227</v>
      </c>
      <c r="F394" s="75">
        <v>0.16200000000000001</v>
      </c>
    </row>
    <row r="395" spans="1:6">
      <c r="A395" s="72" t="s">
        <v>480</v>
      </c>
      <c r="B395" s="71" t="s">
        <v>1043</v>
      </c>
      <c r="C395" s="71" t="s">
        <v>1046</v>
      </c>
      <c r="D395" s="74">
        <v>1762</v>
      </c>
      <c r="E395" s="71" t="s">
        <v>221</v>
      </c>
      <c r="F395" s="74">
        <v>151845</v>
      </c>
    </row>
    <row r="396" spans="1:6" ht="30">
      <c r="A396" s="72" t="s">
        <v>480</v>
      </c>
      <c r="B396" s="71" t="s">
        <v>1043</v>
      </c>
      <c r="C396" s="71" t="s">
        <v>1046</v>
      </c>
      <c r="D396" s="75">
        <v>6.2E-2</v>
      </c>
      <c r="E396" s="71" t="s">
        <v>222</v>
      </c>
      <c r="F396" s="75">
        <v>6.7000000000000004E-2</v>
      </c>
    </row>
    <row r="397" spans="1:6" ht="30">
      <c r="A397" s="72" t="s">
        <v>480</v>
      </c>
      <c r="B397" s="71" t="s">
        <v>1043</v>
      </c>
      <c r="C397" s="71" t="s">
        <v>1046</v>
      </c>
      <c r="D397" s="75">
        <v>0.14599999999999999</v>
      </c>
      <c r="E397" s="71" t="s">
        <v>223</v>
      </c>
      <c r="F397" s="75">
        <v>0.10100000000000001</v>
      </c>
    </row>
    <row r="398" spans="1:6">
      <c r="A398" s="72" t="s">
        <v>480</v>
      </c>
      <c r="B398" s="71" t="s">
        <v>1043</v>
      </c>
      <c r="C398" s="71" t="s">
        <v>1046</v>
      </c>
      <c r="D398" s="71">
        <v>33.299999999999997</v>
      </c>
      <c r="E398" s="71" t="s">
        <v>224</v>
      </c>
      <c r="F398" s="71">
        <v>26.8</v>
      </c>
    </row>
    <row r="399" spans="1:6" ht="30">
      <c r="A399" s="72" t="s">
        <v>480</v>
      </c>
      <c r="B399" s="71" t="s">
        <v>1043</v>
      </c>
      <c r="C399" s="71" t="s">
        <v>1046</v>
      </c>
      <c r="D399" s="71">
        <v>72.599999999999994</v>
      </c>
      <c r="E399" s="71" t="s">
        <v>225</v>
      </c>
      <c r="F399" s="71">
        <v>52.1</v>
      </c>
    </row>
    <row r="400" spans="1:6" ht="30">
      <c r="A400" s="72" t="s">
        <v>480</v>
      </c>
      <c r="B400" s="71" t="s">
        <v>1043</v>
      </c>
      <c r="C400" s="71" t="s">
        <v>1046</v>
      </c>
      <c r="D400" s="71">
        <v>63.7</v>
      </c>
      <c r="E400" s="71" t="s">
        <v>226</v>
      </c>
      <c r="F400" s="71">
        <v>17.399999999999999</v>
      </c>
    </row>
    <row r="401" spans="1:6" ht="30">
      <c r="A401" s="72" t="s">
        <v>480</v>
      </c>
      <c r="B401" s="71" t="s">
        <v>1043</v>
      </c>
      <c r="C401" s="71" t="s">
        <v>1046</v>
      </c>
      <c r="D401" s="75">
        <v>0.45100000000000001</v>
      </c>
      <c r="E401" s="71" t="s">
        <v>227</v>
      </c>
      <c r="F401" s="75">
        <v>0.16200000000000001</v>
      </c>
    </row>
    <row r="402" spans="1:6">
      <c r="A402" s="72" t="s">
        <v>484</v>
      </c>
      <c r="B402" s="71" t="s">
        <v>965</v>
      </c>
      <c r="C402" s="71" t="s">
        <v>1046</v>
      </c>
      <c r="D402" s="71">
        <v>419</v>
      </c>
      <c r="E402" s="71" t="s">
        <v>221</v>
      </c>
      <c r="F402" s="74">
        <v>151845</v>
      </c>
    </row>
    <row r="403" spans="1:6" ht="30">
      <c r="A403" s="72" t="s">
        <v>484</v>
      </c>
      <c r="B403" s="71" t="s">
        <v>965</v>
      </c>
      <c r="C403" s="71" t="s">
        <v>1046</v>
      </c>
      <c r="D403" s="75">
        <v>6.2E-2</v>
      </c>
      <c r="E403" s="71" t="s">
        <v>222</v>
      </c>
      <c r="F403" s="75">
        <v>6.7000000000000004E-2</v>
      </c>
    </row>
    <row r="404" spans="1:6" ht="30">
      <c r="A404" s="72" t="s">
        <v>484</v>
      </c>
      <c r="B404" s="71" t="s">
        <v>965</v>
      </c>
      <c r="C404" s="71" t="s">
        <v>1046</v>
      </c>
      <c r="D404" s="75">
        <v>0.13800000000000001</v>
      </c>
      <c r="E404" s="71" t="s">
        <v>223</v>
      </c>
      <c r="F404" s="75">
        <v>0.10100000000000001</v>
      </c>
    </row>
    <row r="405" spans="1:6">
      <c r="A405" s="72" t="s">
        <v>484</v>
      </c>
      <c r="B405" s="71" t="s">
        <v>965</v>
      </c>
      <c r="C405" s="71" t="s">
        <v>1046</v>
      </c>
      <c r="D405" s="71">
        <v>23.1</v>
      </c>
      <c r="E405" s="71" t="s">
        <v>224</v>
      </c>
      <c r="F405" s="71">
        <v>26.8</v>
      </c>
    </row>
    <row r="406" spans="1:6" ht="30">
      <c r="A406" s="72" t="s">
        <v>484</v>
      </c>
      <c r="B406" s="71" t="s">
        <v>965</v>
      </c>
      <c r="C406" s="71" t="s">
        <v>1046</v>
      </c>
      <c r="D406" s="71">
        <v>49.2</v>
      </c>
      <c r="E406" s="71" t="s">
        <v>225</v>
      </c>
      <c r="F406" s="71">
        <v>52.1</v>
      </c>
    </row>
    <row r="407" spans="1:6" ht="30">
      <c r="A407" s="72" t="s">
        <v>484</v>
      </c>
      <c r="B407" s="71" t="s">
        <v>965</v>
      </c>
      <c r="C407" s="71" t="s">
        <v>1046</v>
      </c>
      <c r="D407" s="71">
        <v>23</v>
      </c>
      <c r="E407" s="71" t="s">
        <v>226</v>
      </c>
      <c r="F407" s="71">
        <v>17.399999999999999</v>
      </c>
    </row>
    <row r="408" spans="1:6" ht="30">
      <c r="A408" s="72" t="s">
        <v>484</v>
      </c>
      <c r="B408" s="71" t="s">
        <v>965</v>
      </c>
      <c r="C408" s="71" t="s">
        <v>1046</v>
      </c>
      <c r="D408" s="75">
        <v>0.222</v>
      </c>
      <c r="E408" s="71" t="s">
        <v>227</v>
      </c>
      <c r="F408" s="75">
        <v>0.16200000000000001</v>
      </c>
    </row>
    <row r="409" spans="1:6">
      <c r="A409" s="72" t="s">
        <v>488</v>
      </c>
      <c r="B409" s="71" t="s">
        <v>966</v>
      </c>
      <c r="C409" s="71" t="s">
        <v>1046</v>
      </c>
      <c r="D409" s="71">
        <v>313</v>
      </c>
      <c r="E409" s="71" t="s">
        <v>221</v>
      </c>
      <c r="F409" s="74">
        <v>151845</v>
      </c>
    </row>
    <row r="410" spans="1:6" ht="30">
      <c r="A410" s="72" t="s">
        <v>488</v>
      </c>
      <c r="B410" s="71" t="s">
        <v>966</v>
      </c>
      <c r="C410" s="71" t="s">
        <v>1046</v>
      </c>
      <c r="D410" s="75">
        <v>3.7999999999999999E-2</v>
      </c>
      <c r="E410" s="71" t="s">
        <v>222</v>
      </c>
      <c r="F410" s="75">
        <v>6.7000000000000004E-2</v>
      </c>
    </row>
    <row r="411" spans="1:6" ht="30">
      <c r="A411" s="72" t="s">
        <v>488</v>
      </c>
      <c r="B411" s="71" t="s">
        <v>966</v>
      </c>
      <c r="C411" s="71" t="s">
        <v>1046</v>
      </c>
      <c r="D411" s="75">
        <v>0.16300000000000001</v>
      </c>
      <c r="E411" s="71" t="s">
        <v>223</v>
      </c>
      <c r="F411" s="75">
        <v>0.10100000000000001</v>
      </c>
    </row>
    <row r="412" spans="1:6">
      <c r="A412" s="72" t="s">
        <v>488</v>
      </c>
      <c r="B412" s="71" t="s">
        <v>966</v>
      </c>
      <c r="C412" s="71" t="s">
        <v>1046</v>
      </c>
      <c r="D412" s="71">
        <v>21.4</v>
      </c>
      <c r="E412" s="71" t="s">
        <v>224</v>
      </c>
      <c r="F412" s="71">
        <v>26.8</v>
      </c>
    </row>
    <row r="413" spans="1:6" ht="30">
      <c r="A413" s="72" t="s">
        <v>488</v>
      </c>
      <c r="B413" s="71" t="s">
        <v>966</v>
      </c>
      <c r="C413" s="71" t="s">
        <v>1046</v>
      </c>
      <c r="D413" s="71">
        <v>48.7</v>
      </c>
      <c r="E413" s="71" t="s">
        <v>225</v>
      </c>
      <c r="F413" s="71">
        <v>52.1</v>
      </c>
    </row>
    <row r="414" spans="1:6" ht="30">
      <c r="A414" s="72" t="s">
        <v>488</v>
      </c>
      <c r="B414" s="71" t="s">
        <v>966</v>
      </c>
      <c r="C414" s="71" t="s">
        <v>1046</v>
      </c>
      <c r="D414" s="71">
        <v>18.100000000000001</v>
      </c>
      <c r="E414" s="71" t="s">
        <v>226</v>
      </c>
      <c r="F414" s="71">
        <v>17.399999999999999</v>
      </c>
    </row>
    <row r="415" spans="1:6" ht="30">
      <c r="A415" s="72" t="s">
        <v>488</v>
      </c>
      <c r="B415" s="71" t="s">
        <v>966</v>
      </c>
      <c r="C415" s="71" t="s">
        <v>1046</v>
      </c>
      <c r="D415" s="75">
        <v>0.19700000000000001</v>
      </c>
      <c r="E415" s="71" t="s">
        <v>227</v>
      </c>
      <c r="F415" s="75">
        <v>0.16200000000000001</v>
      </c>
    </row>
    <row r="416" spans="1:6">
      <c r="A416" s="72" t="s">
        <v>490</v>
      </c>
      <c r="B416" s="71" t="s">
        <v>967</v>
      </c>
      <c r="C416" s="71" t="s">
        <v>1046</v>
      </c>
      <c r="D416" s="71">
        <v>778</v>
      </c>
      <c r="E416" s="71" t="s">
        <v>221</v>
      </c>
      <c r="F416" s="74">
        <v>151845</v>
      </c>
    </row>
    <row r="417" spans="1:6" ht="30">
      <c r="A417" s="72" t="s">
        <v>490</v>
      </c>
      <c r="B417" s="71" t="s">
        <v>967</v>
      </c>
      <c r="C417" s="71" t="s">
        <v>1046</v>
      </c>
      <c r="D417" s="75">
        <v>0.05</v>
      </c>
      <c r="E417" s="71" t="s">
        <v>222</v>
      </c>
      <c r="F417" s="75">
        <v>6.7000000000000004E-2</v>
      </c>
    </row>
    <row r="418" spans="1:6" ht="30">
      <c r="A418" s="72" t="s">
        <v>490</v>
      </c>
      <c r="B418" s="71" t="s">
        <v>967</v>
      </c>
      <c r="C418" s="71" t="s">
        <v>1046</v>
      </c>
      <c r="D418" s="75">
        <v>9.8000000000000004E-2</v>
      </c>
      <c r="E418" s="71" t="s">
        <v>223</v>
      </c>
      <c r="F418" s="75">
        <v>0.10100000000000001</v>
      </c>
    </row>
    <row r="419" spans="1:6">
      <c r="A419" s="72" t="s">
        <v>490</v>
      </c>
      <c r="B419" s="71" t="s">
        <v>967</v>
      </c>
      <c r="C419" s="71" t="s">
        <v>1046</v>
      </c>
      <c r="D419" s="71">
        <v>24.2</v>
      </c>
      <c r="E419" s="71" t="s">
        <v>224</v>
      </c>
      <c r="F419" s="71">
        <v>26.8</v>
      </c>
    </row>
    <row r="420" spans="1:6" ht="30">
      <c r="A420" s="72" t="s">
        <v>490</v>
      </c>
      <c r="B420" s="71" t="s">
        <v>967</v>
      </c>
      <c r="C420" s="71" t="s">
        <v>1046</v>
      </c>
      <c r="D420" s="71">
        <v>50.3</v>
      </c>
      <c r="E420" s="71" t="s">
        <v>225</v>
      </c>
      <c r="F420" s="71">
        <v>52.1</v>
      </c>
    </row>
    <row r="421" spans="1:6" ht="30">
      <c r="A421" s="72" t="s">
        <v>490</v>
      </c>
      <c r="B421" s="71" t="s">
        <v>967</v>
      </c>
      <c r="C421" s="71" t="s">
        <v>1046</v>
      </c>
      <c r="D421" s="71">
        <v>17.7</v>
      </c>
      <c r="E421" s="71" t="s">
        <v>226</v>
      </c>
      <c r="F421" s="71">
        <v>17.399999999999999</v>
      </c>
    </row>
    <row r="422" spans="1:6" ht="30">
      <c r="A422" s="72" t="s">
        <v>490</v>
      </c>
      <c r="B422" s="71" t="s">
        <v>967</v>
      </c>
      <c r="C422" s="71" t="s">
        <v>1046</v>
      </c>
      <c r="D422" s="75">
        <v>0.186</v>
      </c>
      <c r="E422" s="71" t="s">
        <v>227</v>
      </c>
      <c r="F422" s="75">
        <v>0.16200000000000001</v>
      </c>
    </row>
    <row r="423" spans="1:6">
      <c r="A423" s="72" t="s">
        <v>494</v>
      </c>
      <c r="B423" s="71" t="s">
        <v>968</v>
      </c>
      <c r="C423" s="71" t="s">
        <v>1046</v>
      </c>
      <c r="D423" s="74">
        <v>1012</v>
      </c>
      <c r="E423" s="71" t="s">
        <v>221</v>
      </c>
      <c r="F423" s="74">
        <v>151845</v>
      </c>
    </row>
    <row r="424" spans="1:6" ht="30">
      <c r="A424" s="72" t="s">
        <v>494</v>
      </c>
      <c r="B424" s="71" t="s">
        <v>968</v>
      </c>
      <c r="C424" s="71" t="s">
        <v>1046</v>
      </c>
      <c r="D424" s="75">
        <v>5.3999999999999999E-2</v>
      </c>
      <c r="E424" s="71" t="s">
        <v>222</v>
      </c>
      <c r="F424" s="75">
        <v>6.7000000000000004E-2</v>
      </c>
    </row>
    <row r="425" spans="1:6" ht="30">
      <c r="A425" s="72" t="s">
        <v>494</v>
      </c>
      <c r="B425" s="71" t="s">
        <v>968</v>
      </c>
      <c r="C425" s="71" t="s">
        <v>1046</v>
      </c>
      <c r="D425" s="75">
        <v>0.127</v>
      </c>
      <c r="E425" s="71" t="s">
        <v>223</v>
      </c>
      <c r="F425" s="75">
        <v>0.10100000000000001</v>
      </c>
    </row>
    <row r="426" spans="1:6">
      <c r="A426" s="72" t="s">
        <v>494</v>
      </c>
      <c r="B426" s="71" t="s">
        <v>968</v>
      </c>
      <c r="C426" s="71" t="s">
        <v>1046</v>
      </c>
      <c r="D426" s="71">
        <v>23.5</v>
      </c>
      <c r="E426" s="71" t="s">
        <v>224</v>
      </c>
      <c r="F426" s="71">
        <v>26.8</v>
      </c>
    </row>
    <row r="427" spans="1:6" ht="30">
      <c r="A427" s="72" t="s">
        <v>494</v>
      </c>
      <c r="B427" s="71" t="s">
        <v>968</v>
      </c>
      <c r="C427" s="71" t="s">
        <v>1046</v>
      </c>
      <c r="D427" s="71">
        <v>52.4</v>
      </c>
      <c r="E427" s="71" t="s">
        <v>225</v>
      </c>
      <c r="F427" s="71">
        <v>52.1</v>
      </c>
    </row>
    <row r="428" spans="1:6" ht="30">
      <c r="A428" s="72" t="s">
        <v>494</v>
      </c>
      <c r="B428" s="71" t="s">
        <v>968</v>
      </c>
      <c r="C428" s="71" t="s">
        <v>1046</v>
      </c>
      <c r="D428" s="71">
        <v>21.5</v>
      </c>
      <c r="E428" s="71" t="s">
        <v>226</v>
      </c>
      <c r="F428" s="71">
        <v>17.399999999999999</v>
      </c>
    </row>
    <row r="429" spans="1:6" ht="30">
      <c r="A429" s="72" t="s">
        <v>494</v>
      </c>
      <c r="B429" s="71" t="s">
        <v>968</v>
      </c>
      <c r="C429" s="71" t="s">
        <v>1046</v>
      </c>
      <c r="D429" s="75">
        <v>0.222</v>
      </c>
      <c r="E429" s="71" t="s">
        <v>227</v>
      </c>
      <c r="F429" s="75">
        <v>0.16200000000000001</v>
      </c>
    </row>
    <row r="430" spans="1:6">
      <c r="A430" s="72" t="s">
        <v>498</v>
      </c>
      <c r="B430" s="71" t="s">
        <v>969</v>
      </c>
      <c r="C430" s="71" t="s">
        <v>1046</v>
      </c>
      <c r="D430" s="71">
        <v>301</v>
      </c>
      <c r="E430" s="71" t="s">
        <v>221</v>
      </c>
      <c r="F430" s="74">
        <v>151845</v>
      </c>
    </row>
    <row r="431" spans="1:6" ht="30">
      <c r="A431" s="72" t="s">
        <v>498</v>
      </c>
      <c r="B431" s="71" t="s">
        <v>969</v>
      </c>
      <c r="C431" s="71" t="s">
        <v>1046</v>
      </c>
      <c r="D431" s="75">
        <v>6.6000000000000003E-2</v>
      </c>
      <c r="E431" s="71" t="s">
        <v>222</v>
      </c>
      <c r="F431" s="75">
        <v>6.7000000000000004E-2</v>
      </c>
    </row>
    <row r="432" spans="1:6" ht="30">
      <c r="A432" s="72" t="s">
        <v>498</v>
      </c>
      <c r="B432" s="71" t="s">
        <v>969</v>
      </c>
      <c r="C432" s="71" t="s">
        <v>1046</v>
      </c>
      <c r="D432" s="75">
        <v>0.13300000000000001</v>
      </c>
      <c r="E432" s="71" t="s">
        <v>223</v>
      </c>
      <c r="F432" s="75">
        <v>0.10100000000000001</v>
      </c>
    </row>
    <row r="433" spans="1:6">
      <c r="A433" s="72" t="s">
        <v>498</v>
      </c>
      <c r="B433" s="71" t="s">
        <v>969</v>
      </c>
      <c r="C433" s="71" t="s">
        <v>1046</v>
      </c>
      <c r="D433" s="71">
        <v>25.8</v>
      </c>
      <c r="E433" s="71" t="s">
        <v>224</v>
      </c>
      <c r="F433" s="71">
        <v>26.8</v>
      </c>
    </row>
    <row r="434" spans="1:6" ht="30">
      <c r="A434" s="72" t="s">
        <v>498</v>
      </c>
      <c r="B434" s="71" t="s">
        <v>969</v>
      </c>
      <c r="C434" s="71" t="s">
        <v>1046</v>
      </c>
      <c r="D434" s="71">
        <v>60.2</v>
      </c>
      <c r="E434" s="71" t="s">
        <v>225</v>
      </c>
      <c r="F434" s="71">
        <v>52.1</v>
      </c>
    </row>
    <row r="435" spans="1:6" ht="30">
      <c r="A435" s="72" t="s">
        <v>498</v>
      </c>
      <c r="B435" s="71" t="s">
        <v>969</v>
      </c>
      <c r="C435" s="71" t="s">
        <v>1046</v>
      </c>
      <c r="D435" s="71">
        <v>9.6999999999999993</v>
      </c>
      <c r="E435" s="71" t="s">
        <v>226</v>
      </c>
      <c r="F435" s="71">
        <v>17.399999999999999</v>
      </c>
    </row>
    <row r="436" spans="1:6" ht="30">
      <c r="A436" s="72" t="s">
        <v>498</v>
      </c>
      <c r="B436" s="71" t="s">
        <v>969</v>
      </c>
      <c r="C436" s="71" t="s">
        <v>1046</v>
      </c>
      <c r="D436" s="75">
        <v>0.224</v>
      </c>
      <c r="E436" s="71" t="s">
        <v>227</v>
      </c>
      <c r="F436" s="75">
        <v>0.16200000000000001</v>
      </c>
    </row>
    <row r="437" spans="1:6">
      <c r="A437" s="72" t="s">
        <v>501</v>
      </c>
      <c r="B437" s="71" t="s">
        <v>970</v>
      </c>
      <c r="C437" s="71" t="s">
        <v>1046</v>
      </c>
      <c r="D437" s="71">
        <v>65</v>
      </c>
      <c r="E437" s="71" t="s">
        <v>221</v>
      </c>
      <c r="F437" s="74">
        <v>151845</v>
      </c>
    </row>
    <row r="438" spans="1:6" ht="30">
      <c r="A438" s="72" t="s">
        <v>501</v>
      </c>
      <c r="B438" s="71" t="s">
        <v>970</v>
      </c>
      <c r="C438" s="71" t="s">
        <v>1046</v>
      </c>
      <c r="D438" s="75">
        <v>4.5999999999999999E-2</v>
      </c>
      <c r="E438" s="71" t="s">
        <v>222</v>
      </c>
      <c r="F438" s="75">
        <v>6.7000000000000004E-2</v>
      </c>
    </row>
    <row r="439" spans="1:6" ht="30">
      <c r="A439" s="72" t="s">
        <v>501</v>
      </c>
      <c r="B439" s="71" t="s">
        <v>970</v>
      </c>
      <c r="C439" s="71" t="s">
        <v>1046</v>
      </c>
      <c r="D439" s="75">
        <v>0.123</v>
      </c>
      <c r="E439" s="71" t="s">
        <v>223</v>
      </c>
      <c r="F439" s="75">
        <v>0.10100000000000001</v>
      </c>
    </row>
    <row r="440" spans="1:6">
      <c r="A440" s="72" t="s">
        <v>501</v>
      </c>
      <c r="B440" s="71" t="s">
        <v>970</v>
      </c>
      <c r="C440" s="71" t="s">
        <v>1046</v>
      </c>
      <c r="D440" s="71">
        <v>16.3</v>
      </c>
      <c r="E440" s="71" t="s">
        <v>224</v>
      </c>
      <c r="F440" s="71">
        <v>26.8</v>
      </c>
    </row>
    <row r="441" spans="1:6" ht="30">
      <c r="A441" s="72" t="s">
        <v>501</v>
      </c>
      <c r="B441" s="71" t="s">
        <v>970</v>
      </c>
      <c r="C441" s="71" t="s">
        <v>1046</v>
      </c>
      <c r="D441" s="71">
        <v>39</v>
      </c>
      <c r="E441" s="71" t="s">
        <v>225</v>
      </c>
      <c r="F441" s="71">
        <v>52.1</v>
      </c>
    </row>
    <row r="442" spans="1:6" ht="30">
      <c r="A442" s="72" t="s">
        <v>501</v>
      </c>
      <c r="B442" s="71" t="s">
        <v>970</v>
      </c>
      <c r="C442" s="71" t="s">
        <v>1046</v>
      </c>
      <c r="D442" s="71">
        <v>7.1</v>
      </c>
      <c r="E442" s="71" t="s">
        <v>226</v>
      </c>
      <c r="F442" s="71">
        <v>17.399999999999999</v>
      </c>
    </row>
    <row r="443" spans="1:6" ht="30">
      <c r="A443" s="72" t="s">
        <v>501</v>
      </c>
      <c r="B443" s="71" t="s">
        <v>970</v>
      </c>
      <c r="C443" s="71" t="s">
        <v>1046</v>
      </c>
      <c r="D443" s="75">
        <v>9.5000000000000001E-2</v>
      </c>
      <c r="E443" s="71" t="s">
        <v>227</v>
      </c>
      <c r="F443" s="75">
        <v>0.16200000000000001</v>
      </c>
    </row>
    <row r="444" spans="1:6">
      <c r="A444" s="72" t="s">
        <v>504</v>
      </c>
      <c r="B444" s="71" t="s">
        <v>971</v>
      </c>
      <c r="C444" s="71" t="s">
        <v>1046</v>
      </c>
      <c r="D444" s="71">
        <v>245</v>
      </c>
      <c r="E444" s="71" t="s">
        <v>221</v>
      </c>
      <c r="F444" s="74">
        <v>151845</v>
      </c>
    </row>
    <row r="445" spans="1:6" ht="30">
      <c r="A445" s="72" t="s">
        <v>504</v>
      </c>
      <c r="B445" s="71" t="s">
        <v>971</v>
      </c>
      <c r="C445" s="71" t="s">
        <v>1046</v>
      </c>
      <c r="D445" s="75">
        <v>7.2999999999999995E-2</v>
      </c>
      <c r="E445" s="71" t="s">
        <v>222</v>
      </c>
      <c r="F445" s="75">
        <v>6.7000000000000004E-2</v>
      </c>
    </row>
    <row r="446" spans="1:6" ht="30">
      <c r="A446" s="72" t="s">
        <v>504</v>
      </c>
      <c r="B446" s="71" t="s">
        <v>971</v>
      </c>
      <c r="C446" s="71" t="s">
        <v>1046</v>
      </c>
      <c r="D446" s="75">
        <v>0.11</v>
      </c>
      <c r="E446" s="71" t="s">
        <v>223</v>
      </c>
      <c r="F446" s="75">
        <v>0.10100000000000001</v>
      </c>
    </row>
    <row r="447" spans="1:6">
      <c r="A447" s="72" t="s">
        <v>504</v>
      </c>
      <c r="B447" s="71" t="s">
        <v>971</v>
      </c>
      <c r="C447" s="71" t="s">
        <v>1046</v>
      </c>
      <c r="D447" s="71">
        <v>17.8</v>
      </c>
      <c r="E447" s="71" t="s">
        <v>224</v>
      </c>
      <c r="F447" s="71">
        <v>26.8</v>
      </c>
    </row>
    <row r="448" spans="1:6" ht="30">
      <c r="A448" s="72" t="s">
        <v>504</v>
      </c>
      <c r="B448" s="71" t="s">
        <v>971</v>
      </c>
      <c r="C448" s="71" t="s">
        <v>1046</v>
      </c>
      <c r="D448" s="71">
        <v>41.6</v>
      </c>
      <c r="E448" s="71" t="s">
        <v>225</v>
      </c>
      <c r="F448" s="71">
        <v>52.1</v>
      </c>
    </row>
    <row r="449" spans="1:6" ht="30">
      <c r="A449" s="72" t="s">
        <v>504</v>
      </c>
      <c r="B449" s="71" t="s">
        <v>971</v>
      </c>
      <c r="C449" s="71" t="s">
        <v>1046</v>
      </c>
      <c r="D449" s="71">
        <v>11.3</v>
      </c>
      <c r="E449" s="71" t="s">
        <v>226</v>
      </c>
      <c r="F449" s="71">
        <v>17.399999999999999</v>
      </c>
    </row>
    <row r="450" spans="1:6" ht="30">
      <c r="A450" s="72" t="s">
        <v>504</v>
      </c>
      <c r="B450" s="71" t="s">
        <v>971</v>
      </c>
      <c r="C450" s="71" t="s">
        <v>1046</v>
      </c>
      <c r="D450" s="75">
        <v>0.17399999999999999</v>
      </c>
      <c r="E450" s="71" t="s">
        <v>227</v>
      </c>
      <c r="F450" s="75">
        <v>0.16200000000000001</v>
      </c>
    </row>
    <row r="451" spans="1:6">
      <c r="A451" s="72" t="s">
        <v>506</v>
      </c>
      <c r="B451" s="71" t="s">
        <v>972</v>
      </c>
      <c r="C451" s="71" t="s">
        <v>1046</v>
      </c>
      <c r="D451" s="71">
        <v>202</v>
      </c>
      <c r="E451" s="71" t="s">
        <v>221</v>
      </c>
      <c r="F451" s="74">
        <v>151845</v>
      </c>
    </row>
    <row r="452" spans="1:6" ht="30">
      <c r="A452" s="72" t="s">
        <v>506</v>
      </c>
      <c r="B452" s="71" t="s">
        <v>972</v>
      </c>
      <c r="C452" s="71" t="s">
        <v>1046</v>
      </c>
      <c r="D452" s="75">
        <v>5.8999999999999997E-2</v>
      </c>
      <c r="E452" s="71" t="s">
        <v>222</v>
      </c>
      <c r="F452" s="75">
        <v>6.7000000000000004E-2</v>
      </c>
    </row>
    <row r="453" spans="1:6" ht="30">
      <c r="A453" s="72" t="s">
        <v>506</v>
      </c>
      <c r="B453" s="71" t="s">
        <v>972</v>
      </c>
      <c r="C453" s="71" t="s">
        <v>1046</v>
      </c>
      <c r="D453" s="75">
        <v>0.14399999999999999</v>
      </c>
      <c r="E453" s="71" t="s">
        <v>223</v>
      </c>
      <c r="F453" s="75">
        <v>0.10100000000000001</v>
      </c>
    </row>
    <row r="454" spans="1:6">
      <c r="A454" s="72" t="s">
        <v>506</v>
      </c>
      <c r="B454" s="71" t="s">
        <v>972</v>
      </c>
      <c r="C454" s="71" t="s">
        <v>1046</v>
      </c>
      <c r="D454" s="71">
        <v>23.5</v>
      </c>
      <c r="E454" s="71" t="s">
        <v>224</v>
      </c>
      <c r="F454" s="71">
        <v>26.8</v>
      </c>
    </row>
    <row r="455" spans="1:6" ht="30">
      <c r="A455" s="72" t="s">
        <v>506</v>
      </c>
      <c r="B455" s="71" t="s">
        <v>972</v>
      </c>
      <c r="C455" s="71" t="s">
        <v>1046</v>
      </c>
      <c r="D455" s="71">
        <v>48.1</v>
      </c>
      <c r="E455" s="71" t="s">
        <v>225</v>
      </c>
      <c r="F455" s="71">
        <v>52.1</v>
      </c>
    </row>
    <row r="456" spans="1:6" ht="30">
      <c r="A456" s="72" t="s">
        <v>506</v>
      </c>
      <c r="B456" s="71" t="s">
        <v>972</v>
      </c>
      <c r="C456" s="71" t="s">
        <v>1046</v>
      </c>
      <c r="D456" s="71">
        <v>12.4</v>
      </c>
      <c r="E456" s="71" t="s">
        <v>226</v>
      </c>
      <c r="F456" s="71">
        <v>17.399999999999999</v>
      </c>
    </row>
    <row r="457" spans="1:6" ht="30">
      <c r="A457" s="72" t="s">
        <v>506</v>
      </c>
      <c r="B457" s="71" t="s">
        <v>972</v>
      </c>
      <c r="C457" s="71" t="s">
        <v>1046</v>
      </c>
      <c r="D457" s="75">
        <v>0.14099999999999999</v>
      </c>
      <c r="E457" s="71" t="s">
        <v>227</v>
      </c>
      <c r="F457" s="75">
        <v>0.16200000000000001</v>
      </c>
    </row>
    <row r="458" spans="1:6">
      <c r="A458" s="72" t="s">
        <v>511</v>
      </c>
      <c r="B458" s="71" t="s">
        <v>973</v>
      </c>
      <c r="C458" s="71" t="s">
        <v>1046</v>
      </c>
      <c r="D458" s="71">
        <v>406</v>
      </c>
      <c r="E458" s="71" t="s">
        <v>221</v>
      </c>
      <c r="F458" s="74">
        <v>151845</v>
      </c>
    </row>
    <row r="459" spans="1:6" ht="30">
      <c r="A459" s="72" t="s">
        <v>511</v>
      </c>
      <c r="B459" s="71" t="s">
        <v>973</v>
      </c>
      <c r="C459" s="71" t="s">
        <v>1046</v>
      </c>
      <c r="D459" s="75">
        <v>3.9E-2</v>
      </c>
      <c r="E459" s="71" t="s">
        <v>222</v>
      </c>
      <c r="F459" s="75">
        <v>6.7000000000000004E-2</v>
      </c>
    </row>
    <row r="460" spans="1:6" ht="30">
      <c r="A460" s="72" t="s">
        <v>511</v>
      </c>
      <c r="B460" s="71" t="s">
        <v>973</v>
      </c>
      <c r="C460" s="71" t="s">
        <v>1046</v>
      </c>
      <c r="D460" s="75">
        <v>0.10100000000000001</v>
      </c>
      <c r="E460" s="71" t="s">
        <v>223</v>
      </c>
      <c r="F460" s="75">
        <v>0.10100000000000001</v>
      </c>
    </row>
    <row r="461" spans="1:6">
      <c r="A461" s="72" t="s">
        <v>511</v>
      </c>
      <c r="B461" s="71" t="s">
        <v>973</v>
      </c>
      <c r="C461" s="71" t="s">
        <v>1046</v>
      </c>
      <c r="D461" s="71">
        <v>24.7</v>
      </c>
      <c r="E461" s="71" t="s">
        <v>224</v>
      </c>
      <c r="F461" s="71">
        <v>26.8</v>
      </c>
    </row>
    <row r="462" spans="1:6" ht="30">
      <c r="A462" s="72" t="s">
        <v>511</v>
      </c>
      <c r="B462" s="71" t="s">
        <v>973</v>
      </c>
      <c r="C462" s="71" t="s">
        <v>1046</v>
      </c>
      <c r="D462" s="71">
        <v>51</v>
      </c>
      <c r="E462" s="71" t="s">
        <v>225</v>
      </c>
      <c r="F462" s="71">
        <v>52.1</v>
      </c>
    </row>
    <row r="463" spans="1:6" ht="30">
      <c r="A463" s="72" t="s">
        <v>511</v>
      </c>
      <c r="B463" s="71" t="s">
        <v>973</v>
      </c>
      <c r="C463" s="71" t="s">
        <v>1046</v>
      </c>
      <c r="D463" s="71">
        <v>13.8</v>
      </c>
      <c r="E463" s="71" t="s">
        <v>226</v>
      </c>
      <c r="F463" s="71">
        <v>17.399999999999999</v>
      </c>
    </row>
    <row r="464" spans="1:6" ht="30">
      <c r="A464" s="72" t="s">
        <v>511</v>
      </c>
      <c r="B464" s="71" t="s">
        <v>973</v>
      </c>
      <c r="C464" s="71" t="s">
        <v>1046</v>
      </c>
      <c r="D464" s="75">
        <v>0.16700000000000001</v>
      </c>
      <c r="E464" s="71" t="s">
        <v>227</v>
      </c>
      <c r="F464" s="75">
        <v>0.16200000000000001</v>
      </c>
    </row>
    <row r="465" spans="1:6">
      <c r="A465" s="72" t="s">
        <v>515</v>
      </c>
      <c r="B465" s="71" t="s">
        <v>974</v>
      </c>
      <c r="C465" s="71" t="s">
        <v>1046</v>
      </c>
      <c r="D465" s="71">
        <v>201</v>
      </c>
      <c r="E465" s="71" t="s">
        <v>221</v>
      </c>
      <c r="F465" s="74">
        <v>151845</v>
      </c>
    </row>
    <row r="466" spans="1:6" ht="30">
      <c r="A466" s="72" t="s">
        <v>515</v>
      </c>
      <c r="B466" s="71" t="s">
        <v>974</v>
      </c>
      <c r="C466" s="71" t="s">
        <v>1046</v>
      </c>
      <c r="D466" s="75">
        <v>0.09</v>
      </c>
      <c r="E466" s="71" t="s">
        <v>222</v>
      </c>
      <c r="F466" s="75">
        <v>6.7000000000000004E-2</v>
      </c>
    </row>
    <row r="467" spans="1:6" ht="30">
      <c r="A467" s="72" t="s">
        <v>515</v>
      </c>
      <c r="B467" s="71" t="s">
        <v>974</v>
      </c>
      <c r="C467" s="71" t="s">
        <v>1046</v>
      </c>
      <c r="D467" s="75">
        <v>0.09</v>
      </c>
      <c r="E467" s="71" t="s">
        <v>223</v>
      </c>
      <c r="F467" s="75">
        <v>0.10100000000000001</v>
      </c>
    </row>
    <row r="468" spans="1:6">
      <c r="A468" s="72" t="s">
        <v>515</v>
      </c>
      <c r="B468" s="71" t="s">
        <v>974</v>
      </c>
      <c r="C468" s="71" t="s">
        <v>1046</v>
      </c>
      <c r="D468" s="71">
        <v>21.2</v>
      </c>
      <c r="E468" s="71" t="s">
        <v>224</v>
      </c>
      <c r="F468" s="71">
        <v>26.8</v>
      </c>
    </row>
    <row r="469" spans="1:6" ht="30">
      <c r="A469" s="72" t="s">
        <v>515</v>
      </c>
      <c r="B469" s="71" t="s">
        <v>974</v>
      </c>
      <c r="C469" s="71" t="s">
        <v>1046</v>
      </c>
      <c r="D469" s="71">
        <v>49.2</v>
      </c>
      <c r="E469" s="71" t="s">
        <v>225</v>
      </c>
      <c r="F469" s="71">
        <v>52.1</v>
      </c>
    </row>
    <row r="470" spans="1:6" ht="30">
      <c r="A470" s="72" t="s">
        <v>515</v>
      </c>
      <c r="B470" s="71" t="s">
        <v>974</v>
      </c>
      <c r="C470" s="71" t="s">
        <v>1046</v>
      </c>
      <c r="D470" s="71">
        <v>9.3000000000000007</v>
      </c>
      <c r="E470" s="71" t="s">
        <v>226</v>
      </c>
      <c r="F470" s="71">
        <v>17.399999999999999</v>
      </c>
    </row>
    <row r="471" spans="1:6" ht="30">
      <c r="A471" s="72" t="s">
        <v>515</v>
      </c>
      <c r="B471" s="71" t="s">
        <v>974</v>
      </c>
      <c r="C471" s="71" t="s">
        <v>1046</v>
      </c>
      <c r="D471" s="75">
        <v>0.34200000000000003</v>
      </c>
      <c r="E471" s="71" t="s">
        <v>227</v>
      </c>
      <c r="F471" s="75">
        <v>0.16200000000000001</v>
      </c>
    </row>
    <row r="472" spans="1:6">
      <c r="A472" s="72" t="s">
        <v>519</v>
      </c>
      <c r="B472" s="71" t="s">
        <v>975</v>
      </c>
      <c r="C472" s="71" t="s">
        <v>1046</v>
      </c>
      <c r="D472" s="71">
        <v>260</v>
      </c>
      <c r="E472" s="71" t="s">
        <v>221</v>
      </c>
      <c r="F472" s="74">
        <v>151845</v>
      </c>
    </row>
    <row r="473" spans="1:6" ht="30">
      <c r="A473" s="72" t="s">
        <v>519</v>
      </c>
      <c r="B473" s="71" t="s">
        <v>975</v>
      </c>
      <c r="C473" s="71" t="s">
        <v>1046</v>
      </c>
      <c r="D473" s="75">
        <v>0.05</v>
      </c>
      <c r="E473" s="71" t="s">
        <v>222</v>
      </c>
      <c r="F473" s="75">
        <v>6.7000000000000004E-2</v>
      </c>
    </row>
    <row r="474" spans="1:6" ht="30">
      <c r="A474" s="72" t="s">
        <v>519</v>
      </c>
      <c r="B474" s="71" t="s">
        <v>975</v>
      </c>
      <c r="C474" s="71" t="s">
        <v>1046</v>
      </c>
      <c r="D474" s="75">
        <v>0.11899999999999999</v>
      </c>
      <c r="E474" s="71" t="s">
        <v>223</v>
      </c>
      <c r="F474" s="75">
        <v>0.10100000000000001</v>
      </c>
    </row>
    <row r="475" spans="1:6">
      <c r="A475" s="72" t="s">
        <v>519</v>
      </c>
      <c r="B475" s="71" t="s">
        <v>975</v>
      </c>
      <c r="C475" s="71" t="s">
        <v>1046</v>
      </c>
      <c r="D475" s="71">
        <v>32.9</v>
      </c>
      <c r="E475" s="71" t="s">
        <v>224</v>
      </c>
      <c r="F475" s="71">
        <v>26.8</v>
      </c>
    </row>
    <row r="476" spans="1:6" ht="30">
      <c r="A476" s="72" t="s">
        <v>519</v>
      </c>
      <c r="B476" s="71" t="s">
        <v>975</v>
      </c>
      <c r="C476" s="71" t="s">
        <v>1046</v>
      </c>
      <c r="D476" s="71">
        <v>84</v>
      </c>
      <c r="E476" s="71" t="s">
        <v>225</v>
      </c>
      <c r="F476" s="71">
        <v>52.1</v>
      </c>
    </row>
    <row r="477" spans="1:6" ht="30">
      <c r="A477" s="72" t="s">
        <v>519</v>
      </c>
      <c r="B477" s="71" t="s">
        <v>975</v>
      </c>
      <c r="C477" s="71" t="s">
        <v>1046</v>
      </c>
      <c r="D477" s="71">
        <v>12.2</v>
      </c>
      <c r="E477" s="71" t="s">
        <v>226</v>
      </c>
      <c r="F477" s="71">
        <v>17.399999999999999</v>
      </c>
    </row>
    <row r="478" spans="1:6" ht="30">
      <c r="A478" s="72" t="s">
        <v>519</v>
      </c>
      <c r="B478" s="71" t="s">
        <v>975</v>
      </c>
      <c r="C478" s="71" t="s">
        <v>1046</v>
      </c>
      <c r="D478" s="75">
        <v>0.08</v>
      </c>
      <c r="E478" s="71" t="s">
        <v>227</v>
      </c>
      <c r="F478" s="75">
        <v>0.16200000000000001</v>
      </c>
    </row>
    <row r="479" spans="1:6">
      <c r="A479" s="72" t="s">
        <v>524</v>
      </c>
      <c r="B479" s="71" t="s">
        <v>976</v>
      </c>
      <c r="C479" s="71" t="s">
        <v>1046</v>
      </c>
      <c r="D479" s="71">
        <v>339</v>
      </c>
      <c r="E479" s="71" t="s">
        <v>221</v>
      </c>
      <c r="F479" s="74">
        <v>151845</v>
      </c>
    </row>
    <row r="480" spans="1:6" ht="30">
      <c r="A480" s="72" t="s">
        <v>524</v>
      </c>
      <c r="B480" s="71" t="s">
        <v>976</v>
      </c>
      <c r="C480" s="71" t="s">
        <v>1046</v>
      </c>
      <c r="D480" s="75">
        <v>5.8999999999999997E-2</v>
      </c>
      <c r="E480" s="71" t="s">
        <v>222</v>
      </c>
      <c r="F480" s="75">
        <v>6.7000000000000004E-2</v>
      </c>
    </row>
    <row r="481" spans="1:6" ht="30">
      <c r="A481" s="72" t="s">
        <v>524</v>
      </c>
      <c r="B481" s="71" t="s">
        <v>976</v>
      </c>
      <c r="C481" s="71" t="s">
        <v>1046</v>
      </c>
      <c r="D481" s="75">
        <v>8.7999999999999995E-2</v>
      </c>
      <c r="E481" s="71" t="s">
        <v>223</v>
      </c>
      <c r="F481" s="75">
        <v>0.10100000000000001</v>
      </c>
    </row>
    <row r="482" spans="1:6">
      <c r="A482" s="72" t="s">
        <v>524</v>
      </c>
      <c r="B482" s="71" t="s">
        <v>976</v>
      </c>
      <c r="C482" s="71" t="s">
        <v>1046</v>
      </c>
      <c r="D482" s="71">
        <v>21.2</v>
      </c>
      <c r="E482" s="71" t="s">
        <v>224</v>
      </c>
      <c r="F482" s="71">
        <v>26.8</v>
      </c>
    </row>
    <row r="483" spans="1:6" ht="30">
      <c r="A483" s="72" t="s">
        <v>524</v>
      </c>
      <c r="B483" s="71" t="s">
        <v>976</v>
      </c>
      <c r="C483" s="71" t="s">
        <v>1046</v>
      </c>
      <c r="D483" s="71">
        <v>50.3</v>
      </c>
      <c r="E483" s="71" t="s">
        <v>225</v>
      </c>
      <c r="F483" s="71">
        <v>52.1</v>
      </c>
    </row>
    <row r="484" spans="1:6" ht="30">
      <c r="A484" s="72" t="s">
        <v>524</v>
      </c>
      <c r="B484" s="71" t="s">
        <v>976</v>
      </c>
      <c r="C484" s="71" t="s">
        <v>1046</v>
      </c>
      <c r="D484" s="71">
        <v>19.5</v>
      </c>
      <c r="E484" s="71" t="s">
        <v>226</v>
      </c>
      <c r="F484" s="71">
        <v>17.399999999999999</v>
      </c>
    </row>
    <row r="485" spans="1:6" ht="30">
      <c r="A485" s="72" t="s">
        <v>524</v>
      </c>
      <c r="B485" s="71" t="s">
        <v>976</v>
      </c>
      <c r="C485" s="71" t="s">
        <v>1046</v>
      </c>
      <c r="D485" s="75">
        <v>0.223</v>
      </c>
      <c r="E485" s="71" t="s">
        <v>227</v>
      </c>
      <c r="F485" s="75">
        <v>0.16200000000000001</v>
      </c>
    </row>
    <row r="486" spans="1:6">
      <c r="A486" s="72" t="s">
        <v>527</v>
      </c>
      <c r="B486" s="71" t="s">
        <v>977</v>
      </c>
      <c r="C486" s="71" t="s">
        <v>1046</v>
      </c>
      <c r="D486" s="71">
        <v>209</v>
      </c>
      <c r="E486" s="71" t="s">
        <v>221</v>
      </c>
      <c r="F486" s="74">
        <v>151845</v>
      </c>
    </row>
    <row r="487" spans="1:6" ht="30">
      <c r="A487" s="72" t="s">
        <v>527</v>
      </c>
      <c r="B487" s="71" t="s">
        <v>977</v>
      </c>
      <c r="C487" s="71" t="s">
        <v>1046</v>
      </c>
      <c r="D487" s="75">
        <v>0.124</v>
      </c>
      <c r="E487" s="71" t="s">
        <v>222</v>
      </c>
      <c r="F487" s="75">
        <v>6.7000000000000004E-2</v>
      </c>
    </row>
    <row r="488" spans="1:6" ht="30">
      <c r="A488" s="72" t="s">
        <v>527</v>
      </c>
      <c r="B488" s="71" t="s">
        <v>977</v>
      </c>
      <c r="C488" s="71" t="s">
        <v>1046</v>
      </c>
      <c r="D488" s="75">
        <v>0.115</v>
      </c>
      <c r="E488" s="71" t="s">
        <v>223</v>
      </c>
      <c r="F488" s="75">
        <v>0.10100000000000001</v>
      </c>
    </row>
    <row r="489" spans="1:6">
      <c r="A489" s="72" t="s">
        <v>527</v>
      </c>
      <c r="B489" s="71" t="s">
        <v>977</v>
      </c>
      <c r="C489" s="71" t="s">
        <v>1046</v>
      </c>
      <c r="D489" s="71">
        <v>4.0999999999999996</v>
      </c>
      <c r="E489" s="71" t="s">
        <v>224</v>
      </c>
      <c r="F489" s="71">
        <v>26.8</v>
      </c>
    </row>
    <row r="490" spans="1:6" ht="30">
      <c r="A490" s="72" t="s">
        <v>527</v>
      </c>
      <c r="B490" s="71" t="s">
        <v>977</v>
      </c>
      <c r="C490" s="71" t="s">
        <v>1046</v>
      </c>
      <c r="D490" s="71">
        <v>8.3000000000000007</v>
      </c>
      <c r="E490" s="71" t="s">
        <v>225</v>
      </c>
      <c r="F490" s="71">
        <v>52.1</v>
      </c>
    </row>
    <row r="491" spans="1:6" ht="30">
      <c r="A491" s="72" t="s">
        <v>527</v>
      </c>
      <c r="B491" s="71" t="s">
        <v>977</v>
      </c>
      <c r="C491" s="71" t="s">
        <v>1046</v>
      </c>
      <c r="D491" s="71">
        <v>2.5</v>
      </c>
      <c r="E491" s="71" t="s">
        <v>226</v>
      </c>
      <c r="F491" s="71">
        <v>17.399999999999999</v>
      </c>
    </row>
    <row r="492" spans="1:6" ht="30">
      <c r="A492" s="72" t="s">
        <v>527</v>
      </c>
      <c r="B492" s="71" t="s">
        <v>977</v>
      </c>
      <c r="C492" s="71" t="s">
        <v>1046</v>
      </c>
      <c r="D492" s="75">
        <v>0.16800000000000001</v>
      </c>
      <c r="E492" s="71" t="s">
        <v>227</v>
      </c>
      <c r="F492" s="75">
        <v>0.16200000000000001</v>
      </c>
    </row>
    <row r="493" spans="1:6">
      <c r="A493" s="72" t="s">
        <v>532</v>
      </c>
      <c r="B493" s="71" t="s">
        <v>978</v>
      </c>
      <c r="C493" s="71" t="s">
        <v>1046</v>
      </c>
      <c r="D493" s="74">
        <v>1627</v>
      </c>
      <c r="E493" s="71" t="s">
        <v>221</v>
      </c>
      <c r="F493" s="74">
        <v>151845</v>
      </c>
    </row>
    <row r="494" spans="1:6" ht="30">
      <c r="A494" s="72" t="s">
        <v>532</v>
      </c>
      <c r="B494" s="71" t="s">
        <v>978</v>
      </c>
      <c r="C494" s="71" t="s">
        <v>1046</v>
      </c>
      <c r="D494" s="75">
        <v>7.3999999999999996E-2</v>
      </c>
      <c r="E494" s="71" t="s">
        <v>222</v>
      </c>
      <c r="F494" s="75">
        <v>6.7000000000000004E-2</v>
      </c>
    </row>
    <row r="495" spans="1:6" ht="30">
      <c r="A495" s="72" t="s">
        <v>532</v>
      </c>
      <c r="B495" s="71" t="s">
        <v>978</v>
      </c>
      <c r="C495" s="71" t="s">
        <v>1046</v>
      </c>
      <c r="D495" s="75">
        <v>0.10299999999999999</v>
      </c>
      <c r="E495" s="71" t="s">
        <v>223</v>
      </c>
      <c r="F495" s="75">
        <v>0.10100000000000001</v>
      </c>
    </row>
    <row r="496" spans="1:6">
      <c r="A496" s="72" t="s">
        <v>532</v>
      </c>
      <c r="B496" s="71" t="s">
        <v>978</v>
      </c>
      <c r="C496" s="71" t="s">
        <v>1046</v>
      </c>
      <c r="D496" s="71">
        <v>32.200000000000003</v>
      </c>
      <c r="E496" s="71" t="s">
        <v>224</v>
      </c>
      <c r="F496" s="71">
        <v>26.8</v>
      </c>
    </row>
    <row r="497" spans="1:6" ht="30">
      <c r="A497" s="72" t="s">
        <v>532</v>
      </c>
      <c r="B497" s="71" t="s">
        <v>978</v>
      </c>
      <c r="C497" s="71" t="s">
        <v>1046</v>
      </c>
      <c r="D497" s="71">
        <v>58.8</v>
      </c>
      <c r="E497" s="71" t="s">
        <v>225</v>
      </c>
      <c r="F497" s="71">
        <v>52.1</v>
      </c>
    </row>
    <row r="498" spans="1:6" ht="30">
      <c r="A498" s="72" t="s">
        <v>532</v>
      </c>
      <c r="B498" s="71" t="s">
        <v>978</v>
      </c>
      <c r="C498" s="71" t="s">
        <v>1046</v>
      </c>
      <c r="D498" s="71">
        <v>29</v>
      </c>
      <c r="E498" s="71" t="s">
        <v>226</v>
      </c>
      <c r="F498" s="71">
        <v>17.399999999999999</v>
      </c>
    </row>
    <row r="499" spans="1:6" ht="30">
      <c r="A499" s="72" t="s">
        <v>532</v>
      </c>
      <c r="B499" s="71" t="s">
        <v>978</v>
      </c>
      <c r="C499" s="71" t="s">
        <v>1046</v>
      </c>
      <c r="D499" s="75">
        <v>0.27800000000000002</v>
      </c>
      <c r="E499" s="71" t="s">
        <v>227</v>
      </c>
      <c r="F499" s="75">
        <v>0.16200000000000001</v>
      </c>
    </row>
    <row r="500" spans="1:6">
      <c r="A500" s="72" t="s">
        <v>534</v>
      </c>
      <c r="B500" s="71" t="s">
        <v>979</v>
      </c>
      <c r="C500" s="71" t="s">
        <v>1046</v>
      </c>
      <c r="D500" s="71">
        <v>504</v>
      </c>
      <c r="E500" s="71" t="s">
        <v>221</v>
      </c>
      <c r="F500" s="74">
        <v>151845</v>
      </c>
    </row>
    <row r="501" spans="1:6" ht="30">
      <c r="A501" s="72" t="s">
        <v>534</v>
      </c>
      <c r="B501" s="71" t="s">
        <v>979</v>
      </c>
      <c r="C501" s="71" t="s">
        <v>1046</v>
      </c>
      <c r="D501" s="75">
        <v>6.3E-2</v>
      </c>
      <c r="E501" s="71" t="s">
        <v>222</v>
      </c>
      <c r="F501" s="75">
        <v>6.7000000000000004E-2</v>
      </c>
    </row>
    <row r="502" spans="1:6" ht="30">
      <c r="A502" s="72" t="s">
        <v>534</v>
      </c>
      <c r="B502" s="71" t="s">
        <v>979</v>
      </c>
      <c r="C502" s="71" t="s">
        <v>1046</v>
      </c>
      <c r="D502" s="75">
        <v>9.2999999999999999E-2</v>
      </c>
      <c r="E502" s="71" t="s">
        <v>223</v>
      </c>
      <c r="F502" s="75">
        <v>0.10100000000000001</v>
      </c>
    </row>
    <row r="503" spans="1:6">
      <c r="A503" s="72" t="s">
        <v>534</v>
      </c>
      <c r="B503" s="71" t="s">
        <v>979</v>
      </c>
      <c r="C503" s="71" t="s">
        <v>1046</v>
      </c>
      <c r="D503" s="71">
        <v>20.6</v>
      </c>
      <c r="E503" s="71" t="s">
        <v>224</v>
      </c>
      <c r="F503" s="71">
        <v>26.8</v>
      </c>
    </row>
    <row r="504" spans="1:6" ht="30">
      <c r="A504" s="72" t="s">
        <v>534</v>
      </c>
      <c r="B504" s="71" t="s">
        <v>979</v>
      </c>
      <c r="C504" s="71" t="s">
        <v>1046</v>
      </c>
      <c r="D504" s="71">
        <v>42.2</v>
      </c>
      <c r="E504" s="71" t="s">
        <v>225</v>
      </c>
      <c r="F504" s="71">
        <v>52.1</v>
      </c>
    </row>
    <row r="505" spans="1:6" ht="30">
      <c r="A505" s="72" t="s">
        <v>534</v>
      </c>
      <c r="B505" s="71" t="s">
        <v>979</v>
      </c>
      <c r="C505" s="71" t="s">
        <v>1046</v>
      </c>
      <c r="D505" s="71">
        <v>29.9</v>
      </c>
      <c r="E505" s="71" t="s">
        <v>226</v>
      </c>
      <c r="F505" s="71">
        <v>17.399999999999999</v>
      </c>
    </row>
    <row r="506" spans="1:6" ht="30">
      <c r="A506" s="72" t="s">
        <v>534</v>
      </c>
      <c r="B506" s="71" t="s">
        <v>979</v>
      </c>
      <c r="C506" s="71" t="s">
        <v>1046</v>
      </c>
      <c r="D506" s="75">
        <v>0.314</v>
      </c>
      <c r="E506" s="71" t="s">
        <v>227</v>
      </c>
      <c r="F506" s="75">
        <v>0.16200000000000001</v>
      </c>
    </row>
    <row r="507" spans="1:6">
      <c r="A507" s="72" t="s">
        <v>535</v>
      </c>
      <c r="B507" s="71" t="s">
        <v>980</v>
      </c>
      <c r="C507" s="71" t="s">
        <v>1046</v>
      </c>
      <c r="D507" s="74">
        <v>1961</v>
      </c>
      <c r="E507" s="71" t="s">
        <v>221</v>
      </c>
      <c r="F507" s="74">
        <v>151845</v>
      </c>
    </row>
    <row r="508" spans="1:6" ht="30">
      <c r="A508" s="72" t="s">
        <v>535</v>
      </c>
      <c r="B508" s="71" t="s">
        <v>980</v>
      </c>
      <c r="C508" s="71" t="s">
        <v>1046</v>
      </c>
      <c r="D508" s="75">
        <v>7.1999999999999995E-2</v>
      </c>
      <c r="E508" s="71" t="s">
        <v>222</v>
      </c>
      <c r="F508" s="75">
        <v>6.7000000000000004E-2</v>
      </c>
    </row>
    <row r="509" spans="1:6" ht="30">
      <c r="A509" s="72" t="s">
        <v>535</v>
      </c>
      <c r="B509" s="71" t="s">
        <v>980</v>
      </c>
      <c r="C509" s="71" t="s">
        <v>1046</v>
      </c>
      <c r="D509" s="75">
        <v>0.105</v>
      </c>
      <c r="E509" s="71" t="s">
        <v>223</v>
      </c>
      <c r="F509" s="75">
        <v>0.10100000000000001</v>
      </c>
    </row>
    <row r="510" spans="1:6">
      <c r="A510" s="72" t="s">
        <v>535</v>
      </c>
      <c r="B510" s="71" t="s">
        <v>980</v>
      </c>
      <c r="C510" s="71" t="s">
        <v>1046</v>
      </c>
      <c r="D510" s="71">
        <v>27.4</v>
      </c>
      <c r="E510" s="71" t="s">
        <v>224</v>
      </c>
      <c r="F510" s="71">
        <v>26.8</v>
      </c>
    </row>
    <row r="511" spans="1:6" ht="30">
      <c r="A511" s="72" t="s">
        <v>535</v>
      </c>
      <c r="B511" s="71" t="s">
        <v>980</v>
      </c>
      <c r="C511" s="71" t="s">
        <v>1046</v>
      </c>
      <c r="D511" s="71">
        <v>52.2</v>
      </c>
      <c r="E511" s="71" t="s">
        <v>225</v>
      </c>
      <c r="F511" s="71">
        <v>52.1</v>
      </c>
    </row>
    <row r="512" spans="1:6" ht="30">
      <c r="A512" s="72" t="s">
        <v>535</v>
      </c>
      <c r="B512" s="71" t="s">
        <v>980</v>
      </c>
      <c r="C512" s="71" t="s">
        <v>1046</v>
      </c>
      <c r="D512" s="71">
        <v>12.1</v>
      </c>
      <c r="E512" s="71" t="s">
        <v>226</v>
      </c>
      <c r="F512" s="71">
        <v>17.399999999999999</v>
      </c>
    </row>
    <row r="513" spans="1:6" ht="30">
      <c r="A513" s="72" t="s">
        <v>535</v>
      </c>
      <c r="B513" s="71" t="s">
        <v>980</v>
      </c>
      <c r="C513" s="71" t="s">
        <v>1046</v>
      </c>
      <c r="D513" s="75">
        <v>0.14399999999999999</v>
      </c>
      <c r="E513" s="71" t="s">
        <v>227</v>
      </c>
      <c r="F513" s="75">
        <v>0.16200000000000001</v>
      </c>
    </row>
    <row r="514" spans="1:6">
      <c r="A514" s="72" t="s">
        <v>537</v>
      </c>
      <c r="B514" s="71" t="s">
        <v>981</v>
      </c>
      <c r="C514" s="71" t="s">
        <v>1046</v>
      </c>
      <c r="D514" s="74">
        <v>1953</v>
      </c>
      <c r="E514" s="71" t="s">
        <v>221</v>
      </c>
      <c r="F514" s="74">
        <v>151845</v>
      </c>
    </row>
    <row r="515" spans="1:6" ht="30">
      <c r="A515" s="72" t="s">
        <v>537</v>
      </c>
      <c r="B515" s="71" t="s">
        <v>981</v>
      </c>
      <c r="C515" s="71" t="s">
        <v>1046</v>
      </c>
      <c r="D515" s="75">
        <v>7.0999999999999994E-2</v>
      </c>
      <c r="E515" s="71" t="s">
        <v>222</v>
      </c>
      <c r="F515" s="75">
        <v>6.7000000000000004E-2</v>
      </c>
    </row>
    <row r="516" spans="1:6" ht="30">
      <c r="A516" s="72" t="s">
        <v>537</v>
      </c>
      <c r="B516" s="71" t="s">
        <v>981</v>
      </c>
      <c r="C516" s="71" t="s">
        <v>1046</v>
      </c>
      <c r="D516" s="75">
        <v>0.09</v>
      </c>
      <c r="E516" s="71" t="s">
        <v>223</v>
      </c>
      <c r="F516" s="75">
        <v>0.10100000000000001</v>
      </c>
    </row>
    <row r="517" spans="1:6">
      <c r="A517" s="72" t="s">
        <v>537</v>
      </c>
      <c r="B517" s="71" t="s">
        <v>981</v>
      </c>
      <c r="C517" s="71" t="s">
        <v>1046</v>
      </c>
      <c r="D517" s="71">
        <v>23.3</v>
      </c>
      <c r="E517" s="71" t="s">
        <v>224</v>
      </c>
      <c r="F517" s="71">
        <v>26.8</v>
      </c>
    </row>
    <row r="518" spans="1:6" ht="30">
      <c r="A518" s="72" t="s">
        <v>537</v>
      </c>
      <c r="B518" s="71" t="s">
        <v>981</v>
      </c>
      <c r="C518" s="71" t="s">
        <v>1046</v>
      </c>
      <c r="D518" s="71">
        <v>42.6</v>
      </c>
      <c r="E518" s="71" t="s">
        <v>225</v>
      </c>
      <c r="F518" s="71">
        <v>52.1</v>
      </c>
    </row>
    <row r="519" spans="1:6" ht="30">
      <c r="A519" s="72" t="s">
        <v>537</v>
      </c>
      <c r="B519" s="71" t="s">
        <v>981</v>
      </c>
      <c r="C519" s="71" t="s">
        <v>1046</v>
      </c>
      <c r="D519" s="71">
        <v>36.700000000000003</v>
      </c>
      <c r="E519" s="71" t="s">
        <v>226</v>
      </c>
      <c r="F519" s="71">
        <v>17.399999999999999</v>
      </c>
    </row>
    <row r="520" spans="1:6" ht="30">
      <c r="A520" s="72" t="s">
        <v>537</v>
      </c>
      <c r="B520" s="71" t="s">
        <v>981</v>
      </c>
      <c r="C520" s="71" t="s">
        <v>1046</v>
      </c>
      <c r="D520" s="75">
        <v>0.19700000000000001</v>
      </c>
      <c r="E520" s="71" t="s">
        <v>227</v>
      </c>
      <c r="F520" s="75">
        <v>0.16200000000000001</v>
      </c>
    </row>
    <row r="521" spans="1:6">
      <c r="A521" s="72" t="s">
        <v>541</v>
      </c>
      <c r="B521" s="71" t="s">
        <v>982</v>
      </c>
      <c r="C521" s="71" t="s">
        <v>1046</v>
      </c>
      <c r="D521" s="74">
        <v>1012</v>
      </c>
      <c r="E521" s="71" t="s">
        <v>221</v>
      </c>
      <c r="F521" s="74">
        <v>151845</v>
      </c>
    </row>
    <row r="522" spans="1:6" ht="30">
      <c r="A522" s="72" t="s">
        <v>541</v>
      </c>
      <c r="B522" s="71" t="s">
        <v>982</v>
      </c>
      <c r="C522" s="71" t="s">
        <v>1046</v>
      </c>
      <c r="D522" s="75">
        <v>7.2999999999999995E-2</v>
      </c>
      <c r="E522" s="71" t="s">
        <v>222</v>
      </c>
      <c r="F522" s="75">
        <v>6.7000000000000004E-2</v>
      </c>
    </row>
    <row r="523" spans="1:6" ht="30">
      <c r="A523" s="72" t="s">
        <v>541</v>
      </c>
      <c r="B523" s="71" t="s">
        <v>982</v>
      </c>
      <c r="C523" s="71" t="s">
        <v>1046</v>
      </c>
      <c r="D523" s="75">
        <v>0.112</v>
      </c>
      <c r="E523" s="71" t="s">
        <v>223</v>
      </c>
      <c r="F523" s="75">
        <v>0.10100000000000001</v>
      </c>
    </row>
    <row r="524" spans="1:6">
      <c r="A524" s="72" t="s">
        <v>541</v>
      </c>
      <c r="B524" s="71" t="s">
        <v>982</v>
      </c>
      <c r="C524" s="71" t="s">
        <v>1046</v>
      </c>
      <c r="D524" s="71">
        <v>23.4</v>
      </c>
      <c r="E524" s="71" t="s">
        <v>224</v>
      </c>
      <c r="F524" s="71">
        <v>26.8</v>
      </c>
    </row>
    <row r="525" spans="1:6" ht="30">
      <c r="A525" s="72" t="s">
        <v>541</v>
      </c>
      <c r="B525" s="71" t="s">
        <v>982</v>
      </c>
      <c r="C525" s="71" t="s">
        <v>1046</v>
      </c>
      <c r="D525" s="71">
        <v>48.4</v>
      </c>
      <c r="E525" s="71" t="s">
        <v>225</v>
      </c>
      <c r="F525" s="71">
        <v>52.1</v>
      </c>
    </row>
    <row r="526" spans="1:6" ht="30">
      <c r="A526" s="72" t="s">
        <v>541</v>
      </c>
      <c r="B526" s="71" t="s">
        <v>982</v>
      </c>
      <c r="C526" s="71" t="s">
        <v>1046</v>
      </c>
      <c r="D526" s="71">
        <v>16.399999999999999</v>
      </c>
      <c r="E526" s="71" t="s">
        <v>226</v>
      </c>
      <c r="F526" s="71">
        <v>17.399999999999999</v>
      </c>
    </row>
    <row r="527" spans="1:6" ht="30">
      <c r="A527" s="72" t="s">
        <v>541</v>
      </c>
      <c r="B527" s="71" t="s">
        <v>982</v>
      </c>
      <c r="C527" s="71" t="s">
        <v>1046</v>
      </c>
      <c r="D527" s="75">
        <v>0.20300000000000001</v>
      </c>
      <c r="E527" s="71" t="s">
        <v>227</v>
      </c>
      <c r="F527" s="75">
        <v>0.16200000000000001</v>
      </c>
    </row>
    <row r="528" spans="1:6">
      <c r="A528" s="72" t="s">
        <v>545</v>
      </c>
      <c r="B528" s="71" t="s">
        <v>983</v>
      </c>
      <c r="C528" s="71" t="s">
        <v>1046</v>
      </c>
      <c r="D528" s="74">
        <v>1716</v>
      </c>
      <c r="E528" s="71" t="s">
        <v>221</v>
      </c>
      <c r="F528" s="74">
        <v>151845</v>
      </c>
    </row>
    <row r="529" spans="1:6" ht="30">
      <c r="A529" s="72" t="s">
        <v>545</v>
      </c>
      <c r="B529" s="71" t="s">
        <v>983</v>
      </c>
      <c r="C529" s="71" t="s">
        <v>1046</v>
      </c>
      <c r="D529" s="75">
        <v>5.7000000000000002E-2</v>
      </c>
      <c r="E529" s="71" t="s">
        <v>222</v>
      </c>
      <c r="F529" s="75">
        <v>6.7000000000000004E-2</v>
      </c>
    </row>
    <row r="530" spans="1:6" ht="30">
      <c r="A530" s="72" t="s">
        <v>545</v>
      </c>
      <c r="B530" s="71" t="s">
        <v>983</v>
      </c>
      <c r="C530" s="71" t="s">
        <v>1046</v>
      </c>
      <c r="D530" s="75">
        <v>9.2999999999999999E-2</v>
      </c>
      <c r="E530" s="71" t="s">
        <v>223</v>
      </c>
      <c r="F530" s="75">
        <v>0.10100000000000001</v>
      </c>
    </row>
    <row r="531" spans="1:6">
      <c r="A531" s="72" t="s">
        <v>545</v>
      </c>
      <c r="B531" s="71" t="s">
        <v>983</v>
      </c>
      <c r="C531" s="71" t="s">
        <v>1046</v>
      </c>
      <c r="D531" s="71">
        <v>24.9</v>
      </c>
      <c r="E531" s="71" t="s">
        <v>224</v>
      </c>
      <c r="F531" s="71">
        <v>26.8</v>
      </c>
    </row>
    <row r="532" spans="1:6" ht="30">
      <c r="A532" s="72" t="s">
        <v>545</v>
      </c>
      <c r="B532" s="71" t="s">
        <v>983</v>
      </c>
      <c r="C532" s="71" t="s">
        <v>1046</v>
      </c>
      <c r="D532" s="71">
        <v>49</v>
      </c>
      <c r="E532" s="71" t="s">
        <v>225</v>
      </c>
      <c r="F532" s="71">
        <v>52.1</v>
      </c>
    </row>
    <row r="533" spans="1:6" ht="30">
      <c r="A533" s="72" t="s">
        <v>545</v>
      </c>
      <c r="B533" s="71" t="s">
        <v>983</v>
      </c>
      <c r="C533" s="71" t="s">
        <v>1046</v>
      </c>
      <c r="D533" s="71">
        <v>31.3</v>
      </c>
      <c r="E533" s="71" t="s">
        <v>226</v>
      </c>
      <c r="F533" s="71">
        <v>17.399999999999999</v>
      </c>
    </row>
    <row r="534" spans="1:6" ht="30">
      <c r="A534" s="72" t="s">
        <v>545</v>
      </c>
      <c r="B534" s="71" t="s">
        <v>983</v>
      </c>
      <c r="C534" s="71" t="s">
        <v>1046</v>
      </c>
      <c r="D534" s="75">
        <v>0.219</v>
      </c>
      <c r="E534" s="71" t="s">
        <v>227</v>
      </c>
      <c r="F534" s="75">
        <v>0.16200000000000001</v>
      </c>
    </row>
    <row r="535" spans="1:6">
      <c r="A535" s="72" t="s">
        <v>550</v>
      </c>
      <c r="B535" s="71" t="s">
        <v>984</v>
      </c>
      <c r="C535" s="71" t="s">
        <v>1046</v>
      </c>
      <c r="D535" s="74">
        <v>2931</v>
      </c>
      <c r="E535" s="71" t="s">
        <v>221</v>
      </c>
      <c r="F535" s="74">
        <v>151845</v>
      </c>
    </row>
    <row r="536" spans="1:6" ht="30">
      <c r="A536" s="72" t="s">
        <v>550</v>
      </c>
      <c r="B536" s="71" t="s">
        <v>984</v>
      </c>
      <c r="C536" s="71" t="s">
        <v>1046</v>
      </c>
      <c r="D536" s="75">
        <v>6.2E-2</v>
      </c>
      <c r="E536" s="71" t="s">
        <v>222</v>
      </c>
      <c r="F536" s="75">
        <v>6.7000000000000004E-2</v>
      </c>
    </row>
    <row r="537" spans="1:6" ht="30">
      <c r="A537" s="72" t="s">
        <v>550</v>
      </c>
      <c r="B537" s="71" t="s">
        <v>984</v>
      </c>
      <c r="C537" s="71" t="s">
        <v>1046</v>
      </c>
      <c r="D537" s="75">
        <v>9.2999999999999999E-2</v>
      </c>
      <c r="E537" s="71" t="s">
        <v>223</v>
      </c>
      <c r="F537" s="75">
        <v>0.10100000000000001</v>
      </c>
    </row>
    <row r="538" spans="1:6">
      <c r="A538" s="72" t="s">
        <v>550</v>
      </c>
      <c r="B538" s="71" t="s">
        <v>984</v>
      </c>
      <c r="C538" s="71" t="s">
        <v>1046</v>
      </c>
      <c r="D538" s="71">
        <v>24.6</v>
      </c>
      <c r="E538" s="71" t="s">
        <v>224</v>
      </c>
      <c r="F538" s="71">
        <v>26.8</v>
      </c>
    </row>
    <row r="539" spans="1:6" ht="30">
      <c r="A539" s="72" t="s">
        <v>550</v>
      </c>
      <c r="B539" s="71" t="s">
        <v>984</v>
      </c>
      <c r="C539" s="71" t="s">
        <v>1046</v>
      </c>
      <c r="D539" s="71">
        <v>48.1</v>
      </c>
      <c r="E539" s="71" t="s">
        <v>225</v>
      </c>
      <c r="F539" s="71">
        <v>52.1</v>
      </c>
    </row>
    <row r="540" spans="1:6" ht="30">
      <c r="A540" s="72" t="s">
        <v>550</v>
      </c>
      <c r="B540" s="71" t="s">
        <v>984</v>
      </c>
      <c r="C540" s="71" t="s">
        <v>1046</v>
      </c>
      <c r="D540" s="71">
        <v>10.5</v>
      </c>
      <c r="E540" s="71" t="s">
        <v>226</v>
      </c>
      <c r="F540" s="71">
        <v>17.399999999999999</v>
      </c>
    </row>
    <row r="541" spans="1:6" ht="30">
      <c r="A541" s="72" t="s">
        <v>550</v>
      </c>
      <c r="B541" s="71" t="s">
        <v>984</v>
      </c>
      <c r="C541" s="71" t="s">
        <v>1046</v>
      </c>
      <c r="D541" s="75">
        <v>0.109</v>
      </c>
      <c r="E541" s="71" t="s">
        <v>227</v>
      </c>
      <c r="F541" s="75">
        <v>0.16200000000000001</v>
      </c>
    </row>
    <row r="542" spans="1:6">
      <c r="A542" s="72" t="s">
        <v>554</v>
      </c>
      <c r="B542" s="71" t="s">
        <v>985</v>
      </c>
      <c r="C542" s="71" t="s">
        <v>1046</v>
      </c>
      <c r="D542" s="74">
        <v>2481</v>
      </c>
      <c r="E542" s="71" t="s">
        <v>221</v>
      </c>
      <c r="F542" s="74">
        <v>151845</v>
      </c>
    </row>
    <row r="543" spans="1:6" ht="30">
      <c r="A543" s="72" t="s">
        <v>554</v>
      </c>
      <c r="B543" s="71" t="s">
        <v>985</v>
      </c>
      <c r="C543" s="71" t="s">
        <v>1046</v>
      </c>
      <c r="D543" s="75">
        <v>5.7000000000000002E-2</v>
      </c>
      <c r="E543" s="71" t="s">
        <v>222</v>
      </c>
      <c r="F543" s="75">
        <v>6.7000000000000004E-2</v>
      </c>
    </row>
    <row r="544" spans="1:6" ht="30">
      <c r="A544" s="72" t="s">
        <v>554</v>
      </c>
      <c r="B544" s="71" t="s">
        <v>985</v>
      </c>
      <c r="C544" s="71" t="s">
        <v>1046</v>
      </c>
      <c r="D544" s="75">
        <v>9.6000000000000002E-2</v>
      </c>
      <c r="E544" s="71" t="s">
        <v>223</v>
      </c>
      <c r="F544" s="75">
        <v>0.10100000000000001</v>
      </c>
    </row>
    <row r="545" spans="1:6">
      <c r="A545" s="72" t="s">
        <v>554</v>
      </c>
      <c r="B545" s="71" t="s">
        <v>985</v>
      </c>
      <c r="C545" s="71" t="s">
        <v>1046</v>
      </c>
      <c r="D545" s="71">
        <v>28.6</v>
      </c>
      <c r="E545" s="71" t="s">
        <v>224</v>
      </c>
      <c r="F545" s="71">
        <v>26.8</v>
      </c>
    </row>
    <row r="546" spans="1:6" ht="30">
      <c r="A546" s="72" t="s">
        <v>554</v>
      </c>
      <c r="B546" s="71" t="s">
        <v>985</v>
      </c>
      <c r="C546" s="71" t="s">
        <v>1046</v>
      </c>
      <c r="D546" s="71">
        <v>55</v>
      </c>
      <c r="E546" s="71" t="s">
        <v>225</v>
      </c>
      <c r="F546" s="71">
        <v>52.1</v>
      </c>
    </row>
    <row r="547" spans="1:6" ht="30">
      <c r="A547" s="72" t="s">
        <v>554</v>
      </c>
      <c r="B547" s="71" t="s">
        <v>985</v>
      </c>
      <c r="C547" s="71" t="s">
        <v>1046</v>
      </c>
      <c r="D547" s="71">
        <v>14.6</v>
      </c>
      <c r="E547" s="71" t="s">
        <v>226</v>
      </c>
      <c r="F547" s="71">
        <v>17.399999999999999</v>
      </c>
    </row>
    <row r="548" spans="1:6" ht="30">
      <c r="A548" s="72" t="s">
        <v>554</v>
      </c>
      <c r="B548" s="71" t="s">
        <v>985</v>
      </c>
      <c r="C548" s="71" t="s">
        <v>1046</v>
      </c>
      <c r="D548" s="75">
        <v>0.13400000000000001</v>
      </c>
      <c r="E548" s="71" t="s">
        <v>227</v>
      </c>
      <c r="F548" s="75">
        <v>0.16200000000000001</v>
      </c>
    </row>
    <row r="549" spans="1:6">
      <c r="A549" s="72" t="s">
        <v>559</v>
      </c>
      <c r="B549" s="71" t="s">
        <v>986</v>
      </c>
      <c r="C549" s="71" t="s">
        <v>1046</v>
      </c>
      <c r="D549" s="74">
        <v>2879</v>
      </c>
      <c r="E549" s="71" t="s">
        <v>221</v>
      </c>
      <c r="F549" s="74">
        <v>151845</v>
      </c>
    </row>
    <row r="550" spans="1:6" ht="30">
      <c r="A550" s="72" t="s">
        <v>559</v>
      </c>
      <c r="B550" s="71" t="s">
        <v>986</v>
      </c>
      <c r="C550" s="71" t="s">
        <v>1046</v>
      </c>
      <c r="D550" s="75">
        <v>6.4000000000000001E-2</v>
      </c>
      <c r="E550" s="71" t="s">
        <v>222</v>
      </c>
      <c r="F550" s="75">
        <v>6.7000000000000004E-2</v>
      </c>
    </row>
    <row r="551" spans="1:6" ht="30">
      <c r="A551" s="72" t="s">
        <v>559</v>
      </c>
      <c r="B551" s="71" t="s">
        <v>986</v>
      </c>
      <c r="C551" s="71" t="s">
        <v>1046</v>
      </c>
      <c r="D551" s="75">
        <v>0.1</v>
      </c>
      <c r="E551" s="71" t="s">
        <v>223</v>
      </c>
      <c r="F551" s="75">
        <v>0.10100000000000001</v>
      </c>
    </row>
    <row r="552" spans="1:6">
      <c r="A552" s="72" t="s">
        <v>559</v>
      </c>
      <c r="B552" s="71" t="s">
        <v>986</v>
      </c>
      <c r="C552" s="71" t="s">
        <v>1046</v>
      </c>
      <c r="D552" s="71">
        <v>24.9</v>
      </c>
      <c r="E552" s="71" t="s">
        <v>224</v>
      </c>
      <c r="F552" s="71">
        <v>26.8</v>
      </c>
    </row>
    <row r="553" spans="1:6" ht="30">
      <c r="A553" s="72" t="s">
        <v>559</v>
      </c>
      <c r="B553" s="71" t="s">
        <v>986</v>
      </c>
      <c r="C553" s="71" t="s">
        <v>1046</v>
      </c>
      <c r="D553" s="71">
        <v>50.5</v>
      </c>
      <c r="E553" s="71" t="s">
        <v>225</v>
      </c>
      <c r="F553" s="71">
        <v>52.1</v>
      </c>
    </row>
    <row r="554" spans="1:6" ht="30">
      <c r="A554" s="72" t="s">
        <v>559</v>
      </c>
      <c r="B554" s="71" t="s">
        <v>986</v>
      </c>
      <c r="C554" s="71" t="s">
        <v>1046</v>
      </c>
      <c r="D554" s="71">
        <v>21.5</v>
      </c>
      <c r="E554" s="71" t="s">
        <v>226</v>
      </c>
      <c r="F554" s="71">
        <v>17.399999999999999</v>
      </c>
    </row>
    <row r="555" spans="1:6" ht="30">
      <c r="A555" s="72" t="s">
        <v>559</v>
      </c>
      <c r="B555" s="71" t="s">
        <v>986</v>
      </c>
      <c r="C555" s="71" t="s">
        <v>1046</v>
      </c>
      <c r="D555" s="75">
        <v>0.16600000000000001</v>
      </c>
      <c r="E555" s="71" t="s">
        <v>227</v>
      </c>
      <c r="F555" s="75">
        <v>0.16200000000000001</v>
      </c>
    </row>
    <row r="556" spans="1:6">
      <c r="A556" s="72" t="s">
        <v>562</v>
      </c>
      <c r="B556" s="71" t="s">
        <v>987</v>
      </c>
      <c r="C556" s="71" t="s">
        <v>1046</v>
      </c>
      <c r="D556" s="74">
        <v>2250</v>
      </c>
      <c r="E556" s="71" t="s">
        <v>221</v>
      </c>
      <c r="F556" s="74">
        <v>151845</v>
      </c>
    </row>
    <row r="557" spans="1:6" ht="30">
      <c r="A557" s="72" t="s">
        <v>562</v>
      </c>
      <c r="B557" s="71" t="s">
        <v>987</v>
      </c>
      <c r="C557" s="71" t="s">
        <v>1046</v>
      </c>
      <c r="D557" s="75">
        <v>9.0999999999999998E-2</v>
      </c>
      <c r="E557" s="71" t="s">
        <v>222</v>
      </c>
      <c r="F557" s="75">
        <v>6.7000000000000004E-2</v>
      </c>
    </row>
    <row r="558" spans="1:6" ht="30">
      <c r="A558" s="72" t="s">
        <v>562</v>
      </c>
      <c r="B558" s="71" t="s">
        <v>987</v>
      </c>
      <c r="C558" s="71" t="s">
        <v>1046</v>
      </c>
      <c r="D558" s="75">
        <v>9.9000000000000005E-2</v>
      </c>
      <c r="E558" s="71" t="s">
        <v>223</v>
      </c>
      <c r="F558" s="75">
        <v>0.10100000000000001</v>
      </c>
    </row>
    <row r="559" spans="1:6">
      <c r="A559" s="72" t="s">
        <v>562</v>
      </c>
      <c r="B559" s="71" t="s">
        <v>987</v>
      </c>
      <c r="C559" s="71" t="s">
        <v>1046</v>
      </c>
      <c r="D559" s="71">
        <v>23.8</v>
      </c>
      <c r="E559" s="71" t="s">
        <v>224</v>
      </c>
      <c r="F559" s="71">
        <v>26.8</v>
      </c>
    </row>
    <row r="560" spans="1:6" ht="30">
      <c r="A560" s="72" t="s">
        <v>562</v>
      </c>
      <c r="B560" s="71" t="s">
        <v>987</v>
      </c>
      <c r="C560" s="71" t="s">
        <v>1046</v>
      </c>
      <c r="D560" s="71">
        <v>43.5</v>
      </c>
      <c r="E560" s="71" t="s">
        <v>225</v>
      </c>
      <c r="F560" s="71">
        <v>52.1</v>
      </c>
    </row>
    <row r="561" spans="1:6" ht="30">
      <c r="A561" s="72" t="s">
        <v>562</v>
      </c>
      <c r="B561" s="71" t="s">
        <v>987</v>
      </c>
      <c r="C561" s="71" t="s">
        <v>1046</v>
      </c>
      <c r="D561" s="71">
        <v>33.700000000000003</v>
      </c>
      <c r="E561" s="71" t="s">
        <v>226</v>
      </c>
      <c r="F561" s="71">
        <v>17.399999999999999</v>
      </c>
    </row>
    <row r="562" spans="1:6" ht="30">
      <c r="A562" s="72" t="s">
        <v>562</v>
      </c>
      <c r="B562" s="71" t="s">
        <v>987</v>
      </c>
      <c r="C562" s="71" t="s">
        <v>1046</v>
      </c>
      <c r="D562" s="75">
        <v>0.251</v>
      </c>
      <c r="E562" s="71" t="s">
        <v>227</v>
      </c>
      <c r="F562" s="75">
        <v>0.16200000000000001</v>
      </c>
    </row>
    <row r="563" spans="1:6">
      <c r="A563" s="72" t="s">
        <v>567</v>
      </c>
      <c r="B563" s="71" t="s">
        <v>988</v>
      </c>
      <c r="C563" s="71" t="s">
        <v>1046</v>
      </c>
      <c r="D563" s="71">
        <v>571</v>
      </c>
      <c r="E563" s="71" t="s">
        <v>221</v>
      </c>
      <c r="F563" s="74">
        <v>151845</v>
      </c>
    </row>
    <row r="564" spans="1:6" ht="30">
      <c r="A564" s="72" t="s">
        <v>567</v>
      </c>
      <c r="B564" s="71" t="s">
        <v>988</v>
      </c>
      <c r="C564" s="71" t="s">
        <v>1046</v>
      </c>
      <c r="D564" s="75">
        <v>5.3999999999999999E-2</v>
      </c>
      <c r="E564" s="71" t="s">
        <v>222</v>
      </c>
      <c r="F564" s="75">
        <v>6.7000000000000004E-2</v>
      </c>
    </row>
    <row r="565" spans="1:6" ht="30">
      <c r="A565" s="72" t="s">
        <v>567</v>
      </c>
      <c r="B565" s="71" t="s">
        <v>988</v>
      </c>
      <c r="C565" s="71" t="s">
        <v>1046</v>
      </c>
      <c r="D565" s="75">
        <v>8.5999999999999993E-2</v>
      </c>
      <c r="E565" s="71" t="s">
        <v>223</v>
      </c>
      <c r="F565" s="75">
        <v>0.10100000000000001</v>
      </c>
    </row>
    <row r="566" spans="1:6">
      <c r="A566" s="72" t="s">
        <v>567</v>
      </c>
      <c r="B566" s="71" t="s">
        <v>988</v>
      </c>
      <c r="C566" s="71" t="s">
        <v>1046</v>
      </c>
      <c r="D566" s="71">
        <v>26.1</v>
      </c>
      <c r="E566" s="71" t="s">
        <v>224</v>
      </c>
      <c r="F566" s="71">
        <v>26.8</v>
      </c>
    </row>
    <row r="567" spans="1:6" ht="30">
      <c r="A567" s="72" t="s">
        <v>567</v>
      </c>
      <c r="B567" s="71" t="s">
        <v>988</v>
      </c>
      <c r="C567" s="71" t="s">
        <v>1046</v>
      </c>
      <c r="D567" s="71">
        <v>53.7</v>
      </c>
      <c r="E567" s="71" t="s">
        <v>225</v>
      </c>
      <c r="F567" s="71">
        <v>52.1</v>
      </c>
    </row>
    <row r="568" spans="1:6" ht="30">
      <c r="A568" s="72" t="s">
        <v>567</v>
      </c>
      <c r="B568" s="71" t="s">
        <v>988</v>
      </c>
      <c r="C568" s="71" t="s">
        <v>1046</v>
      </c>
      <c r="D568" s="71">
        <v>28.5</v>
      </c>
      <c r="E568" s="71" t="s">
        <v>226</v>
      </c>
      <c r="F568" s="71">
        <v>17.399999999999999</v>
      </c>
    </row>
    <row r="569" spans="1:6" ht="30">
      <c r="A569" s="72" t="s">
        <v>567</v>
      </c>
      <c r="B569" s="71" t="s">
        <v>988</v>
      </c>
      <c r="C569" s="71" t="s">
        <v>1046</v>
      </c>
      <c r="D569" s="75">
        <v>0.30599999999999999</v>
      </c>
      <c r="E569" s="71" t="s">
        <v>227</v>
      </c>
      <c r="F569" s="75">
        <v>0.16200000000000001</v>
      </c>
    </row>
    <row r="570" spans="1:6">
      <c r="A570" s="72" t="s">
        <v>570</v>
      </c>
      <c r="B570" s="71" t="s">
        <v>989</v>
      </c>
      <c r="C570" s="71" t="s">
        <v>1046</v>
      </c>
      <c r="D570" s="74">
        <v>3296</v>
      </c>
      <c r="E570" s="71" t="s">
        <v>221</v>
      </c>
      <c r="F570" s="74">
        <v>151845</v>
      </c>
    </row>
    <row r="571" spans="1:6" ht="30">
      <c r="A571" s="72" t="s">
        <v>570</v>
      </c>
      <c r="B571" s="71" t="s">
        <v>989</v>
      </c>
      <c r="C571" s="71" t="s">
        <v>1046</v>
      </c>
      <c r="D571" s="75">
        <v>7.6999999999999999E-2</v>
      </c>
      <c r="E571" s="71" t="s">
        <v>222</v>
      </c>
      <c r="F571" s="75">
        <v>6.7000000000000004E-2</v>
      </c>
    </row>
    <row r="572" spans="1:6" ht="30">
      <c r="A572" s="72" t="s">
        <v>570</v>
      </c>
      <c r="B572" s="71" t="s">
        <v>989</v>
      </c>
      <c r="C572" s="71" t="s">
        <v>1046</v>
      </c>
      <c r="D572" s="75">
        <v>0.09</v>
      </c>
      <c r="E572" s="71" t="s">
        <v>223</v>
      </c>
      <c r="F572" s="75">
        <v>0.10100000000000001</v>
      </c>
    </row>
    <row r="573" spans="1:6">
      <c r="A573" s="72" t="s">
        <v>570</v>
      </c>
      <c r="B573" s="71" t="s">
        <v>989</v>
      </c>
      <c r="C573" s="71" t="s">
        <v>1046</v>
      </c>
      <c r="D573" s="71">
        <v>29.7</v>
      </c>
      <c r="E573" s="71" t="s">
        <v>224</v>
      </c>
      <c r="F573" s="71">
        <v>26.8</v>
      </c>
    </row>
    <row r="574" spans="1:6" ht="30">
      <c r="A574" s="72" t="s">
        <v>570</v>
      </c>
      <c r="B574" s="71" t="s">
        <v>989</v>
      </c>
      <c r="C574" s="71" t="s">
        <v>1046</v>
      </c>
      <c r="D574" s="71">
        <v>55.5</v>
      </c>
      <c r="E574" s="71" t="s">
        <v>225</v>
      </c>
      <c r="F574" s="71">
        <v>52.1</v>
      </c>
    </row>
    <row r="575" spans="1:6" ht="30">
      <c r="A575" s="72" t="s">
        <v>570</v>
      </c>
      <c r="B575" s="71" t="s">
        <v>989</v>
      </c>
      <c r="C575" s="71" t="s">
        <v>1046</v>
      </c>
      <c r="D575" s="71">
        <v>18.8</v>
      </c>
      <c r="E575" s="71" t="s">
        <v>226</v>
      </c>
      <c r="F575" s="71">
        <v>17.399999999999999</v>
      </c>
    </row>
    <row r="576" spans="1:6" ht="30">
      <c r="A576" s="72" t="s">
        <v>570</v>
      </c>
      <c r="B576" s="71" t="s">
        <v>989</v>
      </c>
      <c r="C576" s="71" t="s">
        <v>1046</v>
      </c>
      <c r="D576" s="75">
        <v>0.17899999999999999</v>
      </c>
      <c r="E576" s="71" t="s">
        <v>227</v>
      </c>
      <c r="F576" s="75">
        <v>0.16200000000000001</v>
      </c>
    </row>
    <row r="577" spans="1:6">
      <c r="A577" s="72" t="s">
        <v>574</v>
      </c>
      <c r="B577" s="71" t="s">
        <v>990</v>
      </c>
      <c r="C577" s="71" t="s">
        <v>1046</v>
      </c>
      <c r="D577" s="74">
        <v>2766</v>
      </c>
      <c r="E577" s="71" t="s">
        <v>221</v>
      </c>
      <c r="F577" s="74">
        <v>151845</v>
      </c>
    </row>
    <row r="578" spans="1:6" ht="30">
      <c r="A578" s="72" t="s">
        <v>574</v>
      </c>
      <c r="B578" s="71" t="s">
        <v>990</v>
      </c>
      <c r="C578" s="71" t="s">
        <v>1046</v>
      </c>
      <c r="D578" s="75">
        <v>6.0999999999999999E-2</v>
      </c>
      <c r="E578" s="71" t="s">
        <v>222</v>
      </c>
      <c r="F578" s="75">
        <v>6.7000000000000004E-2</v>
      </c>
    </row>
    <row r="579" spans="1:6" ht="30">
      <c r="A579" s="72" t="s">
        <v>574</v>
      </c>
      <c r="B579" s="71" t="s">
        <v>990</v>
      </c>
      <c r="C579" s="71" t="s">
        <v>1046</v>
      </c>
      <c r="D579" s="75">
        <v>0.10100000000000001</v>
      </c>
      <c r="E579" s="71" t="s">
        <v>223</v>
      </c>
      <c r="F579" s="75">
        <v>0.10100000000000001</v>
      </c>
    </row>
    <row r="580" spans="1:6">
      <c r="A580" s="72" t="s">
        <v>574</v>
      </c>
      <c r="B580" s="71" t="s">
        <v>990</v>
      </c>
      <c r="C580" s="71" t="s">
        <v>1046</v>
      </c>
      <c r="D580" s="71">
        <v>19.8</v>
      </c>
      <c r="E580" s="71" t="s">
        <v>224</v>
      </c>
      <c r="F580" s="71">
        <v>26.8</v>
      </c>
    </row>
    <row r="581" spans="1:6" ht="30">
      <c r="A581" s="72" t="s">
        <v>574</v>
      </c>
      <c r="B581" s="71" t="s">
        <v>990</v>
      </c>
      <c r="C581" s="71" t="s">
        <v>1046</v>
      </c>
      <c r="D581" s="71">
        <v>37.799999999999997</v>
      </c>
      <c r="E581" s="71" t="s">
        <v>225</v>
      </c>
      <c r="F581" s="71">
        <v>52.1</v>
      </c>
    </row>
    <row r="582" spans="1:6" ht="30">
      <c r="A582" s="72" t="s">
        <v>574</v>
      </c>
      <c r="B582" s="71" t="s">
        <v>990</v>
      </c>
      <c r="C582" s="71" t="s">
        <v>1046</v>
      </c>
      <c r="D582" s="71">
        <v>15.7</v>
      </c>
      <c r="E582" s="71" t="s">
        <v>226</v>
      </c>
      <c r="F582" s="71">
        <v>17.399999999999999</v>
      </c>
    </row>
    <row r="583" spans="1:6" ht="30">
      <c r="A583" s="72" t="s">
        <v>574</v>
      </c>
      <c r="B583" s="71" t="s">
        <v>990</v>
      </c>
      <c r="C583" s="71" t="s">
        <v>1046</v>
      </c>
      <c r="D583" s="75">
        <v>0.13500000000000001</v>
      </c>
      <c r="E583" s="71" t="s">
        <v>227</v>
      </c>
      <c r="F583" s="75">
        <v>0.16200000000000001</v>
      </c>
    </row>
    <row r="584" spans="1:6">
      <c r="A584" s="72" t="s">
        <v>578</v>
      </c>
      <c r="B584" s="71" t="s">
        <v>991</v>
      </c>
      <c r="C584" s="71" t="s">
        <v>1046</v>
      </c>
      <c r="D584" s="74">
        <v>1977</v>
      </c>
      <c r="E584" s="71" t="s">
        <v>221</v>
      </c>
      <c r="F584" s="74">
        <v>151845</v>
      </c>
    </row>
    <row r="585" spans="1:6" ht="30">
      <c r="A585" s="72" t="s">
        <v>578</v>
      </c>
      <c r="B585" s="71" t="s">
        <v>991</v>
      </c>
      <c r="C585" s="71" t="s">
        <v>1046</v>
      </c>
      <c r="D585" s="75">
        <v>7.8E-2</v>
      </c>
      <c r="E585" s="71" t="s">
        <v>222</v>
      </c>
      <c r="F585" s="75">
        <v>6.7000000000000004E-2</v>
      </c>
    </row>
    <row r="586" spans="1:6" ht="30">
      <c r="A586" s="72" t="s">
        <v>578</v>
      </c>
      <c r="B586" s="71" t="s">
        <v>991</v>
      </c>
      <c r="C586" s="71" t="s">
        <v>1046</v>
      </c>
      <c r="D586" s="75">
        <v>9.2999999999999999E-2</v>
      </c>
      <c r="E586" s="71" t="s">
        <v>223</v>
      </c>
      <c r="F586" s="75">
        <v>0.10100000000000001</v>
      </c>
    </row>
    <row r="587" spans="1:6">
      <c r="A587" s="72" t="s">
        <v>578</v>
      </c>
      <c r="B587" s="71" t="s">
        <v>991</v>
      </c>
      <c r="C587" s="71" t="s">
        <v>1046</v>
      </c>
      <c r="D587" s="71">
        <v>24.3</v>
      </c>
      <c r="E587" s="71" t="s">
        <v>224</v>
      </c>
      <c r="F587" s="71">
        <v>26.8</v>
      </c>
    </row>
    <row r="588" spans="1:6" ht="30">
      <c r="A588" s="72" t="s">
        <v>578</v>
      </c>
      <c r="B588" s="71" t="s">
        <v>991</v>
      </c>
      <c r="C588" s="71" t="s">
        <v>1046</v>
      </c>
      <c r="D588" s="71">
        <v>47.4</v>
      </c>
      <c r="E588" s="71" t="s">
        <v>225</v>
      </c>
      <c r="F588" s="71">
        <v>52.1</v>
      </c>
    </row>
    <row r="589" spans="1:6" ht="30">
      <c r="A589" s="72" t="s">
        <v>578</v>
      </c>
      <c r="B589" s="71" t="s">
        <v>991</v>
      </c>
      <c r="C589" s="71" t="s">
        <v>1046</v>
      </c>
      <c r="D589" s="71">
        <v>12.9</v>
      </c>
      <c r="E589" s="71" t="s">
        <v>226</v>
      </c>
      <c r="F589" s="71">
        <v>17.399999999999999</v>
      </c>
    </row>
    <row r="590" spans="1:6" ht="30">
      <c r="A590" s="72" t="s">
        <v>578</v>
      </c>
      <c r="B590" s="71" t="s">
        <v>991</v>
      </c>
      <c r="C590" s="71" t="s">
        <v>1046</v>
      </c>
      <c r="D590" s="75">
        <v>0.152</v>
      </c>
      <c r="E590" s="71" t="s">
        <v>227</v>
      </c>
      <c r="F590" s="75">
        <v>0.16200000000000001</v>
      </c>
    </row>
    <row r="591" spans="1:6" ht="30">
      <c r="A591" s="72" t="s">
        <v>580</v>
      </c>
      <c r="B591" s="71" t="s">
        <v>992</v>
      </c>
      <c r="C591" s="71" t="s">
        <v>1046</v>
      </c>
      <c r="D591" s="74">
        <v>2680</v>
      </c>
      <c r="E591" s="71" t="s">
        <v>221</v>
      </c>
      <c r="F591" s="74">
        <v>151845</v>
      </c>
    </row>
    <row r="592" spans="1:6" ht="30">
      <c r="A592" s="72" t="s">
        <v>580</v>
      </c>
      <c r="B592" s="71" t="s">
        <v>992</v>
      </c>
      <c r="C592" s="71" t="s">
        <v>1046</v>
      </c>
      <c r="D592" s="75">
        <v>0.08</v>
      </c>
      <c r="E592" s="71" t="s">
        <v>222</v>
      </c>
      <c r="F592" s="75">
        <v>6.7000000000000004E-2</v>
      </c>
    </row>
    <row r="593" spans="1:6" ht="30">
      <c r="A593" s="72" t="s">
        <v>580</v>
      </c>
      <c r="B593" s="71" t="s">
        <v>992</v>
      </c>
      <c r="C593" s="71" t="s">
        <v>1046</v>
      </c>
      <c r="D593" s="75">
        <v>0.09</v>
      </c>
      <c r="E593" s="71" t="s">
        <v>223</v>
      </c>
      <c r="F593" s="75">
        <v>0.10100000000000001</v>
      </c>
    </row>
    <row r="594" spans="1:6" ht="30">
      <c r="A594" s="72" t="s">
        <v>580</v>
      </c>
      <c r="B594" s="71" t="s">
        <v>992</v>
      </c>
      <c r="C594" s="71" t="s">
        <v>1046</v>
      </c>
      <c r="D594" s="71">
        <v>29.5</v>
      </c>
      <c r="E594" s="71" t="s">
        <v>224</v>
      </c>
      <c r="F594" s="71">
        <v>26.8</v>
      </c>
    </row>
    <row r="595" spans="1:6" ht="30">
      <c r="A595" s="72" t="s">
        <v>580</v>
      </c>
      <c r="B595" s="71" t="s">
        <v>992</v>
      </c>
      <c r="C595" s="71" t="s">
        <v>1046</v>
      </c>
      <c r="D595" s="71">
        <v>54.4</v>
      </c>
      <c r="E595" s="71" t="s">
        <v>225</v>
      </c>
      <c r="F595" s="71">
        <v>52.1</v>
      </c>
    </row>
    <row r="596" spans="1:6" ht="30">
      <c r="A596" s="72" t="s">
        <v>580</v>
      </c>
      <c r="B596" s="71" t="s">
        <v>992</v>
      </c>
      <c r="C596" s="71" t="s">
        <v>1046</v>
      </c>
      <c r="D596" s="71">
        <v>10</v>
      </c>
      <c r="E596" s="71" t="s">
        <v>226</v>
      </c>
      <c r="F596" s="71">
        <v>17.399999999999999</v>
      </c>
    </row>
    <row r="597" spans="1:6" ht="30">
      <c r="A597" s="72" t="s">
        <v>580</v>
      </c>
      <c r="B597" s="71" t="s">
        <v>992</v>
      </c>
      <c r="C597" s="71" t="s">
        <v>1046</v>
      </c>
      <c r="D597" s="75">
        <v>0.10299999999999999</v>
      </c>
      <c r="E597" s="71" t="s">
        <v>227</v>
      </c>
      <c r="F597" s="75">
        <v>0.16200000000000001</v>
      </c>
    </row>
    <row r="598" spans="1:6">
      <c r="A598" s="72" t="s">
        <v>583</v>
      </c>
      <c r="B598" s="71" t="s">
        <v>993</v>
      </c>
      <c r="C598" s="71" t="s">
        <v>1046</v>
      </c>
      <c r="D598" s="74">
        <v>1500</v>
      </c>
      <c r="E598" s="71" t="s">
        <v>221</v>
      </c>
      <c r="F598" s="74">
        <v>151845</v>
      </c>
    </row>
    <row r="599" spans="1:6" ht="30">
      <c r="A599" s="72" t="s">
        <v>583</v>
      </c>
      <c r="B599" s="71" t="s">
        <v>993</v>
      </c>
      <c r="C599" s="71" t="s">
        <v>1046</v>
      </c>
      <c r="D599" s="75">
        <v>6.6000000000000003E-2</v>
      </c>
      <c r="E599" s="71" t="s">
        <v>222</v>
      </c>
      <c r="F599" s="75">
        <v>6.7000000000000004E-2</v>
      </c>
    </row>
    <row r="600" spans="1:6" ht="30">
      <c r="A600" s="72" t="s">
        <v>583</v>
      </c>
      <c r="B600" s="71" t="s">
        <v>993</v>
      </c>
      <c r="C600" s="71" t="s">
        <v>1046</v>
      </c>
      <c r="D600" s="75">
        <v>8.3000000000000004E-2</v>
      </c>
      <c r="E600" s="71" t="s">
        <v>223</v>
      </c>
      <c r="F600" s="75">
        <v>0.10100000000000001</v>
      </c>
    </row>
    <row r="601" spans="1:6">
      <c r="A601" s="72" t="s">
        <v>583</v>
      </c>
      <c r="B601" s="71" t="s">
        <v>993</v>
      </c>
      <c r="C601" s="71" t="s">
        <v>1046</v>
      </c>
      <c r="D601" s="71">
        <v>24.3</v>
      </c>
      <c r="E601" s="71" t="s">
        <v>224</v>
      </c>
      <c r="F601" s="71">
        <v>26.8</v>
      </c>
    </row>
    <row r="602" spans="1:6" ht="30">
      <c r="A602" s="72" t="s">
        <v>583</v>
      </c>
      <c r="B602" s="71" t="s">
        <v>993</v>
      </c>
      <c r="C602" s="71" t="s">
        <v>1046</v>
      </c>
      <c r="D602" s="71">
        <v>46.7</v>
      </c>
      <c r="E602" s="71" t="s">
        <v>225</v>
      </c>
      <c r="F602" s="71">
        <v>52.1</v>
      </c>
    </row>
    <row r="603" spans="1:6" ht="30">
      <c r="A603" s="72" t="s">
        <v>583</v>
      </c>
      <c r="B603" s="71" t="s">
        <v>993</v>
      </c>
      <c r="C603" s="71" t="s">
        <v>1046</v>
      </c>
      <c r="D603" s="71">
        <v>11</v>
      </c>
      <c r="E603" s="71" t="s">
        <v>226</v>
      </c>
      <c r="F603" s="71">
        <v>17.399999999999999</v>
      </c>
    </row>
    <row r="604" spans="1:6" ht="30">
      <c r="A604" s="72" t="s">
        <v>583</v>
      </c>
      <c r="B604" s="71" t="s">
        <v>993</v>
      </c>
      <c r="C604" s="71" t="s">
        <v>1046</v>
      </c>
      <c r="D604" s="75">
        <v>0.112</v>
      </c>
      <c r="E604" s="71" t="s">
        <v>227</v>
      </c>
      <c r="F604" s="75">
        <v>0.16200000000000001</v>
      </c>
    </row>
    <row r="605" spans="1:6">
      <c r="A605" s="72" t="s">
        <v>587</v>
      </c>
      <c r="B605" s="71" t="s">
        <v>994</v>
      </c>
      <c r="C605" s="71" t="s">
        <v>1046</v>
      </c>
      <c r="D605" s="74">
        <v>2460</v>
      </c>
      <c r="E605" s="71" t="s">
        <v>221</v>
      </c>
      <c r="F605" s="74">
        <v>151845</v>
      </c>
    </row>
    <row r="606" spans="1:6" ht="30">
      <c r="A606" s="72" t="s">
        <v>587</v>
      </c>
      <c r="B606" s="71" t="s">
        <v>994</v>
      </c>
      <c r="C606" s="71" t="s">
        <v>1046</v>
      </c>
      <c r="D606" s="75">
        <v>6.2E-2</v>
      </c>
      <c r="E606" s="71" t="s">
        <v>222</v>
      </c>
      <c r="F606" s="75">
        <v>6.7000000000000004E-2</v>
      </c>
    </row>
    <row r="607" spans="1:6" ht="30">
      <c r="A607" s="72" t="s">
        <v>587</v>
      </c>
      <c r="B607" s="71" t="s">
        <v>994</v>
      </c>
      <c r="C607" s="71" t="s">
        <v>1046</v>
      </c>
      <c r="D607" s="75">
        <v>0.10100000000000001</v>
      </c>
      <c r="E607" s="71" t="s">
        <v>223</v>
      </c>
      <c r="F607" s="75">
        <v>0.10100000000000001</v>
      </c>
    </row>
    <row r="608" spans="1:6">
      <c r="A608" s="72" t="s">
        <v>587</v>
      </c>
      <c r="B608" s="71" t="s">
        <v>994</v>
      </c>
      <c r="C608" s="71" t="s">
        <v>1046</v>
      </c>
      <c r="D608" s="71">
        <v>24.3</v>
      </c>
      <c r="E608" s="71" t="s">
        <v>224</v>
      </c>
      <c r="F608" s="71">
        <v>26.8</v>
      </c>
    </row>
    <row r="609" spans="1:6" ht="30">
      <c r="A609" s="72" t="s">
        <v>587</v>
      </c>
      <c r="B609" s="71" t="s">
        <v>994</v>
      </c>
      <c r="C609" s="71" t="s">
        <v>1046</v>
      </c>
      <c r="D609" s="71">
        <v>49.7</v>
      </c>
      <c r="E609" s="71" t="s">
        <v>225</v>
      </c>
      <c r="F609" s="71">
        <v>52.1</v>
      </c>
    </row>
    <row r="610" spans="1:6" ht="30">
      <c r="A610" s="72" t="s">
        <v>587</v>
      </c>
      <c r="B610" s="71" t="s">
        <v>994</v>
      </c>
      <c r="C610" s="71" t="s">
        <v>1046</v>
      </c>
      <c r="D610" s="71">
        <v>4.2</v>
      </c>
      <c r="E610" s="71" t="s">
        <v>226</v>
      </c>
      <c r="F610" s="71">
        <v>17.399999999999999</v>
      </c>
    </row>
    <row r="611" spans="1:6" ht="30">
      <c r="A611" s="72" t="s">
        <v>587</v>
      </c>
      <c r="B611" s="71" t="s">
        <v>994</v>
      </c>
      <c r="C611" s="71" t="s">
        <v>1046</v>
      </c>
      <c r="D611" s="75">
        <v>5.5E-2</v>
      </c>
      <c r="E611" s="71" t="s">
        <v>227</v>
      </c>
      <c r="F611" s="75">
        <v>0.16200000000000001</v>
      </c>
    </row>
    <row r="612" spans="1:6">
      <c r="A612" s="72" t="s">
        <v>590</v>
      </c>
      <c r="B612" s="71" t="s">
        <v>995</v>
      </c>
      <c r="C612" s="71" t="s">
        <v>1046</v>
      </c>
      <c r="D612" s="74">
        <v>2567</v>
      </c>
      <c r="E612" s="71" t="s">
        <v>221</v>
      </c>
      <c r="F612" s="74">
        <v>151845</v>
      </c>
    </row>
    <row r="613" spans="1:6" ht="30">
      <c r="A613" s="72" t="s">
        <v>590</v>
      </c>
      <c r="B613" s="71" t="s">
        <v>995</v>
      </c>
      <c r="C613" s="71" t="s">
        <v>1046</v>
      </c>
      <c r="D613" s="75">
        <v>6.5000000000000002E-2</v>
      </c>
      <c r="E613" s="71" t="s">
        <v>222</v>
      </c>
      <c r="F613" s="75">
        <v>6.7000000000000004E-2</v>
      </c>
    </row>
    <row r="614" spans="1:6" ht="30">
      <c r="A614" s="72" t="s">
        <v>590</v>
      </c>
      <c r="B614" s="71" t="s">
        <v>995</v>
      </c>
      <c r="C614" s="71" t="s">
        <v>1046</v>
      </c>
      <c r="D614" s="75">
        <v>8.3000000000000004E-2</v>
      </c>
      <c r="E614" s="71" t="s">
        <v>223</v>
      </c>
      <c r="F614" s="75">
        <v>0.10100000000000001</v>
      </c>
    </row>
    <row r="615" spans="1:6">
      <c r="A615" s="72" t="s">
        <v>590</v>
      </c>
      <c r="B615" s="71" t="s">
        <v>995</v>
      </c>
      <c r="C615" s="71" t="s">
        <v>1046</v>
      </c>
      <c r="D615" s="71">
        <v>52.3</v>
      </c>
      <c r="E615" s="71" t="s">
        <v>224</v>
      </c>
      <c r="F615" s="71">
        <v>26.8</v>
      </c>
    </row>
    <row r="616" spans="1:6" ht="30">
      <c r="A616" s="72" t="s">
        <v>590</v>
      </c>
      <c r="B616" s="71" t="s">
        <v>995</v>
      </c>
      <c r="C616" s="71" t="s">
        <v>1046</v>
      </c>
      <c r="D616" s="71">
        <v>88.4</v>
      </c>
      <c r="E616" s="71" t="s">
        <v>225</v>
      </c>
      <c r="F616" s="71">
        <v>52.1</v>
      </c>
    </row>
    <row r="617" spans="1:6" ht="30">
      <c r="A617" s="72" t="s">
        <v>590</v>
      </c>
      <c r="B617" s="71" t="s">
        <v>995</v>
      </c>
      <c r="C617" s="71" t="s">
        <v>1046</v>
      </c>
      <c r="D617" s="71">
        <v>5.4</v>
      </c>
      <c r="E617" s="71" t="s">
        <v>226</v>
      </c>
      <c r="F617" s="71">
        <v>17.399999999999999</v>
      </c>
    </row>
    <row r="618" spans="1:6" ht="30">
      <c r="A618" s="72" t="s">
        <v>590</v>
      </c>
      <c r="B618" s="71" t="s">
        <v>995</v>
      </c>
      <c r="C618" s="71" t="s">
        <v>1046</v>
      </c>
      <c r="D618" s="75">
        <v>5.7000000000000002E-2</v>
      </c>
      <c r="E618" s="71" t="s">
        <v>227</v>
      </c>
      <c r="F618" s="75">
        <v>0.16200000000000001</v>
      </c>
    </row>
    <row r="619" spans="1:6">
      <c r="A619" s="72" t="s">
        <v>593</v>
      </c>
      <c r="B619" s="71" t="s">
        <v>996</v>
      </c>
      <c r="C619" s="71" t="s">
        <v>1046</v>
      </c>
      <c r="D619" s="74">
        <v>1186</v>
      </c>
      <c r="E619" s="71" t="s">
        <v>221</v>
      </c>
      <c r="F619" s="74">
        <v>151845</v>
      </c>
    </row>
    <row r="620" spans="1:6" ht="30">
      <c r="A620" s="72" t="s">
        <v>593</v>
      </c>
      <c r="B620" s="71" t="s">
        <v>996</v>
      </c>
      <c r="C620" s="71" t="s">
        <v>1046</v>
      </c>
      <c r="D620" s="75">
        <v>6.2E-2</v>
      </c>
      <c r="E620" s="71" t="s">
        <v>222</v>
      </c>
      <c r="F620" s="75">
        <v>6.7000000000000004E-2</v>
      </c>
    </row>
    <row r="621" spans="1:6" ht="30">
      <c r="A621" s="72" t="s">
        <v>593</v>
      </c>
      <c r="B621" s="71" t="s">
        <v>996</v>
      </c>
      <c r="C621" s="71" t="s">
        <v>1046</v>
      </c>
      <c r="D621" s="75">
        <v>0.14599999999999999</v>
      </c>
      <c r="E621" s="71" t="s">
        <v>223</v>
      </c>
      <c r="F621" s="75">
        <v>0.10100000000000001</v>
      </c>
    </row>
    <row r="622" spans="1:6">
      <c r="A622" s="72" t="s">
        <v>593</v>
      </c>
      <c r="B622" s="71" t="s">
        <v>996</v>
      </c>
      <c r="C622" s="71" t="s">
        <v>1046</v>
      </c>
      <c r="D622" s="71">
        <v>33.200000000000003</v>
      </c>
      <c r="E622" s="71" t="s">
        <v>224</v>
      </c>
      <c r="F622" s="71">
        <v>26.8</v>
      </c>
    </row>
    <row r="623" spans="1:6" ht="30">
      <c r="A623" s="72" t="s">
        <v>593</v>
      </c>
      <c r="B623" s="71" t="s">
        <v>996</v>
      </c>
      <c r="C623" s="71" t="s">
        <v>1046</v>
      </c>
      <c r="D623" s="71">
        <v>64.099999999999994</v>
      </c>
      <c r="E623" s="71" t="s">
        <v>225</v>
      </c>
      <c r="F623" s="71">
        <v>52.1</v>
      </c>
    </row>
    <row r="624" spans="1:6" ht="30">
      <c r="A624" s="72" t="s">
        <v>593</v>
      </c>
      <c r="B624" s="71" t="s">
        <v>996</v>
      </c>
      <c r="C624" s="71" t="s">
        <v>1046</v>
      </c>
      <c r="D624" s="71">
        <v>16.399999999999999</v>
      </c>
      <c r="E624" s="71" t="s">
        <v>226</v>
      </c>
      <c r="F624" s="71">
        <v>17.399999999999999</v>
      </c>
    </row>
    <row r="625" spans="1:6" ht="30">
      <c r="A625" s="72" t="s">
        <v>593</v>
      </c>
      <c r="B625" s="71" t="s">
        <v>996</v>
      </c>
      <c r="C625" s="71" t="s">
        <v>1046</v>
      </c>
      <c r="D625" s="75">
        <v>0.20200000000000001</v>
      </c>
      <c r="E625" s="71" t="s">
        <v>227</v>
      </c>
      <c r="F625" s="75">
        <v>0.16200000000000001</v>
      </c>
    </row>
    <row r="626" spans="1:6">
      <c r="A626" s="72" t="s">
        <v>596</v>
      </c>
      <c r="B626" s="71" t="s">
        <v>997</v>
      </c>
      <c r="C626" s="71" t="s">
        <v>1046</v>
      </c>
      <c r="D626" s="71">
        <v>204</v>
      </c>
      <c r="E626" s="71" t="s">
        <v>221</v>
      </c>
      <c r="F626" s="74">
        <v>151845</v>
      </c>
    </row>
    <row r="627" spans="1:6" ht="30">
      <c r="A627" s="72" t="s">
        <v>596</v>
      </c>
      <c r="B627" s="71" t="s">
        <v>997</v>
      </c>
      <c r="C627" s="71" t="s">
        <v>1046</v>
      </c>
      <c r="D627" s="75">
        <v>3.4000000000000002E-2</v>
      </c>
      <c r="E627" s="71" t="s">
        <v>222</v>
      </c>
      <c r="F627" s="75">
        <v>6.7000000000000004E-2</v>
      </c>
    </row>
    <row r="628" spans="1:6" ht="30">
      <c r="A628" s="72" t="s">
        <v>596</v>
      </c>
      <c r="B628" s="71" t="s">
        <v>997</v>
      </c>
      <c r="C628" s="71" t="s">
        <v>1046</v>
      </c>
      <c r="D628" s="75">
        <v>0.14699999999999999</v>
      </c>
      <c r="E628" s="71" t="s">
        <v>223</v>
      </c>
      <c r="F628" s="75">
        <v>0.10100000000000001</v>
      </c>
    </row>
    <row r="629" spans="1:6">
      <c r="A629" s="72" t="s">
        <v>596</v>
      </c>
      <c r="B629" s="71" t="s">
        <v>997</v>
      </c>
      <c r="C629" s="71" t="s">
        <v>1046</v>
      </c>
      <c r="D629" s="71">
        <v>26.7</v>
      </c>
      <c r="E629" s="71" t="s">
        <v>224</v>
      </c>
      <c r="F629" s="71">
        <v>26.8</v>
      </c>
    </row>
    <row r="630" spans="1:6" ht="30">
      <c r="A630" s="72" t="s">
        <v>596</v>
      </c>
      <c r="B630" s="71" t="s">
        <v>997</v>
      </c>
      <c r="C630" s="71" t="s">
        <v>1046</v>
      </c>
      <c r="D630" s="71">
        <v>52</v>
      </c>
      <c r="E630" s="71" t="s">
        <v>225</v>
      </c>
      <c r="F630" s="71">
        <v>52.1</v>
      </c>
    </row>
    <row r="631" spans="1:6" ht="30">
      <c r="A631" s="72" t="s">
        <v>596</v>
      </c>
      <c r="B631" s="71" t="s">
        <v>997</v>
      </c>
      <c r="C631" s="71" t="s">
        <v>1046</v>
      </c>
      <c r="D631" s="71">
        <v>6.7</v>
      </c>
      <c r="E631" s="71" t="s">
        <v>226</v>
      </c>
      <c r="F631" s="71">
        <v>17.399999999999999</v>
      </c>
    </row>
    <row r="632" spans="1:6" ht="30">
      <c r="A632" s="72" t="s">
        <v>596</v>
      </c>
      <c r="B632" s="71" t="s">
        <v>997</v>
      </c>
      <c r="C632" s="71" t="s">
        <v>1046</v>
      </c>
      <c r="D632" s="75">
        <v>0.21299999999999999</v>
      </c>
      <c r="E632" s="71" t="s">
        <v>227</v>
      </c>
      <c r="F632" s="75">
        <v>0.16200000000000001</v>
      </c>
    </row>
    <row r="633" spans="1:6">
      <c r="A633" s="72" t="s">
        <v>597</v>
      </c>
      <c r="B633" s="71" t="s">
        <v>998</v>
      </c>
      <c r="C633" s="71" t="s">
        <v>1046</v>
      </c>
      <c r="D633" s="71">
        <v>745</v>
      </c>
      <c r="E633" s="71" t="s">
        <v>221</v>
      </c>
      <c r="F633" s="74">
        <v>151845</v>
      </c>
    </row>
    <row r="634" spans="1:6" ht="30">
      <c r="A634" s="72" t="s">
        <v>597</v>
      </c>
      <c r="B634" s="71" t="s">
        <v>998</v>
      </c>
      <c r="C634" s="71" t="s">
        <v>1046</v>
      </c>
      <c r="D634" s="75">
        <v>5.8000000000000003E-2</v>
      </c>
      <c r="E634" s="71" t="s">
        <v>222</v>
      </c>
      <c r="F634" s="75">
        <v>6.7000000000000004E-2</v>
      </c>
    </row>
    <row r="635" spans="1:6" ht="30">
      <c r="A635" s="72" t="s">
        <v>597</v>
      </c>
      <c r="B635" s="71" t="s">
        <v>998</v>
      </c>
      <c r="C635" s="71" t="s">
        <v>1046</v>
      </c>
      <c r="D635" s="75">
        <v>0.10299999999999999</v>
      </c>
      <c r="E635" s="71" t="s">
        <v>223</v>
      </c>
      <c r="F635" s="75">
        <v>0.10100000000000001</v>
      </c>
    </row>
    <row r="636" spans="1:6">
      <c r="A636" s="72" t="s">
        <v>597</v>
      </c>
      <c r="B636" s="71" t="s">
        <v>998</v>
      </c>
      <c r="C636" s="71" t="s">
        <v>1046</v>
      </c>
      <c r="D636" s="71">
        <v>26</v>
      </c>
      <c r="E636" s="71" t="s">
        <v>224</v>
      </c>
      <c r="F636" s="71">
        <v>26.8</v>
      </c>
    </row>
    <row r="637" spans="1:6" ht="30">
      <c r="A637" s="72" t="s">
        <v>597</v>
      </c>
      <c r="B637" s="71" t="s">
        <v>998</v>
      </c>
      <c r="C637" s="71" t="s">
        <v>1046</v>
      </c>
      <c r="D637" s="71">
        <v>50.7</v>
      </c>
      <c r="E637" s="71" t="s">
        <v>225</v>
      </c>
      <c r="F637" s="71">
        <v>52.1</v>
      </c>
    </row>
    <row r="638" spans="1:6" ht="30">
      <c r="A638" s="72" t="s">
        <v>597</v>
      </c>
      <c r="B638" s="71" t="s">
        <v>998</v>
      </c>
      <c r="C638" s="71" t="s">
        <v>1046</v>
      </c>
      <c r="D638" s="71">
        <v>15.1</v>
      </c>
      <c r="E638" s="71" t="s">
        <v>226</v>
      </c>
      <c r="F638" s="71">
        <v>17.399999999999999</v>
      </c>
    </row>
    <row r="639" spans="1:6" ht="30">
      <c r="A639" s="72" t="s">
        <v>597</v>
      </c>
      <c r="B639" s="71" t="s">
        <v>998</v>
      </c>
      <c r="C639" s="71" t="s">
        <v>1046</v>
      </c>
      <c r="D639" s="75">
        <v>0.20499999999999999</v>
      </c>
      <c r="E639" s="71" t="s">
        <v>227</v>
      </c>
      <c r="F639" s="75">
        <v>0.16200000000000001</v>
      </c>
    </row>
    <row r="640" spans="1:6">
      <c r="A640" s="72" t="s">
        <v>600</v>
      </c>
      <c r="B640" s="71" t="s">
        <v>999</v>
      </c>
      <c r="C640" s="71" t="s">
        <v>1046</v>
      </c>
      <c r="D640" s="74">
        <v>2587</v>
      </c>
      <c r="E640" s="71" t="s">
        <v>221</v>
      </c>
      <c r="F640" s="74">
        <v>151845</v>
      </c>
    </row>
    <row r="641" spans="1:6" ht="30">
      <c r="A641" s="72" t="s">
        <v>600</v>
      </c>
      <c r="B641" s="71" t="s">
        <v>999</v>
      </c>
      <c r="C641" s="71" t="s">
        <v>1046</v>
      </c>
      <c r="D641" s="75">
        <v>6.0999999999999999E-2</v>
      </c>
      <c r="E641" s="71" t="s">
        <v>222</v>
      </c>
      <c r="F641" s="75">
        <v>6.7000000000000004E-2</v>
      </c>
    </row>
    <row r="642" spans="1:6" ht="30">
      <c r="A642" s="72" t="s">
        <v>600</v>
      </c>
      <c r="B642" s="71" t="s">
        <v>999</v>
      </c>
      <c r="C642" s="71" t="s">
        <v>1046</v>
      </c>
      <c r="D642" s="75">
        <v>0.106</v>
      </c>
      <c r="E642" s="71" t="s">
        <v>223</v>
      </c>
      <c r="F642" s="75">
        <v>0.10100000000000001</v>
      </c>
    </row>
    <row r="643" spans="1:6">
      <c r="A643" s="72" t="s">
        <v>600</v>
      </c>
      <c r="B643" s="71" t="s">
        <v>999</v>
      </c>
      <c r="C643" s="71" t="s">
        <v>1046</v>
      </c>
      <c r="D643" s="71">
        <v>23.3</v>
      </c>
      <c r="E643" s="71" t="s">
        <v>224</v>
      </c>
      <c r="F643" s="71">
        <v>26.8</v>
      </c>
    </row>
    <row r="644" spans="1:6" ht="30">
      <c r="A644" s="72" t="s">
        <v>600</v>
      </c>
      <c r="B644" s="71" t="s">
        <v>999</v>
      </c>
      <c r="C644" s="71" t="s">
        <v>1046</v>
      </c>
      <c r="D644" s="71">
        <v>46.9</v>
      </c>
      <c r="E644" s="71" t="s">
        <v>225</v>
      </c>
      <c r="F644" s="71">
        <v>52.1</v>
      </c>
    </row>
    <row r="645" spans="1:6" ht="30">
      <c r="A645" s="72" t="s">
        <v>600</v>
      </c>
      <c r="B645" s="71" t="s">
        <v>999</v>
      </c>
      <c r="C645" s="71" t="s">
        <v>1046</v>
      </c>
      <c r="D645" s="71">
        <v>4.5</v>
      </c>
      <c r="E645" s="71" t="s">
        <v>226</v>
      </c>
      <c r="F645" s="71">
        <v>17.399999999999999</v>
      </c>
    </row>
    <row r="646" spans="1:6" ht="30">
      <c r="A646" s="72" t="s">
        <v>600</v>
      </c>
      <c r="B646" s="71" t="s">
        <v>999</v>
      </c>
      <c r="C646" s="71" t="s">
        <v>1046</v>
      </c>
      <c r="D646" s="75">
        <v>9.6000000000000002E-2</v>
      </c>
      <c r="E646" s="71" t="s">
        <v>227</v>
      </c>
      <c r="F646" s="75">
        <v>0.16200000000000001</v>
      </c>
    </row>
    <row r="647" spans="1:6" ht="30">
      <c r="A647" s="72" t="s">
        <v>604</v>
      </c>
      <c r="B647" s="71" t="s">
        <v>1000</v>
      </c>
      <c r="C647" s="71" t="s">
        <v>1046</v>
      </c>
      <c r="D647" s="71">
        <v>485</v>
      </c>
      <c r="E647" s="71" t="s">
        <v>221</v>
      </c>
      <c r="F647" s="74">
        <v>151845</v>
      </c>
    </row>
    <row r="648" spans="1:6" ht="30">
      <c r="A648" s="72" t="s">
        <v>604</v>
      </c>
      <c r="B648" s="71" t="s">
        <v>1000</v>
      </c>
      <c r="C648" s="71" t="s">
        <v>1046</v>
      </c>
      <c r="D648" s="75">
        <v>6.8000000000000005E-2</v>
      </c>
      <c r="E648" s="71" t="s">
        <v>222</v>
      </c>
      <c r="F648" s="75">
        <v>6.7000000000000004E-2</v>
      </c>
    </row>
    <row r="649" spans="1:6" ht="30">
      <c r="A649" s="72" t="s">
        <v>604</v>
      </c>
      <c r="B649" s="71" t="s">
        <v>1000</v>
      </c>
      <c r="C649" s="71" t="s">
        <v>1046</v>
      </c>
      <c r="D649" s="75">
        <v>0.10299999999999999</v>
      </c>
      <c r="E649" s="71" t="s">
        <v>223</v>
      </c>
      <c r="F649" s="75">
        <v>0.10100000000000001</v>
      </c>
    </row>
    <row r="650" spans="1:6" ht="30">
      <c r="A650" s="72" t="s">
        <v>604</v>
      </c>
      <c r="B650" s="71" t="s">
        <v>1000</v>
      </c>
      <c r="C650" s="71" t="s">
        <v>1046</v>
      </c>
      <c r="D650" s="71">
        <v>17.8</v>
      </c>
      <c r="E650" s="71" t="s">
        <v>224</v>
      </c>
      <c r="F650" s="71">
        <v>26.8</v>
      </c>
    </row>
    <row r="651" spans="1:6" ht="30">
      <c r="A651" s="72" t="s">
        <v>604</v>
      </c>
      <c r="B651" s="71" t="s">
        <v>1000</v>
      </c>
      <c r="C651" s="71" t="s">
        <v>1046</v>
      </c>
      <c r="D651" s="71">
        <v>36.5</v>
      </c>
      <c r="E651" s="71" t="s">
        <v>225</v>
      </c>
      <c r="F651" s="71">
        <v>52.1</v>
      </c>
    </row>
    <row r="652" spans="1:6" ht="30">
      <c r="A652" s="72" t="s">
        <v>604</v>
      </c>
      <c r="B652" s="71" t="s">
        <v>1000</v>
      </c>
      <c r="C652" s="71" t="s">
        <v>1046</v>
      </c>
      <c r="D652" s="71">
        <v>3.7</v>
      </c>
      <c r="E652" s="71" t="s">
        <v>226</v>
      </c>
      <c r="F652" s="71">
        <v>17.399999999999999</v>
      </c>
    </row>
    <row r="653" spans="1:6" ht="30">
      <c r="A653" s="72" t="s">
        <v>604</v>
      </c>
      <c r="B653" s="71" t="s">
        <v>1000</v>
      </c>
      <c r="C653" s="71" t="s">
        <v>1046</v>
      </c>
      <c r="D653" s="75">
        <v>0.16300000000000001</v>
      </c>
      <c r="E653" s="71" t="s">
        <v>227</v>
      </c>
      <c r="F653" s="75">
        <v>0.16200000000000001</v>
      </c>
    </row>
    <row r="654" spans="1:6">
      <c r="A654" s="72" t="s">
        <v>608</v>
      </c>
      <c r="B654" s="71" t="s">
        <v>1001</v>
      </c>
      <c r="C654" s="71" t="s">
        <v>1046</v>
      </c>
      <c r="D654" s="71">
        <v>856</v>
      </c>
      <c r="E654" s="71" t="s">
        <v>221</v>
      </c>
      <c r="F654" s="74">
        <v>151845</v>
      </c>
    </row>
    <row r="655" spans="1:6" ht="30">
      <c r="A655" s="72" t="s">
        <v>608</v>
      </c>
      <c r="B655" s="71" t="s">
        <v>1001</v>
      </c>
      <c r="C655" s="71" t="s">
        <v>1046</v>
      </c>
      <c r="D655" s="75">
        <v>5.7000000000000002E-2</v>
      </c>
      <c r="E655" s="71" t="s">
        <v>222</v>
      </c>
      <c r="F655" s="75">
        <v>6.7000000000000004E-2</v>
      </c>
    </row>
    <row r="656" spans="1:6" ht="30">
      <c r="A656" s="72" t="s">
        <v>608</v>
      </c>
      <c r="B656" s="71" t="s">
        <v>1001</v>
      </c>
      <c r="C656" s="71" t="s">
        <v>1046</v>
      </c>
      <c r="D656" s="75">
        <v>0.121</v>
      </c>
      <c r="E656" s="71" t="s">
        <v>223</v>
      </c>
      <c r="F656" s="75">
        <v>0.10100000000000001</v>
      </c>
    </row>
    <row r="657" spans="1:6">
      <c r="A657" s="72" t="s">
        <v>608</v>
      </c>
      <c r="B657" s="71" t="s">
        <v>1001</v>
      </c>
      <c r="C657" s="71" t="s">
        <v>1046</v>
      </c>
      <c r="D657" s="71">
        <v>34.9</v>
      </c>
      <c r="E657" s="71" t="s">
        <v>224</v>
      </c>
      <c r="F657" s="71">
        <v>26.8</v>
      </c>
    </row>
    <row r="658" spans="1:6" ht="30">
      <c r="A658" s="72" t="s">
        <v>608</v>
      </c>
      <c r="B658" s="71" t="s">
        <v>1001</v>
      </c>
      <c r="C658" s="71" t="s">
        <v>1046</v>
      </c>
      <c r="D658" s="71">
        <v>65.7</v>
      </c>
      <c r="E658" s="71" t="s">
        <v>225</v>
      </c>
      <c r="F658" s="71">
        <v>52.1</v>
      </c>
    </row>
    <row r="659" spans="1:6" ht="30">
      <c r="A659" s="72" t="s">
        <v>608</v>
      </c>
      <c r="B659" s="71" t="s">
        <v>1001</v>
      </c>
      <c r="C659" s="71" t="s">
        <v>1046</v>
      </c>
      <c r="D659" s="71">
        <v>3.8</v>
      </c>
      <c r="E659" s="71" t="s">
        <v>226</v>
      </c>
      <c r="F659" s="71">
        <v>17.399999999999999</v>
      </c>
    </row>
    <row r="660" spans="1:6" ht="30">
      <c r="A660" s="72" t="s">
        <v>608</v>
      </c>
      <c r="B660" s="71" t="s">
        <v>1001</v>
      </c>
      <c r="C660" s="71" t="s">
        <v>1046</v>
      </c>
      <c r="D660" s="75">
        <v>9.8000000000000004E-2</v>
      </c>
      <c r="E660" s="71" t="s">
        <v>227</v>
      </c>
      <c r="F660" s="75">
        <v>0.16200000000000001</v>
      </c>
    </row>
    <row r="661" spans="1:6">
      <c r="A661" s="72" t="s">
        <v>612</v>
      </c>
      <c r="B661" s="71" t="s">
        <v>1002</v>
      </c>
      <c r="C661" s="71" t="s">
        <v>1046</v>
      </c>
      <c r="D661" s="74">
        <v>1569</v>
      </c>
      <c r="E661" s="71" t="s">
        <v>221</v>
      </c>
      <c r="F661" s="74">
        <v>151845</v>
      </c>
    </row>
    <row r="662" spans="1:6" ht="30">
      <c r="A662" s="72" t="s">
        <v>612</v>
      </c>
      <c r="B662" s="71" t="s">
        <v>1002</v>
      </c>
      <c r="C662" s="71" t="s">
        <v>1046</v>
      </c>
      <c r="D662" s="75">
        <v>5.3999999999999999E-2</v>
      </c>
      <c r="E662" s="71" t="s">
        <v>222</v>
      </c>
      <c r="F662" s="75">
        <v>6.7000000000000004E-2</v>
      </c>
    </row>
    <row r="663" spans="1:6" ht="30">
      <c r="A663" s="72" t="s">
        <v>612</v>
      </c>
      <c r="B663" s="71" t="s">
        <v>1002</v>
      </c>
      <c r="C663" s="71" t="s">
        <v>1046</v>
      </c>
      <c r="D663" s="75">
        <v>0.122</v>
      </c>
      <c r="E663" s="71" t="s">
        <v>223</v>
      </c>
      <c r="F663" s="75">
        <v>0.10100000000000001</v>
      </c>
    </row>
    <row r="664" spans="1:6">
      <c r="A664" s="72" t="s">
        <v>612</v>
      </c>
      <c r="B664" s="71" t="s">
        <v>1002</v>
      </c>
      <c r="C664" s="71" t="s">
        <v>1046</v>
      </c>
      <c r="D664" s="71">
        <v>31.6</v>
      </c>
      <c r="E664" s="71" t="s">
        <v>224</v>
      </c>
      <c r="F664" s="71">
        <v>26.8</v>
      </c>
    </row>
    <row r="665" spans="1:6" ht="30">
      <c r="A665" s="72" t="s">
        <v>612</v>
      </c>
      <c r="B665" s="71" t="s">
        <v>1002</v>
      </c>
      <c r="C665" s="71" t="s">
        <v>1046</v>
      </c>
      <c r="D665" s="71">
        <v>62.9</v>
      </c>
      <c r="E665" s="71" t="s">
        <v>225</v>
      </c>
      <c r="F665" s="71">
        <v>52.1</v>
      </c>
    </row>
    <row r="666" spans="1:6" ht="30">
      <c r="A666" s="72" t="s">
        <v>612</v>
      </c>
      <c r="B666" s="71" t="s">
        <v>1002</v>
      </c>
      <c r="C666" s="71" t="s">
        <v>1046</v>
      </c>
      <c r="D666" s="71">
        <v>20.399999999999999</v>
      </c>
      <c r="E666" s="71" t="s">
        <v>226</v>
      </c>
      <c r="F666" s="71">
        <v>17.399999999999999</v>
      </c>
    </row>
    <row r="667" spans="1:6" ht="30">
      <c r="A667" s="72" t="s">
        <v>612</v>
      </c>
      <c r="B667" s="71" t="s">
        <v>1002</v>
      </c>
      <c r="C667" s="71" t="s">
        <v>1046</v>
      </c>
      <c r="D667" s="75">
        <v>0.192</v>
      </c>
      <c r="E667" s="71" t="s">
        <v>227</v>
      </c>
      <c r="F667" s="75">
        <v>0.16200000000000001</v>
      </c>
    </row>
    <row r="668" spans="1:6">
      <c r="A668" s="72" t="s">
        <v>615</v>
      </c>
      <c r="B668" s="71" t="s">
        <v>1003</v>
      </c>
      <c r="C668" s="71" t="s">
        <v>1046</v>
      </c>
      <c r="D668" s="71">
        <v>311</v>
      </c>
      <c r="E668" s="71" t="s">
        <v>221</v>
      </c>
      <c r="F668" s="74">
        <v>151845</v>
      </c>
    </row>
    <row r="669" spans="1:6" ht="30">
      <c r="A669" s="72" t="s">
        <v>615</v>
      </c>
      <c r="B669" s="71" t="s">
        <v>1003</v>
      </c>
      <c r="C669" s="71" t="s">
        <v>1046</v>
      </c>
      <c r="D669" s="75">
        <v>5.0999999999999997E-2</v>
      </c>
      <c r="E669" s="71" t="s">
        <v>222</v>
      </c>
      <c r="F669" s="75">
        <v>6.7000000000000004E-2</v>
      </c>
    </row>
    <row r="670" spans="1:6" ht="30">
      <c r="A670" s="72" t="s">
        <v>615</v>
      </c>
      <c r="B670" s="71" t="s">
        <v>1003</v>
      </c>
      <c r="C670" s="71" t="s">
        <v>1046</v>
      </c>
      <c r="D670" s="75">
        <v>0.1</v>
      </c>
      <c r="E670" s="71" t="s">
        <v>223</v>
      </c>
      <c r="F670" s="75">
        <v>0.10100000000000001</v>
      </c>
    </row>
    <row r="671" spans="1:6">
      <c r="A671" s="72" t="s">
        <v>615</v>
      </c>
      <c r="B671" s="71" t="s">
        <v>1003</v>
      </c>
      <c r="C671" s="71" t="s">
        <v>1046</v>
      </c>
      <c r="D671" s="71">
        <v>23.2</v>
      </c>
      <c r="E671" s="71" t="s">
        <v>224</v>
      </c>
      <c r="F671" s="71">
        <v>26.8</v>
      </c>
    </row>
    <row r="672" spans="1:6" ht="30">
      <c r="A672" s="72" t="s">
        <v>615</v>
      </c>
      <c r="B672" s="71" t="s">
        <v>1003</v>
      </c>
      <c r="C672" s="71" t="s">
        <v>1046</v>
      </c>
      <c r="D672" s="71">
        <v>51.4</v>
      </c>
      <c r="E672" s="71" t="s">
        <v>225</v>
      </c>
      <c r="F672" s="71">
        <v>52.1</v>
      </c>
    </row>
    <row r="673" spans="1:6" ht="30">
      <c r="A673" s="72" t="s">
        <v>615</v>
      </c>
      <c r="B673" s="71" t="s">
        <v>1003</v>
      </c>
      <c r="C673" s="71" t="s">
        <v>1046</v>
      </c>
      <c r="D673" s="71">
        <v>15.8</v>
      </c>
      <c r="E673" s="71" t="s">
        <v>226</v>
      </c>
      <c r="F673" s="71">
        <v>17.399999999999999</v>
      </c>
    </row>
    <row r="674" spans="1:6" ht="30">
      <c r="A674" s="72" t="s">
        <v>615</v>
      </c>
      <c r="B674" s="71" t="s">
        <v>1003</v>
      </c>
      <c r="C674" s="71" t="s">
        <v>1046</v>
      </c>
      <c r="D674" s="75">
        <v>0.20799999999999999</v>
      </c>
      <c r="E674" s="71" t="s">
        <v>227</v>
      </c>
      <c r="F674" s="75">
        <v>0.16200000000000001</v>
      </c>
    </row>
    <row r="675" spans="1:6">
      <c r="A675" s="72" t="s">
        <v>618</v>
      </c>
      <c r="B675" s="71" t="s">
        <v>1004</v>
      </c>
      <c r="C675" s="71" t="s">
        <v>1046</v>
      </c>
      <c r="D675" s="74">
        <v>2217</v>
      </c>
      <c r="E675" s="71" t="s">
        <v>221</v>
      </c>
      <c r="F675" s="74">
        <v>151845</v>
      </c>
    </row>
    <row r="676" spans="1:6" ht="30">
      <c r="A676" s="72" t="s">
        <v>618</v>
      </c>
      <c r="B676" s="71" t="s">
        <v>1004</v>
      </c>
      <c r="C676" s="71" t="s">
        <v>1046</v>
      </c>
      <c r="D676" s="75">
        <v>6.0999999999999999E-2</v>
      </c>
      <c r="E676" s="71" t="s">
        <v>222</v>
      </c>
      <c r="F676" s="75">
        <v>6.7000000000000004E-2</v>
      </c>
    </row>
    <row r="677" spans="1:6" ht="30">
      <c r="A677" s="72" t="s">
        <v>618</v>
      </c>
      <c r="B677" s="71" t="s">
        <v>1004</v>
      </c>
      <c r="C677" s="71" t="s">
        <v>1046</v>
      </c>
      <c r="D677" s="75">
        <v>0.127</v>
      </c>
      <c r="E677" s="71" t="s">
        <v>223</v>
      </c>
      <c r="F677" s="75">
        <v>0.10100000000000001</v>
      </c>
    </row>
    <row r="678" spans="1:6">
      <c r="A678" s="72" t="s">
        <v>618</v>
      </c>
      <c r="B678" s="71" t="s">
        <v>1004</v>
      </c>
      <c r="C678" s="71" t="s">
        <v>1046</v>
      </c>
      <c r="D678" s="71">
        <v>30</v>
      </c>
      <c r="E678" s="71" t="s">
        <v>224</v>
      </c>
      <c r="F678" s="71">
        <v>26.8</v>
      </c>
    </row>
    <row r="679" spans="1:6" ht="30">
      <c r="A679" s="72" t="s">
        <v>618</v>
      </c>
      <c r="B679" s="71" t="s">
        <v>1004</v>
      </c>
      <c r="C679" s="71" t="s">
        <v>1046</v>
      </c>
      <c r="D679" s="71">
        <v>59.5</v>
      </c>
      <c r="E679" s="71" t="s">
        <v>225</v>
      </c>
      <c r="F679" s="71">
        <v>52.1</v>
      </c>
    </row>
    <row r="680" spans="1:6" ht="30">
      <c r="A680" s="72" t="s">
        <v>618</v>
      </c>
      <c r="B680" s="71" t="s">
        <v>1004</v>
      </c>
      <c r="C680" s="71" t="s">
        <v>1046</v>
      </c>
      <c r="D680" s="71">
        <v>16.7</v>
      </c>
      <c r="E680" s="71" t="s">
        <v>226</v>
      </c>
      <c r="F680" s="71">
        <v>17.399999999999999</v>
      </c>
    </row>
    <row r="681" spans="1:6" ht="30">
      <c r="A681" s="72" t="s">
        <v>618</v>
      </c>
      <c r="B681" s="71" t="s">
        <v>1004</v>
      </c>
      <c r="C681" s="71" t="s">
        <v>1046</v>
      </c>
      <c r="D681" s="75">
        <v>0.188</v>
      </c>
      <c r="E681" s="71" t="s">
        <v>227</v>
      </c>
      <c r="F681" s="75">
        <v>0.16200000000000001</v>
      </c>
    </row>
    <row r="682" spans="1:6" ht="30">
      <c r="A682" s="72" t="s">
        <v>621</v>
      </c>
      <c r="B682" s="71" t="s">
        <v>1005</v>
      </c>
      <c r="C682" s="71" t="s">
        <v>1046</v>
      </c>
      <c r="D682" s="71">
        <v>990</v>
      </c>
      <c r="E682" s="71" t="s">
        <v>221</v>
      </c>
      <c r="F682" s="74">
        <v>151845</v>
      </c>
    </row>
    <row r="683" spans="1:6" ht="30">
      <c r="A683" s="72" t="s">
        <v>621</v>
      </c>
      <c r="B683" s="71" t="s">
        <v>1005</v>
      </c>
      <c r="C683" s="71" t="s">
        <v>1046</v>
      </c>
      <c r="D683" s="75">
        <v>5.8000000000000003E-2</v>
      </c>
      <c r="E683" s="71" t="s">
        <v>222</v>
      </c>
      <c r="F683" s="75">
        <v>6.7000000000000004E-2</v>
      </c>
    </row>
    <row r="684" spans="1:6" ht="30">
      <c r="A684" s="72" t="s">
        <v>621</v>
      </c>
      <c r="B684" s="71" t="s">
        <v>1005</v>
      </c>
      <c r="C684" s="71" t="s">
        <v>1046</v>
      </c>
      <c r="D684" s="75">
        <v>0.12</v>
      </c>
      <c r="E684" s="71" t="s">
        <v>223</v>
      </c>
      <c r="F684" s="75">
        <v>0.10100000000000001</v>
      </c>
    </row>
    <row r="685" spans="1:6" ht="30">
      <c r="A685" s="72" t="s">
        <v>621</v>
      </c>
      <c r="B685" s="71" t="s">
        <v>1005</v>
      </c>
      <c r="C685" s="71" t="s">
        <v>1046</v>
      </c>
      <c r="D685" s="71">
        <v>23.4</v>
      </c>
      <c r="E685" s="71" t="s">
        <v>224</v>
      </c>
      <c r="F685" s="71">
        <v>26.8</v>
      </c>
    </row>
    <row r="686" spans="1:6" ht="30">
      <c r="A686" s="72" t="s">
        <v>621</v>
      </c>
      <c r="B686" s="71" t="s">
        <v>1005</v>
      </c>
      <c r="C686" s="71" t="s">
        <v>1046</v>
      </c>
      <c r="D686" s="71">
        <v>49.9</v>
      </c>
      <c r="E686" s="71" t="s">
        <v>225</v>
      </c>
      <c r="F686" s="71">
        <v>52.1</v>
      </c>
    </row>
    <row r="687" spans="1:6" ht="30">
      <c r="A687" s="72" t="s">
        <v>621</v>
      </c>
      <c r="B687" s="71" t="s">
        <v>1005</v>
      </c>
      <c r="C687" s="71" t="s">
        <v>1046</v>
      </c>
      <c r="D687" s="71">
        <v>26.8</v>
      </c>
      <c r="E687" s="71" t="s">
        <v>226</v>
      </c>
      <c r="F687" s="71">
        <v>17.399999999999999</v>
      </c>
    </row>
    <row r="688" spans="1:6" ht="30">
      <c r="A688" s="72" t="s">
        <v>621</v>
      </c>
      <c r="B688" s="71" t="s">
        <v>1005</v>
      </c>
      <c r="C688" s="71" t="s">
        <v>1046</v>
      </c>
      <c r="D688" s="75">
        <v>0.32100000000000001</v>
      </c>
      <c r="E688" s="71" t="s">
        <v>227</v>
      </c>
      <c r="F688" s="75">
        <v>0.16200000000000001</v>
      </c>
    </row>
    <row r="689" spans="1:6">
      <c r="A689" s="72" t="s">
        <v>625</v>
      </c>
      <c r="B689" s="71" t="s">
        <v>1006</v>
      </c>
      <c r="C689" s="71" t="s">
        <v>1046</v>
      </c>
      <c r="D689" s="74">
        <v>1879</v>
      </c>
      <c r="E689" s="71" t="s">
        <v>221</v>
      </c>
      <c r="F689" s="74">
        <v>151845</v>
      </c>
    </row>
    <row r="690" spans="1:6" ht="30">
      <c r="A690" s="72" t="s">
        <v>625</v>
      </c>
      <c r="B690" s="71" t="s">
        <v>1006</v>
      </c>
      <c r="C690" s="71" t="s">
        <v>1046</v>
      </c>
      <c r="D690" s="75">
        <v>5.6000000000000001E-2</v>
      </c>
      <c r="E690" s="71" t="s">
        <v>222</v>
      </c>
      <c r="F690" s="75">
        <v>6.7000000000000004E-2</v>
      </c>
    </row>
    <row r="691" spans="1:6" ht="30">
      <c r="A691" s="72" t="s">
        <v>625</v>
      </c>
      <c r="B691" s="71" t="s">
        <v>1006</v>
      </c>
      <c r="C691" s="71" t="s">
        <v>1046</v>
      </c>
      <c r="D691" s="75">
        <v>0.13</v>
      </c>
      <c r="E691" s="71" t="s">
        <v>223</v>
      </c>
      <c r="F691" s="75">
        <v>0.10100000000000001</v>
      </c>
    </row>
    <row r="692" spans="1:6">
      <c r="A692" s="72" t="s">
        <v>625</v>
      </c>
      <c r="B692" s="71" t="s">
        <v>1006</v>
      </c>
      <c r="C692" s="71" t="s">
        <v>1046</v>
      </c>
      <c r="D692" s="71">
        <v>19.100000000000001</v>
      </c>
      <c r="E692" s="71" t="s">
        <v>224</v>
      </c>
      <c r="F692" s="71">
        <v>26.8</v>
      </c>
    </row>
    <row r="693" spans="1:6" ht="30">
      <c r="A693" s="72" t="s">
        <v>625</v>
      </c>
      <c r="B693" s="71" t="s">
        <v>1006</v>
      </c>
      <c r="C693" s="71" t="s">
        <v>1046</v>
      </c>
      <c r="D693" s="71">
        <v>39.6</v>
      </c>
      <c r="E693" s="71" t="s">
        <v>225</v>
      </c>
      <c r="F693" s="71">
        <v>52.1</v>
      </c>
    </row>
    <row r="694" spans="1:6" ht="30">
      <c r="A694" s="72" t="s">
        <v>625</v>
      </c>
      <c r="B694" s="71" t="s">
        <v>1006</v>
      </c>
      <c r="C694" s="71" t="s">
        <v>1046</v>
      </c>
      <c r="D694" s="71">
        <v>3.7</v>
      </c>
      <c r="E694" s="71" t="s">
        <v>226</v>
      </c>
      <c r="F694" s="71">
        <v>17.399999999999999</v>
      </c>
    </row>
    <row r="695" spans="1:6" ht="30">
      <c r="A695" s="72" t="s">
        <v>625</v>
      </c>
      <c r="B695" s="71" t="s">
        <v>1006</v>
      </c>
      <c r="C695" s="71" t="s">
        <v>1046</v>
      </c>
      <c r="D695" s="75">
        <v>0.11799999999999999</v>
      </c>
      <c r="E695" s="71" t="s">
        <v>227</v>
      </c>
      <c r="F695" s="75">
        <v>0.16200000000000001</v>
      </c>
    </row>
    <row r="696" spans="1:6">
      <c r="A696" s="72" t="s">
        <v>628</v>
      </c>
      <c r="B696" s="71" t="s">
        <v>1007</v>
      </c>
      <c r="C696" s="71" t="s">
        <v>1046</v>
      </c>
      <c r="D696" s="71">
        <v>135</v>
      </c>
      <c r="E696" s="71" t="s">
        <v>221</v>
      </c>
      <c r="F696" s="74">
        <v>151845</v>
      </c>
    </row>
    <row r="697" spans="1:6" ht="30">
      <c r="A697" s="72" t="s">
        <v>628</v>
      </c>
      <c r="B697" s="71" t="s">
        <v>1007</v>
      </c>
      <c r="C697" s="71" t="s">
        <v>1046</v>
      </c>
      <c r="D697" s="75">
        <v>0.03</v>
      </c>
      <c r="E697" s="71" t="s">
        <v>222</v>
      </c>
      <c r="F697" s="75">
        <v>6.7000000000000004E-2</v>
      </c>
    </row>
    <row r="698" spans="1:6" ht="30">
      <c r="A698" s="72" t="s">
        <v>628</v>
      </c>
      <c r="B698" s="71" t="s">
        <v>1007</v>
      </c>
      <c r="C698" s="71" t="s">
        <v>1046</v>
      </c>
      <c r="D698" s="75">
        <v>0.104</v>
      </c>
      <c r="E698" s="71" t="s">
        <v>223</v>
      </c>
      <c r="F698" s="75">
        <v>0.10100000000000001</v>
      </c>
    </row>
    <row r="699" spans="1:6">
      <c r="A699" s="72" t="s">
        <v>628</v>
      </c>
      <c r="B699" s="71" t="s">
        <v>1007</v>
      </c>
      <c r="C699" s="71" t="s">
        <v>1046</v>
      </c>
      <c r="D699" s="71">
        <v>18.5</v>
      </c>
      <c r="E699" s="71" t="s">
        <v>224</v>
      </c>
      <c r="F699" s="71">
        <v>26.8</v>
      </c>
    </row>
    <row r="700" spans="1:6" ht="30">
      <c r="A700" s="72" t="s">
        <v>628</v>
      </c>
      <c r="B700" s="71" t="s">
        <v>1007</v>
      </c>
      <c r="C700" s="71" t="s">
        <v>1046</v>
      </c>
      <c r="D700" s="71">
        <v>28.8</v>
      </c>
      <c r="E700" s="71" t="s">
        <v>225</v>
      </c>
      <c r="F700" s="71">
        <v>52.1</v>
      </c>
    </row>
    <row r="701" spans="1:6" ht="30">
      <c r="A701" s="72" t="s">
        <v>628</v>
      </c>
      <c r="B701" s="71" t="s">
        <v>1007</v>
      </c>
      <c r="C701" s="71" t="s">
        <v>1046</v>
      </c>
      <c r="D701" s="71">
        <v>0</v>
      </c>
      <c r="E701" s="71" t="s">
        <v>226</v>
      </c>
      <c r="F701" s="71">
        <v>17.399999999999999</v>
      </c>
    </row>
    <row r="702" spans="1:6" ht="30">
      <c r="A702" s="72" t="s">
        <v>628</v>
      </c>
      <c r="B702" s="71" t="s">
        <v>1007</v>
      </c>
      <c r="C702" s="71" t="s">
        <v>1046</v>
      </c>
      <c r="D702" s="75">
        <v>5.0999999999999997E-2</v>
      </c>
      <c r="E702" s="71" t="s">
        <v>227</v>
      </c>
      <c r="F702" s="75">
        <v>0.16200000000000001</v>
      </c>
    </row>
    <row r="703" spans="1:6">
      <c r="A703" s="72" t="s">
        <v>631</v>
      </c>
      <c r="B703" s="71" t="s">
        <v>1008</v>
      </c>
      <c r="C703" s="71" t="s">
        <v>1046</v>
      </c>
      <c r="D703" s="71">
        <v>467</v>
      </c>
      <c r="E703" s="71" t="s">
        <v>221</v>
      </c>
      <c r="F703" s="74">
        <v>151845</v>
      </c>
    </row>
    <row r="704" spans="1:6" ht="30">
      <c r="A704" s="72" t="s">
        <v>631</v>
      </c>
      <c r="B704" s="71" t="s">
        <v>1008</v>
      </c>
      <c r="C704" s="71" t="s">
        <v>1046</v>
      </c>
      <c r="D704" s="75">
        <v>4.7E-2</v>
      </c>
      <c r="E704" s="71" t="s">
        <v>222</v>
      </c>
      <c r="F704" s="75">
        <v>6.7000000000000004E-2</v>
      </c>
    </row>
    <row r="705" spans="1:6" ht="30">
      <c r="A705" s="72" t="s">
        <v>631</v>
      </c>
      <c r="B705" s="71" t="s">
        <v>1008</v>
      </c>
      <c r="C705" s="71" t="s">
        <v>1046</v>
      </c>
      <c r="D705" s="75">
        <v>0.10100000000000001</v>
      </c>
      <c r="E705" s="71" t="s">
        <v>223</v>
      </c>
      <c r="F705" s="75">
        <v>0.10100000000000001</v>
      </c>
    </row>
    <row r="706" spans="1:6">
      <c r="A706" s="72" t="s">
        <v>631</v>
      </c>
      <c r="B706" s="71" t="s">
        <v>1008</v>
      </c>
      <c r="C706" s="71" t="s">
        <v>1046</v>
      </c>
      <c r="D706" s="71">
        <v>27.4</v>
      </c>
      <c r="E706" s="71" t="s">
        <v>224</v>
      </c>
      <c r="F706" s="71">
        <v>26.8</v>
      </c>
    </row>
    <row r="707" spans="1:6" ht="30">
      <c r="A707" s="72" t="s">
        <v>631</v>
      </c>
      <c r="B707" s="71" t="s">
        <v>1008</v>
      </c>
      <c r="C707" s="71" t="s">
        <v>1046</v>
      </c>
      <c r="D707" s="71">
        <v>51.9</v>
      </c>
      <c r="E707" s="71" t="s">
        <v>225</v>
      </c>
      <c r="F707" s="71">
        <v>52.1</v>
      </c>
    </row>
    <row r="708" spans="1:6" ht="30">
      <c r="A708" s="72" t="s">
        <v>631</v>
      </c>
      <c r="B708" s="71" t="s">
        <v>1008</v>
      </c>
      <c r="C708" s="71" t="s">
        <v>1046</v>
      </c>
      <c r="D708" s="71">
        <v>21.5</v>
      </c>
      <c r="E708" s="71" t="s">
        <v>226</v>
      </c>
      <c r="F708" s="71">
        <v>17.399999999999999</v>
      </c>
    </row>
    <row r="709" spans="1:6" ht="30">
      <c r="A709" s="72" t="s">
        <v>631</v>
      </c>
      <c r="B709" s="71" t="s">
        <v>1008</v>
      </c>
      <c r="C709" s="71" t="s">
        <v>1046</v>
      </c>
      <c r="D709" s="75">
        <v>0.255</v>
      </c>
      <c r="E709" s="71" t="s">
        <v>227</v>
      </c>
      <c r="F709" s="75">
        <v>0.16200000000000001</v>
      </c>
    </row>
    <row r="710" spans="1:6">
      <c r="A710" s="72" t="s">
        <v>635</v>
      </c>
      <c r="B710" s="71" t="s">
        <v>1009</v>
      </c>
      <c r="C710" s="71" t="s">
        <v>1046</v>
      </c>
      <c r="D710" s="71">
        <v>613</v>
      </c>
      <c r="E710" s="71" t="s">
        <v>221</v>
      </c>
      <c r="F710" s="74">
        <v>151845</v>
      </c>
    </row>
    <row r="711" spans="1:6" ht="30">
      <c r="A711" s="72" t="s">
        <v>635</v>
      </c>
      <c r="B711" s="71" t="s">
        <v>1009</v>
      </c>
      <c r="C711" s="71" t="s">
        <v>1046</v>
      </c>
      <c r="D711" s="75">
        <v>6.7000000000000004E-2</v>
      </c>
      <c r="E711" s="71" t="s">
        <v>222</v>
      </c>
      <c r="F711" s="75">
        <v>6.7000000000000004E-2</v>
      </c>
    </row>
    <row r="712" spans="1:6" ht="30">
      <c r="A712" s="72" t="s">
        <v>635</v>
      </c>
      <c r="B712" s="71" t="s">
        <v>1009</v>
      </c>
      <c r="C712" s="71" t="s">
        <v>1046</v>
      </c>
      <c r="D712" s="75">
        <v>0.104</v>
      </c>
      <c r="E712" s="71" t="s">
        <v>223</v>
      </c>
      <c r="F712" s="75">
        <v>0.10100000000000001</v>
      </c>
    </row>
    <row r="713" spans="1:6">
      <c r="A713" s="72" t="s">
        <v>635</v>
      </c>
      <c r="B713" s="71" t="s">
        <v>1009</v>
      </c>
      <c r="C713" s="71" t="s">
        <v>1046</v>
      </c>
      <c r="D713" s="71">
        <v>26.7</v>
      </c>
      <c r="E713" s="71" t="s">
        <v>224</v>
      </c>
      <c r="F713" s="71">
        <v>26.8</v>
      </c>
    </row>
    <row r="714" spans="1:6" ht="30">
      <c r="A714" s="72" t="s">
        <v>635</v>
      </c>
      <c r="B714" s="71" t="s">
        <v>1009</v>
      </c>
      <c r="C714" s="71" t="s">
        <v>1046</v>
      </c>
      <c r="D714" s="71">
        <v>52.3</v>
      </c>
      <c r="E714" s="71" t="s">
        <v>225</v>
      </c>
      <c r="F714" s="71">
        <v>52.1</v>
      </c>
    </row>
    <row r="715" spans="1:6" ht="30">
      <c r="A715" s="72" t="s">
        <v>635</v>
      </c>
      <c r="B715" s="71" t="s">
        <v>1009</v>
      </c>
      <c r="C715" s="71" t="s">
        <v>1046</v>
      </c>
      <c r="D715" s="71">
        <v>19.7</v>
      </c>
      <c r="E715" s="71" t="s">
        <v>226</v>
      </c>
      <c r="F715" s="71">
        <v>17.399999999999999</v>
      </c>
    </row>
    <row r="716" spans="1:6" ht="30">
      <c r="A716" s="72" t="s">
        <v>635</v>
      </c>
      <c r="B716" s="71" t="s">
        <v>1009</v>
      </c>
      <c r="C716" s="71" t="s">
        <v>1046</v>
      </c>
      <c r="D716" s="75">
        <v>0.23799999999999999</v>
      </c>
      <c r="E716" s="71" t="s">
        <v>227</v>
      </c>
      <c r="F716" s="75">
        <v>0.16200000000000001</v>
      </c>
    </row>
    <row r="717" spans="1:6">
      <c r="A717" s="72" t="s">
        <v>639</v>
      </c>
      <c r="B717" s="71" t="s">
        <v>1010</v>
      </c>
      <c r="C717" s="71" t="s">
        <v>1046</v>
      </c>
      <c r="D717" s="71">
        <v>591</v>
      </c>
      <c r="E717" s="71" t="s">
        <v>221</v>
      </c>
      <c r="F717" s="74">
        <v>151845</v>
      </c>
    </row>
    <row r="718" spans="1:6" ht="30">
      <c r="A718" s="72" t="s">
        <v>639</v>
      </c>
      <c r="B718" s="71" t="s">
        <v>1010</v>
      </c>
      <c r="C718" s="71" t="s">
        <v>1046</v>
      </c>
      <c r="D718" s="75">
        <v>6.4000000000000001E-2</v>
      </c>
      <c r="E718" s="71" t="s">
        <v>222</v>
      </c>
      <c r="F718" s="75">
        <v>6.7000000000000004E-2</v>
      </c>
    </row>
    <row r="719" spans="1:6" ht="30">
      <c r="A719" s="72" t="s">
        <v>639</v>
      </c>
      <c r="B719" s="71" t="s">
        <v>1010</v>
      </c>
      <c r="C719" s="71" t="s">
        <v>1046</v>
      </c>
      <c r="D719" s="75">
        <v>0.1</v>
      </c>
      <c r="E719" s="71" t="s">
        <v>223</v>
      </c>
      <c r="F719" s="75">
        <v>0.10100000000000001</v>
      </c>
    </row>
    <row r="720" spans="1:6">
      <c r="A720" s="72" t="s">
        <v>639</v>
      </c>
      <c r="B720" s="71" t="s">
        <v>1010</v>
      </c>
      <c r="C720" s="71" t="s">
        <v>1046</v>
      </c>
      <c r="D720" s="71">
        <v>30.3</v>
      </c>
      <c r="E720" s="71" t="s">
        <v>224</v>
      </c>
      <c r="F720" s="71">
        <v>26.8</v>
      </c>
    </row>
    <row r="721" spans="1:6" ht="30">
      <c r="A721" s="72" t="s">
        <v>639</v>
      </c>
      <c r="B721" s="71" t="s">
        <v>1010</v>
      </c>
      <c r="C721" s="71" t="s">
        <v>1046</v>
      </c>
      <c r="D721" s="71">
        <v>53.2</v>
      </c>
      <c r="E721" s="71" t="s">
        <v>225</v>
      </c>
      <c r="F721" s="71">
        <v>52.1</v>
      </c>
    </row>
    <row r="722" spans="1:6" ht="30">
      <c r="A722" s="72" t="s">
        <v>639</v>
      </c>
      <c r="B722" s="71" t="s">
        <v>1010</v>
      </c>
      <c r="C722" s="71" t="s">
        <v>1046</v>
      </c>
      <c r="D722" s="71">
        <v>19.3</v>
      </c>
      <c r="E722" s="71" t="s">
        <v>226</v>
      </c>
      <c r="F722" s="71">
        <v>17.399999999999999</v>
      </c>
    </row>
    <row r="723" spans="1:6" ht="30">
      <c r="A723" s="72" t="s">
        <v>639</v>
      </c>
      <c r="B723" s="71" t="s">
        <v>1010</v>
      </c>
      <c r="C723" s="71" t="s">
        <v>1046</v>
      </c>
      <c r="D723" s="75">
        <v>0.25600000000000001</v>
      </c>
      <c r="E723" s="71" t="s">
        <v>227</v>
      </c>
      <c r="F723" s="75">
        <v>0.16200000000000001</v>
      </c>
    </row>
    <row r="724" spans="1:6">
      <c r="A724" s="72" t="s">
        <v>644</v>
      </c>
      <c r="B724" s="71" t="s">
        <v>1011</v>
      </c>
      <c r="C724" s="71" t="s">
        <v>1046</v>
      </c>
      <c r="D724" s="71">
        <v>551</v>
      </c>
      <c r="E724" s="71" t="s">
        <v>221</v>
      </c>
      <c r="F724" s="74">
        <v>151845</v>
      </c>
    </row>
    <row r="725" spans="1:6" ht="30">
      <c r="A725" s="72" t="s">
        <v>644</v>
      </c>
      <c r="B725" s="71" t="s">
        <v>1011</v>
      </c>
      <c r="C725" s="71" t="s">
        <v>1046</v>
      </c>
      <c r="D725" s="75">
        <v>0.06</v>
      </c>
      <c r="E725" s="71" t="s">
        <v>222</v>
      </c>
      <c r="F725" s="75">
        <v>6.7000000000000004E-2</v>
      </c>
    </row>
    <row r="726" spans="1:6" ht="30">
      <c r="A726" s="72" t="s">
        <v>644</v>
      </c>
      <c r="B726" s="71" t="s">
        <v>1011</v>
      </c>
      <c r="C726" s="71" t="s">
        <v>1046</v>
      </c>
      <c r="D726" s="75">
        <v>0.16200000000000001</v>
      </c>
      <c r="E726" s="71" t="s">
        <v>223</v>
      </c>
      <c r="F726" s="75">
        <v>0.10100000000000001</v>
      </c>
    </row>
    <row r="727" spans="1:6">
      <c r="A727" s="72" t="s">
        <v>644</v>
      </c>
      <c r="B727" s="71" t="s">
        <v>1011</v>
      </c>
      <c r="C727" s="71" t="s">
        <v>1046</v>
      </c>
      <c r="D727" s="71">
        <v>22.9</v>
      </c>
      <c r="E727" s="71" t="s">
        <v>224</v>
      </c>
      <c r="F727" s="71">
        <v>26.8</v>
      </c>
    </row>
    <row r="728" spans="1:6" ht="30">
      <c r="A728" s="72" t="s">
        <v>644</v>
      </c>
      <c r="B728" s="71" t="s">
        <v>1011</v>
      </c>
      <c r="C728" s="71" t="s">
        <v>1046</v>
      </c>
      <c r="D728" s="71">
        <v>51.3</v>
      </c>
      <c r="E728" s="71" t="s">
        <v>225</v>
      </c>
      <c r="F728" s="71">
        <v>52.1</v>
      </c>
    </row>
    <row r="729" spans="1:6" ht="30">
      <c r="A729" s="72" t="s">
        <v>644</v>
      </c>
      <c r="B729" s="71" t="s">
        <v>1011</v>
      </c>
      <c r="C729" s="71" t="s">
        <v>1046</v>
      </c>
      <c r="D729" s="71">
        <v>15.2</v>
      </c>
      <c r="E729" s="71" t="s">
        <v>226</v>
      </c>
      <c r="F729" s="71">
        <v>17.399999999999999</v>
      </c>
    </row>
    <row r="730" spans="1:6" ht="30">
      <c r="A730" s="72" t="s">
        <v>644</v>
      </c>
      <c r="B730" s="71" t="s">
        <v>1011</v>
      </c>
      <c r="C730" s="71" t="s">
        <v>1046</v>
      </c>
      <c r="D730" s="75">
        <v>0.29899999999999999</v>
      </c>
      <c r="E730" s="71" t="s">
        <v>227</v>
      </c>
      <c r="F730" s="75">
        <v>0.16200000000000001</v>
      </c>
    </row>
    <row r="731" spans="1:6">
      <c r="A731" s="72" t="s">
        <v>648</v>
      </c>
      <c r="B731" s="71" t="s">
        <v>1012</v>
      </c>
      <c r="C731" s="71" t="s">
        <v>1046</v>
      </c>
      <c r="D731" s="71">
        <v>410</v>
      </c>
      <c r="E731" s="71" t="s">
        <v>221</v>
      </c>
      <c r="F731" s="74">
        <v>151845</v>
      </c>
    </row>
    <row r="732" spans="1:6" ht="30">
      <c r="A732" s="72" t="s">
        <v>648</v>
      </c>
      <c r="B732" s="71" t="s">
        <v>1012</v>
      </c>
      <c r="C732" s="71" t="s">
        <v>1046</v>
      </c>
      <c r="D732" s="75">
        <v>6.0999999999999999E-2</v>
      </c>
      <c r="E732" s="71" t="s">
        <v>222</v>
      </c>
      <c r="F732" s="75">
        <v>6.7000000000000004E-2</v>
      </c>
    </row>
    <row r="733" spans="1:6" ht="30">
      <c r="A733" s="72" t="s">
        <v>648</v>
      </c>
      <c r="B733" s="71" t="s">
        <v>1012</v>
      </c>
      <c r="C733" s="71" t="s">
        <v>1046</v>
      </c>
      <c r="D733" s="75">
        <v>0.13700000000000001</v>
      </c>
      <c r="E733" s="71" t="s">
        <v>223</v>
      </c>
      <c r="F733" s="75">
        <v>0.10100000000000001</v>
      </c>
    </row>
    <row r="734" spans="1:6">
      <c r="A734" s="72" t="s">
        <v>648</v>
      </c>
      <c r="B734" s="71" t="s">
        <v>1012</v>
      </c>
      <c r="C734" s="71" t="s">
        <v>1046</v>
      </c>
      <c r="D734" s="71">
        <v>25.2</v>
      </c>
      <c r="E734" s="71" t="s">
        <v>224</v>
      </c>
      <c r="F734" s="71">
        <v>26.8</v>
      </c>
    </row>
    <row r="735" spans="1:6" ht="30">
      <c r="A735" s="72" t="s">
        <v>648</v>
      </c>
      <c r="B735" s="71" t="s">
        <v>1012</v>
      </c>
      <c r="C735" s="71" t="s">
        <v>1046</v>
      </c>
      <c r="D735" s="71">
        <v>60.4</v>
      </c>
      <c r="E735" s="71" t="s">
        <v>225</v>
      </c>
      <c r="F735" s="71">
        <v>52.1</v>
      </c>
    </row>
    <row r="736" spans="1:6" ht="30">
      <c r="A736" s="72" t="s">
        <v>648</v>
      </c>
      <c r="B736" s="71" t="s">
        <v>1012</v>
      </c>
      <c r="C736" s="71" t="s">
        <v>1046</v>
      </c>
      <c r="D736" s="71">
        <v>21.6</v>
      </c>
      <c r="E736" s="71" t="s">
        <v>226</v>
      </c>
      <c r="F736" s="71">
        <v>17.399999999999999</v>
      </c>
    </row>
    <row r="737" spans="1:6" ht="30">
      <c r="A737" s="72" t="s">
        <v>648</v>
      </c>
      <c r="B737" s="71" t="s">
        <v>1012</v>
      </c>
      <c r="C737" s="71" t="s">
        <v>1046</v>
      </c>
      <c r="D737" s="75">
        <v>0.17</v>
      </c>
      <c r="E737" s="71" t="s">
        <v>227</v>
      </c>
      <c r="F737" s="75">
        <v>0.16200000000000001</v>
      </c>
    </row>
    <row r="738" spans="1:6">
      <c r="A738" s="72" t="s">
        <v>653</v>
      </c>
      <c r="B738" s="71" t="s">
        <v>1013</v>
      </c>
      <c r="C738" s="71" t="s">
        <v>1046</v>
      </c>
      <c r="D738" s="71">
        <v>605</v>
      </c>
      <c r="E738" s="71" t="s">
        <v>221</v>
      </c>
      <c r="F738" s="74">
        <v>151845</v>
      </c>
    </row>
    <row r="739" spans="1:6" ht="30">
      <c r="A739" s="72" t="s">
        <v>653</v>
      </c>
      <c r="B739" s="71" t="s">
        <v>1013</v>
      </c>
      <c r="C739" s="71" t="s">
        <v>1046</v>
      </c>
      <c r="D739" s="75">
        <v>5.0999999999999997E-2</v>
      </c>
      <c r="E739" s="71" t="s">
        <v>222</v>
      </c>
      <c r="F739" s="75">
        <v>6.7000000000000004E-2</v>
      </c>
    </row>
    <row r="740" spans="1:6" ht="30">
      <c r="A740" s="72" t="s">
        <v>653</v>
      </c>
      <c r="B740" s="71" t="s">
        <v>1013</v>
      </c>
      <c r="C740" s="71" t="s">
        <v>1046</v>
      </c>
      <c r="D740" s="75">
        <v>0.121</v>
      </c>
      <c r="E740" s="71" t="s">
        <v>223</v>
      </c>
      <c r="F740" s="75">
        <v>0.10100000000000001</v>
      </c>
    </row>
    <row r="741" spans="1:6">
      <c r="A741" s="72" t="s">
        <v>653</v>
      </c>
      <c r="B741" s="71" t="s">
        <v>1013</v>
      </c>
      <c r="C741" s="71" t="s">
        <v>1046</v>
      </c>
      <c r="D741" s="71">
        <v>20.6</v>
      </c>
      <c r="E741" s="71" t="s">
        <v>224</v>
      </c>
      <c r="F741" s="71">
        <v>26.8</v>
      </c>
    </row>
    <row r="742" spans="1:6" ht="30">
      <c r="A742" s="72" t="s">
        <v>653</v>
      </c>
      <c r="B742" s="71" t="s">
        <v>1013</v>
      </c>
      <c r="C742" s="71" t="s">
        <v>1046</v>
      </c>
      <c r="D742" s="71">
        <v>48.3</v>
      </c>
      <c r="E742" s="71" t="s">
        <v>225</v>
      </c>
      <c r="F742" s="71">
        <v>52.1</v>
      </c>
    </row>
    <row r="743" spans="1:6" ht="30">
      <c r="A743" s="72" t="s">
        <v>653</v>
      </c>
      <c r="B743" s="71" t="s">
        <v>1013</v>
      </c>
      <c r="C743" s="71" t="s">
        <v>1046</v>
      </c>
      <c r="D743" s="71">
        <v>14</v>
      </c>
      <c r="E743" s="71" t="s">
        <v>226</v>
      </c>
      <c r="F743" s="71">
        <v>17.399999999999999</v>
      </c>
    </row>
    <row r="744" spans="1:6" ht="30">
      <c r="A744" s="72" t="s">
        <v>653</v>
      </c>
      <c r="B744" s="71" t="s">
        <v>1013</v>
      </c>
      <c r="C744" s="71" t="s">
        <v>1046</v>
      </c>
      <c r="D744" s="75">
        <v>0.25</v>
      </c>
      <c r="E744" s="71" t="s">
        <v>227</v>
      </c>
      <c r="F744" s="75">
        <v>0.16200000000000001</v>
      </c>
    </row>
    <row r="745" spans="1:6">
      <c r="A745" s="72" t="s">
        <v>656</v>
      </c>
      <c r="B745" s="71" t="s">
        <v>1014</v>
      </c>
      <c r="C745" s="71" t="s">
        <v>1046</v>
      </c>
      <c r="D745" s="71">
        <v>235</v>
      </c>
      <c r="E745" s="71" t="s">
        <v>221</v>
      </c>
      <c r="F745" s="74">
        <v>151845</v>
      </c>
    </row>
    <row r="746" spans="1:6" ht="30">
      <c r="A746" s="72" t="s">
        <v>656</v>
      </c>
      <c r="B746" s="71" t="s">
        <v>1014</v>
      </c>
      <c r="C746" s="71" t="s">
        <v>1046</v>
      </c>
      <c r="D746" s="75">
        <v>4.7E-2</v>
      </c>
      <c r="E746" s="71" t="s">
        <v>222</v>
      </c>
      <c r="F746" s="75">
        <v>6.7000000000000004E-2</v>
      </c>
    </row>
    <row r="747" spans="1:6" ht="30">
      <c r="A747" s="72" t="s">
        <v>656</v>
      </c>
      <c r="B747" s="71" t="s">
        <v>1014</v>
      </c>
      <c r="C747" s="71" t="s">
        <v>1046</v>
      </c>
      <c r="D747" s="75">
        <v>0.13600000000000001</v>
      </c>
      <c r="E747" s="71" t="s">
        <v>223</v>
      </c>
      <c r="F747" s="75">
        <v>0.10100000000000001</v>
      </c>
    </row>
    <row r="748" spans="1:6">
      <c r="A748" s="72" t="s">
        <v>656</v>
      </c>
      <c r="B748" s="71" t="s">
        <v>1014</v>
      </c>
      <c r="C748" s="71" t="s">
        <v>1046</v>
      </c>
      <c r="D748" s="71">
        <v>32.5</v>
      </c>
      <c r="E748" s="71" t="s">
        <v>224</v>
      </c>
      <c r="F748" s="71">
        <v>26.8</v>
      </c>
    </row>
    <row r="749" spans="1:6" ht="30">
      <c r="A749" s="72" t="s">
        <v>656</v>
      </c>
      <c r="B749" s="71" t="s">
        <v>1014</v>
      </c>
      <c r="C749" s="71" t="s">
        <v>1046</v>
      </c>
      <c r="D749" s="71">
        <v>66.8</v>
      </c>
      <c r="E749" s="71" t="s">
        <v>225</v>
      </c>
      <c r="F749" s="71">
        <v>52.1</v>
      </c>
    </row>
    <row r="750" spans="1:6" ht="30">
      <c r="A750" s="72" t="s">
        <v>656</v>
      </c>
      <c r="B750" s="71" t="s">
        <v>1014</v>
      </c>
      <c r="C750" s="71" t="s">
        <v>1046</v>
      </c>
      <c r="D750" s="71">
        <v>66.099999999999994</v>
      </c>
      <c r="E750" s="71" t="s">
        <v>226</v>
      </c>
      <c r="F750" s="71">
        <v>17.399999999999999</v>
      </c>
    </row>
    <row r="751" spans="1:6" ht="30">
      <c r="A751" s="72" t="s">
        <v>656</v>
      </c>
      <c r="B751" s="71" t="s">
        <v>1014</v>
      </c>
      <c r="C751" s="71" t="s">
        <v>1046</v>
      </c>
      <c r="D751" s="75">
        <v>0.45</v>
      </c>
      <c r="E751" s="71" t="s">
        <v>227</v>
      </c>
      <c r="F751" s="75">
        <v>0.16200000000000001</v>
      </c>
    </row>
    <row r="752" spans="1:6">
      <c r="A752" s="72" t="s">
        <v>658</v>
      </c>
      <c r="B752" s="71" t="s">
        <v>1015</v>
      </c>
      <c r="C752" s="71" t="s">
        <v>1046</v>
      </c>
      <c r="D752" s="71">
        <v>801</v>
      </c>
      <c r="E752" s="71" t="s">
        <v>221</v>
      </c>
      <c r="F752" s="74">
        <v>151845</v>
      </c>
    </row>
    <row r="753" spans="1:6" ht="30">
      <c r="A753" s="72" t="s">
        <v>658</v>
      </c>
      <c r="B753" s="71" t="s">
        <v>1015</v>
      </c>
      <c r="C753" s="71" t="s">
        <v>1046</v>
      </c>
      <c r="D753" s="75">
        <v>7.4999999999999997E-2</v>
      </c>
      <c r="E753" s="71" t="s">
        <v>222</v>
      </c>
      <c r="F753" s="75">
        <v>6.7000000000000004E-2</v>
      </c>
    </row>
    <row r="754" spans="1:6" ht="30">
      <c r="A754" s="72" t="s">
        <v>658</v>
      </c>
      <c r="B754" s="71" t="s">
        <v>1015</v>
      </c>
      <c r="C754" s="71" t="s">
        <v>1046</v>
      </c>
      <c r="D754" s="75">
        <v>0.14599999999999999</v>
      </c>
      <c r="E754" s="71" t="s">
        <v>223</v>
      </c>
      <c r="F754" s="75">
        <v>0.10100000000000001</v>
      </c>
    </row>
    <row r="755" spans="1:6">
      <c r="A755" s="72" t="s">
        <v>658</v>
      </c>
      <c r="B755" s="71" t="s">
        <v>1015</v>
      </c>
      <c r="C755" s="71" t="s">
        <v>1046</v>
      </c>
      <c r="D755" s="71">
        <v>34</v>
      </c>
      <c r="E755" s="71" t="s">
        <v>224</v>
      </c>
      <c r="F755" s="71">
        <v>26.8</v>
      </c>
    </row>
    <row r="756" spans="1:6" ht="30">
      <c r="A756" s="72" t="s">
        <v>658</v>
      </c>
      <c r="B756" s="71" t="s">
        <v>1015</v>
      </c>
      <c r="C756" s="71" t="s">
        <v>1046</v>
      </c>
      <c r="D756" s="71">
        <v>72.400000000000006</v>
      </c>
      <c r="E756" s="71" t="s">
        <v>225</v>
      </c>
      <c r="F756" s="71">
        <v>52.1</v>
      </c>
    </row>
    <row r="757" spans="1:6" ht="30">
      <c r="A757" s="72" t="s">
        <v>658</v>
      </c>
      <c r="B757" s="71" t="s">
        <v>1015</v>
      </c>
      <c r="C757" s="71" t="s">
        <v>1046</v>
      </c>
      <c r="D757" s="71">
        <v>66.599999999999994</v>
      </c>
      <c r="E757" s="71" t="s">
        <v>226</v>
      </c>
      <c r="F757" s="71">
        <v>17.399999999999999</v>
      </c>
    </row>
    <row r="758" spans="1:6" ht="30">
      <c r="A758" s="72" t="s">
        <v>658</v>
      </c>
      <c r="B758" s="71" t="s">
        <v>1015</v>
      </c>
      <c r="C758" s="71" t="s">
        <v>1046</v>
      </c>
      <c r="D758" s="75">
        <v>0.41</v>
      </c>
      <c r="E758" s="71" t="s">
        <v>227</v>
      </c>
      <c r="F758" s="75">
        <v>0.16200000000000001</v>
      </c>
    </row>
    <row r="759" spans="1:6">
      <c r="A759" s="72" t="s">
        <v>659</v>
      </c>
      <c r="B759" s="71" t="s">
        <v>1016</v>
      </c>
      <c r="C759" s="71" t="s">
        <v>1046</v>
      </c>
      <c r="D759" s="71">
        <v>139</v>
      </c>
      <c r="E759" s="71" t="s">
        <v>221</v>
      </c>
      <c r="F759" s="74">
        <v>151845</v>
      </c>
    </row>
    <row r="760" spans="1:6" ht="30">
      <c r="A760" s="72" t="s">
        <v>659</v>
      </c>
      <c r="B760" s="71" t="s">
        <v>1016</v>
      </c>
      <c r="C760" s="71" t="s">
        <v>1046</v>
      </c>
      <c r="D760" s="75">
        <v>4.2999999999999997E-2</v>
      </c>
      <c r="E760" s="71" t="s">
        <v>222</v>
      </c>
      <c r="F760" s="75">
        <v>6.7000000000000004E-2</v>
      </c>
    </row>
    <row r="761" spans="1:6" ht="30">
      <c r="A761" s="72" t="s">
        <v>659</v>
      </c>
      <c r="B761" s="71" t="s">
        <v>1016</v>
      </c>
      <c r="C761" s="71" t="s">
        <v>1046</v>
      </c>
      <c r="D761" s="75">
        <v>0.115</v>
      </c>
      <c r="E761" s="71" t="s">
        <v>223</v>
      </c>
      <c r="F761" s="75">
        <v>0.10100000000000001</v>
      </c>
    </row>
    <row r="762" spans="1:6">
      <c r="A762" s="72" t="s">
        <v>659</v>
      </c>
      <c r="B762" s="71" t="s">
        <v>1016</v>
      </c>
      <c r="C762" s="71" t="s">
        <v>1046</v>
      </c>
      <c r="D762" s="71">
        <v>18.5</v>
      </c>
      <c r="E762" s="71" t="s">
        <v>224</v>
      </c>
      <c r="F762" s="71">
        <v>26.8</v>
      </c>
    </row>
    <row r="763" spans="1:6" ht="30">
      <c r="A763" s="72" t="s">
        <v>659</v>
      </c>
      <c r="B763" s="71" t="s">
        <v>1016</v>
      </c>
      <c r="C763" s="71" t="s">
        <v>1046</v>
      </c>
      <c r="D763" s="71">
        <v>46.9</v>
      </c>
      <c r="E763" s="71" t="s">
        <v>225</v>
      </c>
      <c r="F763" s="71">
        <v>52.1</v>
      </c>
    </row>
    <row r="764" spans="1:6" ht="30">
      <c r="A764" s="72" t="s">
        <v>659</v>
      </c>
      <c r="B764" s="71" t="s">
        <v>1016</v>
      </c>
      <c r="C764" s="71" t="s">
        <v>1046</v>
      </c>
      <c r="D764" s="71">
        <v>16.2</v>
      </c>
      <c r="E764" s="71" t="s">
        <v>226</v>
      </c>
      <c r="F764" s="71">
        <v>17.399999999999999</v>
      </c>
    </row>
    <row r="765" spans="1:6" ht="30">
      <c r="A765" s="72" t="s">
        <v>659</v>
      </c>
      <c r="B765" s="71" t="s">
        <v>1016</v>
      </c>
      <c r="C765" s="71" t="s">
        <v>1046</v>
      </c>
      <c r="D765" s="75">
        <v>0.35099999999999998</v>
      </c>
      <c r="E765" s="71" t="s">
        <v>227</v>
      </c>
      <c r="F765" s="75">
        <v>0.16200000000000001</v>
      </c>
    </row>
    <row r="766" spans="1:6">
      <c r="A766" s="72" t="s">
        <v>661</v>
      </c>
      <c r="B766" s="71" t="s">
        <v>1017</v>
      </c>
      <c r="C766" s="71" t="s">
        <v>1046</v>
      </c>
      <c r="D766" s="74">
        <v>1025</v>
      </c>
      <c r="E766" s="71" t="s">
        <v>221</v>
      </c>
      <c r="F766" s="74">
        <v>151845</v>
      </c>
    </row>
    <row r="767" spans="1:6" ht="30">
      <c r="A767" s="72" t="s">
        <v>661</v>
      </c>
      <c r="B767" s="71" t="s">
        <v>1017</v>
      </c>
      <c r="C767" s="71" t="s">
        <v>1046</v>
      </c>
      <c r="D767" s="75">
        <v>6.0999999999999999E-2</v>
      </c>
      <c r="E767" s="71" t="s">
        <v>222</v>
      </c>
      <c r="F767" s="75">
        <v>6.7000000000000004E-2</v>
      </c>
    </row>
    <row r="768" spans="1:6" ht="30">
      <c r="A768" s="72" t="s">
        <v>661</v>
      </c>
      <c r="B768" s="71" t="s">
        <v>1017</v>
      </c>
      <c r="C768" s="71" t="s">
        <v>1046</v>
      </c>
      <c r="D768" s="75">
        <v>0.105</v>
      </c>
      <c r="E768" s="71" t="s">
        <v>223</v>
      </c>
      <c r="F768" s="75">
        <v>0.10100000000000001</v>
      </c>
    </row>
    <row r="769" spans="1:6">
      <c r="A769" s="72" t="s">
        <v>661</v>
      </c>
      <c r="B769" s="71" t="s">
        <v>1017</v>
      </c>
      <c r="C769" s="71" t="s">
        <v>1046</v>
      </c>
      <c r="D769" s="71">
        <v>37.299999999999997</v>
      </c>
      <c r="E769" s="71" t="s">
        <v>224</v>
      </c>
      <c r="F769" s="71">
        <v>26.8</v>
      </c>
    </row>
    <row r="770" spans="1:6" ht="30">
      <c r="A770" s="72" t="s">
        <v>661</v>
      </c>
      <c r="B770" s="71" t="s">
        <v>1017</v>
      </c>
      <c r="C770" s="71" t="s">
        <v>1046</v>
      </c>
      <c r="D770" s="71">
        <v>67.599999999999994</v>
      </c>
      <c r="E770" s="71" t="s">
        <v>225</v>
      </c>
      <c r="F770" s="71">
        <v>52.1</v>
      </c>
    </row>
    <row r="771" spans="1:6" ht="30">
      <c r="A771" s="72" t="s">
        <v>661</v>
      </c>
      <c r="B771" s="71" t="s">
        <v>1017</v>
      </c>
      <c r="C771" s="71" t="s">
        <v>1046</v>
      </c>
      <c r="D771" s="71">
        <v>42</v>
      </c>
      <c r="E771" s="71" t="s">
        <v>226</v>
      </c>
      <c r="F771" s="71">
        <v>17.399999999999999</v>
      </c>
    </row>
    <row r="772" spans="1:6" ht="30">
      <c r="A772" s="72" t="s">
        <v>661</v>
      </c>
      <c r="B772" s="71" t="s">
        <v>1017</v>
      </c>
      <c r="C772" s="71" t="s">
        <v>1046</v>
      </c>
      <c r="D772" s="75">
        <v>0.25800000000000001</v>
      </c>
      <c r="E772" s="71" t="s">
        <v>227</v>
      </c>
      <c r="F772" s="75">
        <v>0.16200000000000001</v>
      </c>
    </row>
    <row r="773" spans="1:6">
      <c r="A773" s="72" t="s">
        <v>665</v>
      </c>
      <c r="B773" s="71" t="s">
        <v>1018</v>
      </c>
      <c r="C773" s="71" t="s">
        <v>1046</v>
      </c>
      <c r="D773" s="71">
        <v>759</v>
      </c>
      <c r="E773" s="71" t="s">
        <v>221</v>
      </c>
      <c r="F773" s="74">
        <v>151845</v>
      </c>
    </row>
    <row r="774" spans="1:6" ht="30">
      <c r="A774" s="72" t="s">
        <v>665</v>
      </c>
      <c r="B774" s="71" t="s">
        <v>1018</v>
      </c>
      <c r="C774" s="71" t="s">
        <v>1046</v>
      </c>
      <c r="D774" s="75">
        <v>4.2999999999999997E-2</v>
      </c>
      <c r="E774" s="71" t="s">
        <v>222</v>
      </c>
      <c r="F774" s="75">
        <v>6.7000000000000004E-2</v>
      </c>
    </row>
    <row r="775" spans="1:6" ht="30">
      <c r="A775" s="72" t="s">
        <v>665</v>
      </c>
      <c r="B775" s="71" t="s">
        <v>1018</v>
      </c>
      <c r="C775" s="71" t="s">
        <v>1046</v>
      </c>
      <c r="D775" s="75">
        <v>0.13700000000000001</v>
      </c>
      <c r="E775" s="71" t="s">
        <v>223</v>
      </c>
      <c r="F775" s="75">
        <v>0.10100000000000001</v>
      </c>
    </row>
    <row r="776" spans="1:6">
      <c r="A776" s="72" t="s">
        <v>665</v>
      </c>
      <c r="B776" s="71" t="s">
        <v>1018</v>
      </c>
      <c r="C776" s="71" t="s">
        <v>1046</v>
      </c>
      <c r="D776" s="71">
        <v>32.299999999999997</v>
      </c>
      <c r="E776" s="71" t="s">
        <v>224</v>
      </c>
      <c r="F776" s="71">
        <v>26.8</v>
      </c>
    </row>
    <row r="777" spans="1:6" ht="30">
      <c r="A777" s="72" t="s">
        <v>665</v>
      </c>
      <c r="B777" s="71" t="s">
        <v>1018</v>
      </c>
      <c r="C777" s="71" t="s">
        <v>1046</v>
      </c>
      <c r="D777" s="71">
        <v>63.9</v>
      </c>
      <c r="E777" s="71" t="s">
        <v>225</v>
      </c>
      <c r="F777" s="71">
        <v>52.1</v>
      </c>
    </row>
    <row r="778" spans="1:6" ht="30">
      <c r="A778" s="72" t="s">
        <v>665</v>
      </c>
      <c r="B778" s="71" t="s">
        <v>1018</v>
      </c>
      <c r="C778" s="71" t="s">
        <v>1046</v>
      </c>
      <c r="D778" s="71">
        <v>42.9</v>
      </c>
      <c r="E778" s="71" t="s">
        <v>226</v>
      </c>
      <c r="F778" s="71">
        <v>17.399999999999999</v>
      </c>
    </row>
    <row r="779" spans="1:6" ht="30">
      <c r="A779" s="72" t="s">
        <v>665</v>
      </c>
      <c r="B779" s="71" t="s">
        <v>1018</v>
      </c>
      <c r="C779" s="71" t="s">
        <v>1046</v>
      </c>
      <c r="D779" s="75">
        <v>0.25900000000000001</v>
      </c>
      <c r="E779" s="71" t="s">
        <v>227</v>
      </c>
      <c r="F779" s="75">
        <v>0.16200000000000001</v>
      </c>
    </row>
    <row r="780" spans="1:6">
      <c r="A780" s="72" t="s">
        <v>670</v>
      </c>
      <c r="B780" s="71" t="s">
        <v>1019</v>
      </c>
      <c r="C780" s="71" t="s">
        <v>1046</v>
      </c>
      <c r="D780" s="71">
        <v>126</v>
      </c>
      <c r="E780" s="71" t="s">
        <v>221</v>
      </c>
      <c r="F780" s="74">
        <v>151845</v>
      </c>
    </row>
    <row r="781" spans="1:6" ht="30">
      <c r="A781" s="72" t="s">
        <v>670</v>
      </c>
      <c r="B781" s="71" t="s">
        <v>1019</v>
      </c>
      <c r="C781" s="71" t="s">
        <v>1046</v>
      </c>
      <c r="D781" s="75">
        <v>8.6999999999999994E-2</v>
      </c>
      <c r="E781" s="71" t="s">
        <v>222</v>
      </c>
      <c r="F781" s="75">
        <v>6.7000000000000004E-2</v>
      </c>
    </row>
    <row r="782" spans="1:6" ht="30">
      <c r="A782" s="72" t="s">
        <v>670</v>
      </c>
      <c r="B782" s="71" t="s">
        <v>1019</v>
      </c>
      <c r="C782" s="71" t="s">
        <v>1046</v>
      </c>
      <c r="D782" s="75">
        <v>0.17499999999999999</v>
      </c>
      <c r="E782" s="71" t="s">
        <v>223</v>
      </c>
      <c r="F782" s="75">
        <v>0.10100000000000001</v>
      </c>
    </row>
    <row r="783" spans="1:6">
      <c r="A783" s="72" t="s">
        <v>670</v>
      </c>
      <c r="B783" s="71" t="s">
        <v>1019</v>
      </c>
      <c r="C783" s="71" t="s">
        <v>1046</v>
      </c>
      <c r="D783" s="71">
        <v>24.1</v>
      </c>
      <c r="E783" s="71" t="s">
        <v>224</v>
      </c>
      <c r="F783" s="71">
        <v>26.8</v>
      </c>
    </row>
    <row r="784" spans="1:6" ht="30">
      <c r="A784" s="72" t="s">
        <v>670</v>
      </c>
      <c r="B784" s="71" t="s">
        <v>1019</v>
      </c>
      <c r="C784" s="71" t="s">
        <v>1046</v>
      </c>
      <c r="D784" s="71">
        <v>55.7</v>
      </c>
      <c r="E784" s="71" t="s">
        <v>225</v>
      </c>
      <c r="F784" s="71">
        <v>52.1</v>
      </c>
    </row>
    <row r="785" spans="1:6" ht="30">
      <c r="A785" s="72" t="s">
        <v>670</v>
      </c>
      <c r="B785" s="71" t="s">
        <v>1019</v>
      </c>
      <c r="C785" s="71" t="s">
        <v>1046</v>
      </c>
      <c r="D785" s="71">
        <v>31.1</v>
      </c>
      <c r="E785" s="71" t="s">
        <v>226</v>
      </c>
      <c r="F785" s="71">
        <v>17.399999999999999</v>
      </c>
    </row>
    <row r="786" spans="1:6" ht="30">
      <c r="A786" s="72" t="s">
        <v>670</v>
      </c>
      <c r="B786" s="71" t="s">
        <v>1019</v>
      </c>
      <c r="C786" s="71" t="s">
        <v>1046</v>
      </c>
      <c r="D786" s="75">
        <v>0.35399999999999998</v>
      </c>
      <c r="E786" s="71" t="s">
        <v>227</v>
      </c>
      <c r="F786" s="75">
        <v>0.16200000000000001</v>
      </c>
    </row>
    <row r="787" spans="1:6">
      <c r="A787" s="72" t="s">
        <v>672</v>
      </c>
      <c r="B787" s="71" t="s">
        <v>1020</v>
      </c>
      <c r="C787" s="71" t="s">
        <v>1046</v>
      </c>
      <c r="D787" s="71">
        <v>408</v>
      </c>
      <c r="E787" s="71" t="s">
        <v>221</v>
      </c>
      <c r="F787" s="74">
        <v>151845</v>
      </c>
    </row>
    <row r="788" spans="1:6" ht="30">
      <c r="A788" s="72" t="s">
        <v>672</v>
      </c>
      <c r="B788" s="71" t="s">
        <v>1020</v>
      </c>
      <c r="C788" s="71" t="s">
        <v>1046</v>
      </c>
      <c r="D788" s="75">
        <v>4.9000000000000002E-2</v>
      </c>
      <c r="E788" s="71" t="s">
        <v>222</v>
      </c>
      <c r="F788" s="75">
        <v>6.7000000000000004E-2</v>
      </c>
    </row>
    <row r="789" spans="1:6" ht="30">
      <c r="A789" s="72" t="s">
        <v>672</v>
      </c>
      <c r="B789" s="71" t="s">
        <v>1020</v>
      </c>
      <c r="C789" s="71" t="s">
        <v>1046</v>
      </c>
      <c r="D789" s="75">
        <v>0.14000000000000001</v>
      </c>
      <c r="E789" s="71" t="s">
        <v>223</v>
      </c>
      <c r="F789" s="75">
        <v>0.10100000000000001</v>
      </c>
    </row>
    <row r="790" spans="1:6">
      <c r="A790" s="72" t="s">
        <v>672</v>
      </c>
      <c r="B790" s="71" t="s">
        <v>1020</v>
      </c>
      <c r="C790" s="71" t="s">
        <v>1046</v>
      </c>
      <c r="D790" s="71">
        <v>24.9</v>
      </c>
      <c r="E790" s="71" t="s">
        <v>224</v>
      </c>
      <c r="F790" s="71">
        <v>26.8</v>
      </c>
    </row>
    <row r="791" spans="1:6" ht="30">
      <c r="A791" s="72" t="s">
        <v>672</v>
      </c>
      <c r="B791" s="71" t="s">
        <v>1020</v>
      </c>
      <c r="C791" s="71" t="s">
        <v>1046</v>
      </c>
      <c r="D791" s="71">
        <v>53.8</v>
      </c>
      <c r="E791" s="71" t="s">
        <v>225</v>
      </c>
      <c r="F791" s="71">
        <v>52.1</v>
      </c>
    </row>
    <row r="792" spans="1:6" ht="30">
      <c r="A792" s="72" t="s">
        <v>672</v>
      </c>
      <c r="B792" s="71" t="s">
        <v>1020</v>
      </c>
      <c r="C792" s="71" t="s">
        <v>1046</v>
      </c>
      <c r="D792" s="71">
        <v>34.299999999999997</v>
      </c>
      <c r="E792" s="71" t="s">
        <v>226</v>
      </c>
      <c r="F792" s="71">
        <v>17.399999999999999</v>
      </c>
    </row>
    <row r="793" spans="1:6" ht="30">
      <c r="A793" s="72" t="s">
        <v>672</v>
      </c>
      <c r="B793" s="71" t="s">
        <v>1020</v>
      </c>
      <c r="C793" s="71" t="s">
        <v>1046</v>
      </c>
      <c r="D793" s="75">
        <v>0.29099999999999998</v>
      </c>
      <c r="E793" s="71" t="s">
        <v>227</v>
      </c>
      <c r="F793" s="75">
        <v>0.16200000000000001</v>
      </c>
    </row>
    <row r="794" spans="1:6">
      <c r="A794" s="72" t="s">
        <v>675</v>
      </c>
      <c r="B794" s="71" t="s">
        <v>1021</v>
      </c>
      <c r="C794" s="71" t="s">
        <v>1046</v>
      </c>
      <c r="D794" s="71">
        <v>472</v>
      </c>
      <c r="E794" s="71" t="s">
        <v>221</v>
      </c>
      <c r="F794" s="74">
        <v>151845</v>
      </c>
    </row>
    <row r="795" spans="1:6" ht="30">
      <c r="A795" s="72" t="s">
        <v>675</v>
      </c>
      <c r="B795" s="71" t="s">
        <v>1021</v>
      </c>
      <c r="C795" s="71" t="s">
        <v>1046</v>
      </c>
      <c r="D795" s="75">
        <v>4.7E-2</v>
      </c>
      <c r="E795" s="71" t="s">
        <v>222</v>
      </c>
      <c r="F795" s="75">
        <v>6.7000000000000004E-2</v>
      </c>
    </row>
    <row r="796" spans="1:6" ht="30">
      <c r="A796" s="72" t="s">
        <v>675</v>
      </c>
      <c r="B796" s="71" t="s">
        <v>1021</v>
      </c>
      <c r="C796" s="71" t="s">
        <v>1046</v>
      </c>
      <c r="D796" s="75">
        <v>0.161</v>
      </c>
      <c r="E796" s="71" t="s">
        <v>223</v>
      </c>
      <c r="F796" s="75">
        <v>0.10100000000000001</v>
      </c>
    </row>
    <row r="797" spans="1:6">
      <c r="A797" s="72" t="s">
        <v>675</v>
      </c>
      <c r="B797" s="71" t="s">
        <v>1021</v>
      </c>
      <c r="C797" s="71" t="s">
        <v>1046</v>
      </c>
      <c r="D797" s="71">
        <v>30.8</v>
      </c>
      <c r="E797" s="71" t="s">
        <v>224</v>
      </c>
      <c r="F797" s="71">
        <v>26.8</v>
      </c>
    </row>
    <row r="798" spans="1:6" ht="30">
      <c r="A798" s="72" t="s">
        <v>675</v>
      </c>
      <c r="B798" s="71" t="s">
        <v>1021</v>
      </c>
      <c r="C798" s="71" t="s">
        <v>1046</v>
      </c>
      <c r="D798" s="71">
        <v>59.6</v>
      </c>
      <c r="E798" s="71" t="s">
        <v>225</v>
      </c>
      <c r="F798" s="71">
        <v>52.1</v>
      </c>
    </row>
    <row r="799" spans="1:6" ht="30">
      <c r="A799" s="72" t="s">
        <v>675</v>
      </c>
      <c r="B799" s="71" t="s">
        <v>1021</v>
      </c>
      <c r="C799" s="71" t="s">
        <v>1046</v>
      </c>
      <c r="D799" s="71">
        <v>48.2</v>
      </c>
      <c r="E799" s="71" t="s">
        <v>226</v>
      </c>
      <c r="F799" s="71">
        <v>17.399999999999999</v>
      </c>
    </row>
    <row r="800" spans="1:6" ht="30">
      <c r="A800" s="72" t="s">
        <v>675</v>
      </c>
      <c r="B800" s="71" t="s">
        <v>1021</v>
      </c>
      <c r="C800" s="71" t="s">
        <v>1046</v>
      </c>
      <c r="D800" s="75">
        <v>0.34499999999999997</v>
      </c>
      <c r="E800" s="71" t="s">
        <v>227</v>
      </c>
      <c r="F800" s="75">
        <v>0.16200000000000001</v>
      </c>
    </row>
    <row r="801" spans="1:6">
      <c r="A801" s="72" t="s">
        <v>679</v>
      </c>
      <c r="B801" s="71" t="s">
        <v>1022</v>
      </c>
      <c r="C801" s="71" t="s">
        <v>1046</v>
      </c>
      <c r="D801" s="71">
        <v>179</v>
      </c>
      <c r="E801" s="71" t="s">
        <v>221</v>
      </c>
      <c r="F801" s="74">
        <v>151845</v>
      </c>
    </row>
    <row r="802" spans="1:6" ht="30">
      <c r="A802" s="72" t="s">
        <v>679</v>
      </c>
      <c r="B802" s="71" t="s">
        <v>1022</v>
      </c>
      <c r="C802" s="71" t="s">
        <v>1046</v>
      </c>
      <c r="D802" s="75">
        <v>6.0999999999999999E-2</v>
      </c>
      <c r="E802" s="71" t="s">
        <v>222</v>
      </c>
      <c r="F802" s="75">
        <v>6.7000000000000004E-2</v>
      </c>
    </row>
    <row r="803" spans="1:6" ht="30">
      <c r="A803" s="72" t="s">
        <v>679</v>
      </c>
      <c r="B803" s="71" t="s">
        <v>1022</v>
      </c>
      <c r="C803" s="71" t="s">
        <v>1046</v>
      </c>
      <c r="D803" s="75">
        <v>7.8E-2</v>
      </c>
      <c r="E803" s="71" t="s">
        <v>223</v>
      </c>
      <c r="F803" s="75">
        <v>0.10100000000000001</v>
      </c>
    </row>
    <row r="804" spans="1:6">
      <c r="A804" s="72" t="s">
        <v>679</v>
      </c>
      <c r="B804" s="71" t="s">
        <v>1022</v>
      </c>
      <c r="C804" s="71" t="s">
        <v>1046</v>
      </c>
      <c r="D804" s="71">
        <v>26.4</v>
      </c>
      <c r="E804" s="71" t="s">
        <v>224</v>
      </c>
      <c r="F804" s="71">
        <v>26.8</v>
      </c>
    </row>
    <row r="805" spans="1:6" ht="30">
      <c r="A805" s="72" t="s">
        <v>679</v>
      </c>
      <c r="B805" s="71" t="s">
        <v>1022</v>
      </c>
      <c r="C805" s="71" t="s">
        <v>1046</v>
      </c>
      <c r="D805" s="71">
        <v>48.4</v>
      </c>
      <c r="E805" s="71" t="s">
        <v>225</v>
      </c>
      <c r="F805" s="71">
        <v>52.1</v>
      </c>
    </row>
    <row r="806" spans="1:6" ht="30">
      <c r="A806" s="72" t="s">
        <v>679</v>
      </c>
      <c r="B806" s="71" t="s">
        <v>1022</v>
      </c>
      <c r="C806" s="71" t="s">
        <v>1046</v>
      </c>
      <c r="D806" s="71">
        <v>23.5</v>
      </c>
      <c r="E806" s="71" t="s">
        <v>226</v>
      </c>
      <c r="F806" s="71">
        <v>17.399999999999999</v>
      </c>
    </row>
    <row r="807" spans="1:6" ht="30">
      <c r="A807" s="72" t="s">
        <v>679</v>
      </c>
      <c r="B807" s="71" t="s">
        <v>1022</v>
      </c>
      <c r="C807" s="71" t="s">
        <v>1046</v>
      </c>
      <c r="D807" s="75">
        <v>0.33500000000000002</v>
      </c>
      <c r="E807" s="71" t="s">
        <v>227</v>
      </c>
      <c r="F807" s="75">
        <v>0.16200000000000001</v>
      </c>
    </row>
    <row r="808" spans="1:6">
      <c r="A808" s="72" t="s">
        <v>682</v>
      </c>
      <c r="B808" s="71" t="s">
        <v>1023</v>
      </c>
      <c r="C808" s="71" t="s">
        <v>1046</v>
      </c>
      <c r="D808" s="71">
        <v>98</v>
      </c>
      <c r="E808" s="71" t="s">
        <v>221</v>
      </c>
      <c r="F808" s="74">
        <v>151845</v>
      </c>
    </row>
    <row r="809" spans="1:6" ht="30">
      <c r="A809" s="72" t="s">
        <v>682</v>
      </c>
      <c r="B809" s="71" t="s">
        <v>1023</v>
      </c>
      <c r="C809" s="71" t="s">
        <v>1046</v>
      </c>
      <c r="D809" s="75">
        <v>4.1000000000000002E-2</v>
      </c>
      <c r="E809" s="71" t="s">
        <v>222</v>
      </c>
      <c r="F809" s="75">
        <v>6.7000000000000004E-2</v>
      </c>
    </row>
    <row r="810" spans="1:6" ht="30">
      <c r="A810" s="72" t="s">
        <v>682</v>
      </c>
      <c r="B810" s="71" t="s">
        <v>1023</v>
      </c>
      <c r="C810" s="71" t="s">
        <v>1046</v>
      </c>
      <c r="D810" s="75">
        <v>7.0999999999999994E-2</v>
      </c>
      <c r="E810" s="71" t="s">
        <v>223</v>
      </c>
      <c r="F810" s="75">
        <v>0.10100000000000001</v>
      </c>
    </row>
    <row r="811" spans="1:6">
      <c r="A811" s="72" t="s">
        <v>682</v>
      </c>
      <c r="B811" s="71" t="s">
        <v>1023</v>
      </c>
      <c r="C811" s="71" t="s">
        <v>1046</v>
      </c>
      <c r="D811" s="71">
        <v>29.2</v>
      </c>
      <c r="E811" s="71" t="s">
        <v>224</v>
      </c>
      <c r="F811" s="71">
        <v>26.8</v>
      </c>
    </row>
    <row r="812" spans="1:6" ht="30">
      <c r="A812" s="72" t="s">
        <v>682</v>
      </c>
      <c r="B812" s="71" t="s">
        <v>1023</v>
      </c>
      <c r="C812" s="71" t="s">
        <v>1046</v>
      </c>
      <c r="D812" s="71">
        <v>52</v>
      </c>
      <c r="E812" s="71" t="s">
        <v>225</v>
      </c>
      <c r="F812" s="71">
        <v>52.1</v>
      </c>
    </row>
    <row r="813" spans="1:6" ht="30">
      <c r="A813" s="72" t="s">
        <v>682</v>
      </c>
      <c r="B813" s="71" t="s">
        <v>1023</v>
      </c>
      <c r="C813" s="71" t="s">
        <v>1046</v>
      </c>
      <c r="D813" s="71">
        <v>29</v>
      </c>
      <c r="E813" s="71" t="s">
        <v>226</v>
      </c>
      <c r="F813" s="71">
        <v>17.399999999999999</v>
      </c>
    </row>
    <row r="814" spans="1:6" ht="30">
      <c r="A814" s="72" t="s">
        <v>682</v>
      </c>
      <c r="B814" s="71" t="s">
        <v>1023</v>
      </c>
      <c r="C814" s="71" t="s">
        <v>1046</v>
      </c>
      <c r="D814" s="75">
        <v>0.29299999999999998</v>
      </c>
      <c r="E814" s="71" t="s">
        <v>227</v>
      </c>
      <c r="F814" s="75">
        <v>0.16200000000000001</v>
      </c>
    </row>
    <row r="815" spans="1:6">
      <c r="A815" s="72" t="s">
        <v>685</v>
      </c>
      <c r="B815" s="71" t="s">
        <v>1024</v>
      </c>
      <c r="C815" s="71" t="s">
        <v>1046</v>
      </c>
      <c r="D815" s="71">
        <v>303</v>
      </c>
      <c r="E815" s="71" t="s">
        <v>221</v>
      </c>
      <c r="F815" s="74">
        <v>151845</v>
      </c>
    </row>
    <row r="816" spans="1:6" ht="30">
      <c r="A816" s="72" t="s">
        <v>685</v>
      </c>
      <c r="B816" s="71" t="s">
        <v>1024</v>
      </c>
      <c r="C816" s="71" t="s">
        <v>1046</v>
      </c>
      <c r="D816" s="75">
        <v>0.05</v>
      </c>
      <c r="E816" s="71" t="s">
        <v>222</v>
      </c>
      <c r="F816" s="75">
        <v>6.7000000000000004E-2</v>
      </c>
    </row>
    <row r="817" spans="1:6" ht="30">
      <c r="A817" s="72" t="s">
        <v>685</v>
      </c>
      <c r="B817" s="71" t="s">
        <v>1024</v>
      </c>
      <c r="C817" s="71" t="s">
        <v>1046</v>
      </c>
      <c r="D817" s="75">
        <v>0.188</v>
      </c>
      <c r="E817" s="71" t="s">
        <v>223</v>
      </c>
      <c r="F817" s="75">
        <v>0.10100000000000001</v>
      </c>
    </row>
    <row r="818" spans="1:6">
      <c r="A818" s="72" t="s">
        <v>685</v>
      </c>
      <c r="B818" s="71" t="s">
        <v>1024</v>
      </c>
      <c r="C818" s="71" t="s">
        <v>1046</v>
      </c>
      <c r="D818" s="71">
        <v>28.6</v>
      </c>
      <c r="E818" s="71" t="s">
        <v>224</v>
      </c>
      <c r="F818" s="71">
        <v>26.8</v>
      </c>
    </row>
    <row r="819" spans="1:6" ht="30">
      <c r="A819" s="72" t="s">
        <v>685</v>
      </c>
      <c r="B819" s="71" t="s">
        <v>1024</v>
      </c>
      <c r="C819" s="71" t="s">
        <v>1046</v>
      </c>
      <c r="D819" s="71">
        <v>59.5</v>
      </c>
      <c r="E819" s="71" t="s">
        <v>225</v>
      </c>
      <c r="F819" s="71">
        <v>52.1</v>
      </c>
    </row>
    <row r="820" spans="1:6" ht="30">
      <c r="A820" s="72" t="s">
        <v>685</v>
      </c>
      <c r="B820" s="71" t="s">
        <v>1024</v>
      </c>
      <c r="C820" s="71" t="s">
        <v>1046</v>
      </c>
      <c r="D820" s="71">
        <v>37.6</v>
      </c>
      <c r="E820" s="71" t="s">
        <v>226</v>
      </c>
      <c r="F820" s="71">
        <v>17.399999999999999</v>
      </c>
    </row>
    <row r="821" spans="1:6" ht="30">
      <c r="A821" s="72" t="s">
        <v>685</v>
      </c>
      <c r="B821" s="71" t="s">
        <v>1024</v>
      </c>
      <c r="C821" s="71" t="s">
        <v>1046</v>
      </c>
      <c r="D821" s="75">
        <v>0.32800000000000001</v>
      </c>
      <c r="E821" s="71" t="s">
        <v>227</v>
      </c>
      <c r="F821" s="75">
        <v>0.16200000000000001</v>
      </c>
    </row>
    <row r="822" spans="1:6">
      <c r="A822" s="72" t="s">
        <v>689</v>
      </c>
      <c r="B822" s="71" t="s">
        <v>1025</v>
      </c>
      <c r="C822" s="71" t="s">
        <v>1046</v>
      </c>
      <c r="D822" s="71">
        <v>517</v>
      </c>
      <c r="E822" s="71" t="s">
        <v>221</v>
      </c>
      <c r="F822" s="74">
        <v>151845</v>
      </c>
    </row>
    <row r="823" spans="1:6" ht="30">
      <c r="A823" s="72" t="s">
        <v>689</v>
      </c>
      <c r="B823" s="71" t="s">
        <v>1025</v>
      </c>
      <c r="C823" s="71" t="s">
        <v>1046</v>
      </c>
      <c r="D823" s="75">
        <v>6.8000000000000005E-2</v>
      </c>
      <c r="E823" s="71" t="s">
        <v>222</v>
      </c>
      <c r="F823" s="75">
        <v>6.7000000000000004E-2</v>
      </c>
    </row>
    <row r="824" spans="1:6" ht="30">
      <c r="A824" s="72" t="s">
        <v>689</v>
      </c>
      <c r="B824" s="71" t="s">
        <v>1025</v>
      </c>
      <c r="C824" s="71" t="s">
        <v>1046</v>
      </c>
      <c r="D824" s="75">
        <v>0.14099999999999999</v>
      </c>
      <c r="E824" s="71" t="s">
        <v>223</v>
      </c>
      <c r="F824" s="75">
        <v>0.10100000000000001</v>
      </c>
    </row>
    <row r="825" spans="1:6">
      <c r="A825" s="72" t="s">
        <v>689</v>
      </c>
      <c r="B825" s="71" t="s">
        <v>1025</v>
      </c>
      <c r="C825" s="71" t="s">
        <v>1046</v>
      </c>
      <c r="D825" s="71">
        <v>29.8</v>
      </c>
      <c r="E825" s="71" t="s">
        <v>224</v>
      </c>
      <c r="F825" s="71">
        <v>26.8</v>
      </c>
    </row>
    <row r="826" spans="1:6" ht="30">
      <c r="A826" s="72" t="s">
        <v>689</v>
      </c>
      <c r="B826" s="71" t="s">
        <v>1025</v>
      </c>
      <c r="C826" s="71" t="s">
        <v>1046</v>
      </c>
      <c r="D826" s="71">
        <v>62.2</v>
      </c>
      <c r="E826" s="71" t="s">
        <v>225</v>
      </c>
      <c r="F826" s="71">
        <v>52.1</v>
      </c>
    </row>
    <row r="827" spans="1:6" ht="30">
      <c r="A827" s="72" t="s">
        <v>689</v>
      </c>
      <c r="B827" s="71" t="s">
        <v>1025</v>
      </c>
      <c r="C827" s="71" t="s">
        <v>1046</v>
      </c>
      <c r="D827" s="71">
        <v>27.3</v>
      </c>
      <c r="E827" s="71" t="s">
        <v>226</v>
      </c>
      <c r="F827" s="71">
        <v>17.399999999999999</v>
      </c>
    </row>
    <row r="828" spans="1:6" ht="30">
      <c r="A828" s="72" t="s">
        <v>689</v>
      </c>
      <c r="B828" s="71" t="s">
        <v>1025</v>
      </c>
      <c r="C828" s="71" t="s">
        <v>1046</v>
      </c>
      <c r="D828" s="75">
        <v>0.215</v>
      </c>
      <c r="E828" s="71" t="s">
        <v>227</v>
      </c>
      <c r="F828" s="75">
        <v>0.16200000000000001</v>
      </c>
    </row>
    <row r="829" spans="1:6">
      <c r="A829" s="72" t="s">
        <v>691</v>
      </c>
      <c r="B829" s="71" t="s">
        <v>1026</v>
      </c>
      <c r="C829" s="71" t="s">
        <v>1046</v>
      </c>
      <c r="D829" s="71">
        <v>526</v>
      </c>
      <c r="E829" s="71" t="s">
        <v>221</v>
      </c>
      <c r="F829" s="74">
        <v>151845</v>
      </c>
    </row>
    <row r="830" spans="1:6" ht="30">
      <c r="A830" s="72" t="s">
        <v>691</v>
      </c>
      <c r="B830" s="71" t="s">
        <v>1026</v>
      </c>
      <c r="C830" s="71" t="s">
        <v>1046</v>
      </c>
      <c r="D830" s="75">
        <v>6.5000000000000002E-2</v>
      </c>
      <c r="E830" s="71" t="s">
        <v>222</v>
      </c>
      <c r="F830" s="75">
        <v>6.7000000000000004E-2</v>
      </c>
    </row>
    <row r="831" spans="1:6" ht="30">
      <c r="A831" s="72" t="s">
        <v>691</v>
      </c>
      <c r="B831" s="71" t="s">
        <v>1026</v>
      </c>
      <c r="C831" s="71" t="s">
        <v>1046</v>
      </c>
      <c r="D831" s="75">
        <v>0.12</v>
      </c>
      <c r="E831" s="71" t="s">
        <v>223</v>
      </c>
      <c r="F831" s="75">
        <v>0.10100000000000001</v>
      </c>
    </row>
    <row r="832" spans="1:6">
      <c r="A832" s="72" t="s">
        <v>691</v>
      </c>
      <c r="B832" s="71" t="s">
        <v>1026</v>
      </c>
      <c r="C832" s="71" t="s">
        <v>1046</v>
      </c>
      <c r="D832" s="71">
        <v>33</v>
      </c>
      <c r="E832" s="71" t="s">
        <v>224</v>
      </c>
      <c r="F832" s="71">
        <v>26.8</v>
      </c>
    </row>
    <row r="833" spans="1:6" ht="30">
      <c r="A833" s="72" t="s">
        <v>691</v>
      </c>
      <c r="B833" s="71" t="s">
        <v>1026</v>
      </c>
      <c r="C833" s="71" t="s">
        <v>1046</v>
      </c>
      <c r="D833" s="71">
        <v>63</v>
      </c>
      <c r="E833" s="71" t="s">
        <v>225</v>
      </c>
      <c r="F833" s="71">
        <v>52.1</v>
      </c>
    </row>
    <row r="834" spans="1:6" ht="30">
      <c r="A834" s="72" t="s">
        <v>691</v>
      </c>
      <c r="B834" s="71" t="s">
        <v>1026</v>
      </c>
      <c r="C834" s="71" t="s">
        <v>1046</v>
      </c>
      <c r="D834" s="71">
        <v>19.600000000000001</v>
      </c>
      <c r="E834" s="71" t="s">
        <v>226</v>
      </c>
      <c r="F834" s="71">
        <v>17.399999999999999</v>
      </c>
    </row>
    <row r="835" spans="1:6" ht="30">
      <c r="A835" s="72" t="s">
        <v>691</v>
      </c>
      <c r="B835" s="71" t="s">
        <v>1026</v>
      </c>
      <c r="C835" s="71" t="s">
        <v>1046</v>
      </c>
      <c r="D835" s="75">
        <v>0.16800000000000001</v>
      </c>
      <c r="E835" s="71" t="s">
        <v>227</v>
      </c>
      <c r="F835" s="75">
        <v>0.16200000000000001</v>
      </c>
    </row>
    <row r="836" spans="1:6">
      <c r="A836" s="72" t="s">
        <v>696</v>
      </c>
      <c r="B836" s="71" t="s">
        <v>1027</v>
      </c>
      <c r="C836" s="71" t="s">
        <v>1046</v>
      </c>
      <c r="D836" s="71">
        <v>79</v>
      </c>
      <c r="E836" s="71" t="s">
        <v>221</v>
      </c>
      <c r="F836" s="74">
        <v>151845</v>
      </c>
    </row>
    <row r="837" spans="1:6" ht="30">
      <c r="A837" s="72" t="s">
        <v>696</v>
      </c>
      <c r="B837" s="71" t="s">
        <v>1027</v>
      </c>
      <c r="C837" s="71" t="s">
        <v>1046</v>
      </c>
      <c r="D837" s="75">
        <v>5.0999999999999997E-2</v>
      </c>
      <c r="E837" s="71" t="s">
        <v>222</v>
      </c>
      <c r="F837" s="75">
        <v>6.7000000000000004E-2</v>
      </c>
    </row>
    <row r="838" spans="1:6" ht="30">
      <c r="A838" s="72" t="s">
        <v>696</v>
      </c>
      <c r="B838" s="71" t="s">
        <v>1027</v>
      </c>
      <c r="C838" s="71" t="s">
        <v>1046</v>
      </c>
      <c r="D838" s="75">
        <v>6.3E-2</v>
      </c>
      <c r="E838" s="71" t="s">
        <v>223</v>
      </c>
      <c r="F838" s="75">
        <v>0.10100000000000001</v>
      </c>
    </row>
    <row r="839" spans="1:6">
      <c r="A839" s="72" t="s">
        <v>696</v>
      </c>
      <c r="B839" s="71" t="s">
        <v>1027</v>
      </c>
      <c r="C839" s="71" t="s">
        <v>1046</v>
      </c>
      <c r="D839" s="71">
        <v>31.7</v>
      </c>
      <c r="E839" s="71" t="s">
        <v>224</v>
      </c>
      <c r="F839" s="71">
        <v>26.8</v>
      </c>
    </row>
    <row r="840" spans="1:6" ht="30">
      <c r="A840" s="72" t="s">
        <v>696</v>
      </c>
      <c r="B840" s="71" t="s">
        <v>1027</v>
      </c>
      <c r="C840" s="71" t="s">
        <v>1046</v>
      </c>
      <c r="D840" s="71">
        <v>55.9</v>
      </c>
      <c r="E840" s="71" t="s">
        <v>225</v>
      </c>
      <c r="F840" s="71">
        <v>52.1</v>
      </c>
    </row>
    <row r="841" spans="1:6" ht="30">
      <c r="A841" s="72" t="s">
        <v>696</v>
      </c>
      <c r="B841" s="71" t="s">
        <v>1027</v>
      </c>
      <c r="C841" s="71" t="s">
        <v>1046</v>
      </c>
      <c r="D841" s="71">
        <v>33.5</v>
      </c>
      <c r="E841" s="71" t="s">
        <v>226</v>
      </c>
      <c r="F841" s="71">
        <v>17.399999999999999</v>
      </c>
    </row>
    <row r="842" spans="1:6" ht="30">
      <c r="A842" s="72" t="s">
        <v>696</v>
      </c>
      <c r="B842" s="71" t="s">
        <v>1027</v>
      </c>
      <c r="C842" s="71" t="s">
        <v>1046</v>
      </c>
      <c r="D842" s="75">
        <v>0.29299999999999998</v>
      </c>
      <c r="E842" s="71" t="s">
        <v>227</v>
      </c>
      <c r="F842" s="75">
        <v>0.16200000000000001</v>
      </c>
    </row>
    <row r="843" spans="1:6">
      <c r="A843" s="72" t="s">
        <v>699</v>
      </c>
      <c r="B843" s="71" t="s">
        <v>1028</v>
      </c>
      <c r="C843" s="71" t="s">
        <v>1046</v>
      </c>
      <c r="D843" s="71">
        <v>558</v>
      </c>
      <c r="E843" s="71" t="s">
        <v>221</v>
      </c>
      <c r="F843" s="74">
        <v>151845</v>
      </c>
    </row>
    <row r="844" spans="1:6" ht="30">
      <c r="A844" s="72" t="s">
        <v>699</v>
      </c>
      <c r="B844" s="71" t="s">
        <v>1028</v>
      </c>
      <c r="C844" s="71" t="s">
        <v>1046</v>
      </c>
      <c r="D844" s="75">
        <v>6.6000000000000003E-2</v>
      </c>
      <c r="E844" s="71" t="s">
        <v>222</v>
      </c>
      <c r="F844" s="75">
        <v>6.7000000000000004E-2</v>
      </c>
    </row>
    <row r="845" spans="1:6" ht="30">
      <c r="A845" s="72" t="s">
        <v>699</v>
      </c>
      <c r="B845" s="71" t="s">
        <v>1028</v>
      </c>
      <c r="C845" s="71" t="s">
        <v>1046</v>
      </c>
      <c r="D845" s="75">
        <v>0.11600000000000001</v>
      </c>
      <c r="E845" s="71" t="s">
        <v>223</v>
      </c>
      <c r="F845" s="75">
        <v>0.10100000000000001</v>
      </c>
    </row>
    <row r="846" spans="1:6">
      <c r="A846" s="72" t="s">
        <v>699</v>
      </c>
      <c r="B846" s="71" t="s">
        <v>1028</v>
      </c>
      <c r="C846" s="71" t="s">
        <v>1046</v>
      </c>
      <c r="D846" s="71">
        <v>33.9</v>
      </c>
      <c r="E846" s="71" t="s">
        <v>224</v>
      </c>
      <c r="F846" s="71">
        <v>26.8</v>
      </c>
    </row>
    <row r="847" spans="1:6" ht="30">
      <c r="A847" s="72" t="s">
        <v>699</v>
      </c>
      <c r="B847" s="71" t="s">
        <v>1028</v>
      </c>
      <c r="C847" s="71" t="s">
        <v>1046</v>
      </c>
      <c r="D847" s="71">
        <v>60.9</v>
      </c>
      <c r="E847" s="71" t="s">
        <v>225</v>
      </c>
      <c r="F847" s="71">
        <v>52.1</v>
      </c>
    </row>
    <row r="848" spans="1:6" ht="30">
      <c r="A848" s="72" t="s">
        <v>699</v>
      </c>
      <c r="B848" s="71" t="s">
        <v>1028</v>
      </c>
      <c r="C848" s="71" t="s">
        <v>1046</v>
      </c>
      <c r="D848" s="71">
        <v>43.1</v>
      </c>
      <c r="E848" s="71" t="s">
        <v>226</v>
      </c>
      <c r="F848" s="71">
        <v>17.399999999999999</v>
      </c>
    </row>
    <row r="849" spans="1:6" ht="30">
      <c r="A849" s="72" t="s">
        <v>699</v>
      </c>
      <c r="B849" s="71" t="s">
        <v>1028</v>
      </c>
      <c r="C849" s="71" t="s">
        <v>1046</v>
      </c>
      <c r="D849" s="75">
        <v>0.32500000000000001</v>
      </c>
      <c r="E849" s="71" t="s">
        <v>227</v>
      </c>
      <c r="F849" s="75">
        <v>0.16200000000000001</v>
      </c>
    </row>
    <row r="850" spans="1:6">
      <c r="A850" s="72" t="s">
        <v>700</v>
      </c>
      <c r="B850" s="71" t="s">
        <v>1029</v>
      </c>
      <c r="C850" s="71" t="s">
        <v>1046</v>
      </c>
      <c r="D850" s="71">
        <v>345</v>
      </c>
      <c r="E850" s="71" t="s">
        <v>221</v>
      </c>
      <c r="F850" s="74">
        <v>151845</v>
      </c>
    </row>
    <row r="851" spans="1:6" ht="30">
      <c r="A851" s="72" t="s">
        <v>700</v>
      </c>
      <c r="B851" s="71" t="s">
        <v>1029</v>
      </c>
      <c r="C851" s="71" t="s">
        <v>1046</v>
      </c>
      <c r="D851" s="75">
        <v>7.1999999999999995E-2</v>
      </c>
      <c r="E851" s="71" t="s">
        <v>222</v>
      </c>
      <c r="F851" s="75">
        <v>6.7000000000000004E-2</v>
      </c>
    </row>
    <row r="852" spans="1:6" ht="30">
      <c r="A852" s="72" t="s">
        <v>700</v>
      </c>
      <c r="B852" s="71" t="s">
        <v>1029</v>
      </c>
      <c r="C852" s="71" t="s">
        <v>1046</v>
      </c>
      <c r="D852" s="75">
        <v>0.17100000000000001</v>
      </c>
      <c r="E852" s="71" t="s">
        <v>223</v>
      </c>
      <c r="F852" s="75">
        <v>0.10100000000000001</v>
      </c>
    </row>
    <row r="853" spans="1:6">
      <c r="A853" s="72" t="s">
        <v>700</v>
      </c>
      <c r="B853" s="71" t="s">
        <v>1029</v>
      </c>
      <c r="C853" s="71" t="s">
        <v>1046</v>
      </c>
      <c r="D853" s="71">
        <v>53.7</v>
      </c>
      <c r="E853" s="71" t="s">
        <v>224</v>
      </c>
      <c r="F853" s="71">
        <v>26.8</v>
      </c>
    </row>
    <row r="854" spans="1:6" ht="30">
      <c r="A854" s="72" t="s">
        <v>700</v>
      </c>
      <c r="B854" s="71" t="s">
        <v>1029</v>
      </c>
      <c r="C854" s="71" t="s">
        <v>1046</v>
      </c>
      <c r="D854" s="71">
        <v>101.7</v>
      </c>
      <c r="E854" s="71" t="s">
        <v>225</v>
      </c>
      <c r="F854" s="71">
        <v>52.1</v>
      </c>
    </row>
    <row r="855" spans="1:6" ht="30">
      <c r="A855" s="72" t="s">
        <v>700</v>
      </c>
      <c r="B855" s="71" t="s">
        <v>1029</v>
      </c>
      <c r="C855" s="71" t="s">
        <v>1046</v>
      </c>
      <c r="D855" s="71">
        <v>108.4</v>
      </c>
      <c r="E855" s="71" t="s">
        <v>226</v>
      </c>
      <c r="F855" s="71">
        <v>17.399999999999999</v>
      </c>
    </row>
    <row r="856" spans="1:6" ht="30">
      <c r="A856" s="72" t="s">
        <v>700</v>
      </c>
      <c r="B856" s="71" t="s">
        <v>1029</v>
      </c>
      <c r="C856" s="71" t="s">
        <v>1046</v>
      </c>
      <c r="D856" s="75">
        <v>0.56699999999999995</v>
      </c>
      <c r="E856" s="71" t="s">
        <v>227</v>
      </c>
      <c r="F856" s="75">
        <v>0.16200000000000001</v>
      </c>
    </row>
    <row r="857" spans="1:6">
      <c r="A857" s="72" t="s">
        <v>703</v>
      </c>
      <c r="B857" s="71" t="s">
        <v>1030</v>
      </c>
      <c r="C857" s="71" t="s">
        <v>1046</v>
      </c>
      <c r="D857" s="71">
        <v>664</v>
      </c>
      <c r="E857" s="71" t="s">
        <v>221</v>
      </c>
      <c r="F857" s="74">
        <v>151845</v>
      </c>
    </row>
    <row r="858" spans="1:6" ht="30">
      <c r="A858" s="72" t="s">
        <v>703</v>
      </c>
      <c r="B858" s="71" t="s">
        <v>1030</v>
      </c>
      <c r="C858" s="71" t="s">
        <v>1046</v>
      </c>
      <c r="D858" s="75">
        <v>5.8999999999999997E-2</v>
      </c>
      <c r="E858" s="71" t="s">
        <v>222</v>
      </c>
      <c r="F858" s="75">
        <v>6.7000000000000004E-2</v>
      </c>
    </row>
    <row r="859" spans="1:6" ht="30">
      <c r="A859" s="72" t="s">
        <v>703</v>
      </c>
      <c r="B859" s="71" t="s">
        <v>1030</v>
      </c>
      <c r="C859" s="71" t="s">
        <v>1046</v>
      </c>
      <c r="D859" s="75">
        <v>0.16300000000000001</v>
      </c>
      <c r="E859" s="71" t="s">
        <v>223</v>
      </c>
      <c r="F859" s="75">
        <v>0.10100000000000001</v>
      </c>
    </row>
    <row r="860" spans="1:6">
      <c r="A860" s="72" t="s">
        <v>703</v>
      </c>
      <c r="B860" s="71" t="s">
        <v>1030</v>
      </c>
      <c r="C860" s="71" t="s">
        <v>1046</v>
      </c>
      <c r="D860" s="71">
        <v>35.299999999999997</v>
      </c>
      <c r="E860" s="71" t="s">
        <v>224</v>
      </c>
      <c r="F860" s="71">
        <v>26.8</v>
      </c>
    </row>
    <row r="861" spans="1:6" ht="30">
      <c r="A861" s="72" t="s">
        <v>703</v>
      </c>
      <c r="B861" s="71" t="s">
        <v>1030</v>
      </c>
      <c r="C861" s="71" t="s">
        <v>1046</v>
      </c>
      <c r="D861" s="71">
        <v>71.8</v>
      </c>
      <c r="E861" s="71" t="s">
        <v>225</v>
      </c>
      <c r="F861" s="71">
        <v>52.1</v>
      </c>
    </row>
    <row r="862" spans="1:6" ht="30">
      <c r="A862" s="72" t="s">
        <v>703</v>
      </c>
      <c r="B862" s="71" t="s">
        <v>1030</v>
      </c>
      <c r="C862" s="71" t="s">
        <v>1046</v>
      </c>
      <c r="D862" s="71">
        <v>63.3</v>
      </c>
      <c r="E862" s="71" t="s">
        <v>226</v>
      </c>
      <c r="F862" s="71">
        <v>17.399999999999999</v>
      </c>
    </row>
    <row r="863" spans="1:6" ht="30">
      <c r="A863" s="72" t="s">
        <v>703</v>
      </c>
      <c r="B863" s="71" t="s">
        <v>1030</v>
      </c>
      <c r="C863" s="71" t="s">
        <v>1046</v>
      </c>
      <c r="D863" s="75">
        <v>0.47699999999999998</v>
      </c>
      <c r="E863" s="71" t="s">
        <v>227</v>
      </c>
      <c r="F863" s="75">
        <v>0.16200000000000001</v>
      </c>
    </row>
    <row r="864" spans="1:6">
      <c r="A864" s="72" t="s">
        <v>704</v>
      </c>
      <c r="B864" s="71" t="s">
        <v>1031</v>
      </c>
      <c r="C864" s="71" t="s">
        <v>1046</v>
      </c>
      <c r="D864" s="74">
        <v>1825</v>
      </c>
      <c r="E864" s="71" t="s">
        <v>221</v>
      </c>
      <c r="F864" s="74">
        <v>151845</v>
      </c>
    </row>
    <row r="865" spans="1:6" ht="30">
      <c r="A865" s="72" t="s">
        <v>704</v>
      </c>
      <c r="B865" s="71" t="s">
        <v>1031</v>
      </c>
      <c r="C865" s="71" t="s">
        <v>1046</v>
      </c>
      <c r="D865" s="75">
        <v>5.0999999999999997E-2</v>
      </c>
      <c r="E865" s="71" t="s">
        <v>222</v>
      </c>
      <c r="F865" s="75">
        <v>6.7000000000000004E-2</v>
      </c>
    </row>
    <row r="866" spans="1:6" ht="30">
      <c r="A866" s="72" t="s">
        <v>704</v>
      </c>
      <c r="B866" s="71" t="s">
        <v>1031</v>
      </c>
      <c r="C866" s="71" t="s">
        <v>1046</v>
      </c>
      <c r="D866" s="75">
        <v>0.16300000000000001</v>
      </c>
      <c r="E866" s="71" t="s">
        <v>223</v>
      </c>
      <c r="F866" s="75">
        <v>0.10100000000000001</v>
      </c>
    </row>
    <row r="867" spans="1:6">
      <c r="A867" s="72" t="s">
        <v>704</v>
      </c>
      <c r="B867" s="71" t="s">
        <v>1031</v>
      </c>
      <c r="C867" s="71" t="s">
        <v>1046</v>
      </c>
      <c r="D867" s="71">
        <v>52.3</v>
      </c>
      <c r="E867" s="71" t="s">
        <v>224</v>
      </c>
      <c r="F867" s="71">
        <v>26.8</v>
      </c>
    </row>
    <row r="868" spans="1:6" ht="30">
      <c r="A868" s="72" t="s">
        <v>704</v>
      </c>
      <c r="B868" s="71" t="s">
        <v>1031</v>
      </c>
      <c r="C868" s="71" t="s">
        <v>1046</v>
      </c>
      <c r="D868" s="71">
        <v>101.4</v>
      </c>
      <c r="E868" s="71" t="s">
        <v>225</v>
      </c>
      <c r="F868" s="71">
        <v>52.1</v>
      </c>
    </row>
    <row r="869" spans="1:6" ht="30">
      <c r="A869" s="72" t="s">
        <v>704</v>
      </c>
      <c r="B869" s="71" t="s">
        <v>1031</v>
      </c>
      <c r="C869" s="71" t="s">
        <v>1046</v>
      </c>
      <c r="D869" s="71">
        <v>65.3</v>
      </c>
      <c r="E869" s="71" t="s">
        <v>226</v>
      </c>
      <c r="F869" s="71">
        <v>17.399999999999999</v>
      </c>
    </row>
    <row r="870" spans="1:6" ht="30">
      <c r="A870" s="72" t="s">
        <v>704</v>
      </c>
      <c r="B870" s="71" t="s">
        <v>1031</v>
      </c>
      <c r="C870" s="71" t="s">
        <v>1046</v>
      </c>
      <c r="D870" s="75">
        <v>0.20399999999999999</v>
      </c>
      <c r="E870" s="71" t="s">
        <v>227</v>
      </c>
      <c r="F870" s="75">
        <v>0.16200000000000001</v>
      </c>
    </row>
    <row r="871" spans="1:6">
      <c r="A871" s="72" t="s">
        <v>707</v>
      </c>
      <c r="B871" s="71" t="s">
        <v>1032</v>
      </c>
      <c r="C871" s="71" t="s">
        <v>1046</v>
      </c>
      <c r="D871" s="71">
        <v>141</v>
      </c>
      <c r="E871" s="71" t="s">
        <v>221</v>
      </c>
      <c r="F871" s="74">
        <v>151845</v>
      </c>
    </row>
    <row r="872" spans="1:6" ht="30">
      <c r="A872" s="72" t="s">
        <v>707</v>
      </c>
      <c r="B872" s="71" t="s">
        <v>1032</v>
      </c>
      <c r="C872" s="71" t="s">
        <v>1046</v>
      </c>
      <c r="D872" s="75">
        <v>2.1000000000000001E-2</v>
      </c>
      <c r="E872" s="71" t="s">
        <v>222</v>
      </c>
      <c r="F872" s="75">
        <v>6.7000000000000004E-2</v>
      </c>
    </row>
    <row r="873" spans="1:6" ht="30">
      <c r="A873" s="72" t="s">
        <v>707</v>
      </c>
      <c r="B873" s="71" t="s">
        <v>1032</v>
      </c>
      <c r="C873" s="71" t="s">
        <v>1046</v>
      </c>
      <c r="D873" s="75">
        <v>0.17699999999999999</v>
      </c>
      <c r="E873" s="71" t="s">
        <v>223</v>
      </c>
      <c r="F873" s="75">
        <v>0.10100000000000001</v>
      </c>
    </row>
    <row r="874" spans="1:6">
      <c r="A874" s="72" t="s">
        <v>707</v>
      </c>
      <c r="B874" s="71" t="s">
        <v>1032</v>
      </c>
      <c r="C874" s="71" t="s">
        <v>1046</v>
      </c>
      <c r="D874" s="71">
        <v>24.1</v>
      </c>
      <c r="E874" s="71" t="s">
        <v>224</v>
      </c>
      <c r="F874" s="71">
        <v>26.8</v>
      </c>
    </row>
    <row r="875" spans="1:6" ht="30">
      <c r="A875" s="72" t="s">
        <v>707</v>
      </c>
      <c r="B875" s="71" t="s">
        <v>1032</v>
      </c>
      <c r="C875" s="71" t="s">
        <v>1046</v>
      </c>
      <c r="D875" s="71">
        <v>51</v>
      </c>
      <c r="E875" s="71" t="s">
        <v>225</v>
      </c>
      <c r="F875" s="71">
        <v>52.1</v>
      </c>
    </row>
    <row r="876" spans="1:6" ht="30">
      <c r="A876" s="72" t="s">
        <v>707</v>
      </c>
      <c r="B876" s="71" t="s">
        <v>1032</v>
      </c>
      <c r="C876" s="71" t="s">
        <v>1046</v>
      </c>
      <c r="D876" s="71">
        <v>33.1</v>
      </c>
      <c r="E876" s="71" t="s">
        <v>226</v>
      </c>
      <c r="F876" s="71">
        <v>17.399999999999999</v>
      </c>
    </row>
    <row r="877" spans="1:6" ht="30">
      <c r="A877" s="72" t="s">
        <v>707</v>
      </c>
      <c r="B877" s="71" t="s">
        <v>1032</v>
      </c>
      <c r="C877" s="71" t="s">
        <v>1046</v>
      </c>
      <c r="D877" s="75">
        <v>0.32100000000000001</v>
      </c>
      <c r="E877" s="71" t="s">
        <v>227</v>
      </c>
      <c r="F877" s="75">
        <v>0.16200000000000001</v>
      </c>
    </row>
    <row r="878" spans="1:6">
      <c r="A878" s="72" t="s">
        <v>711</v>
      </c>
      <c r="B878" s="71" t="s">
        <v>1033</v>
      </c>
      <c r="C878" s="71" t="s">
        <v>1046</v>
      </c>
      <c r="D878" s="71">
        <v>801</v>
      </c>
      <c r="E878" s="71" t="s">
        <v>221</v>
      </c>
      <c r="F878" s="74">
        <v>151845</v>
      </c>
    </row>
    <row r="879" spans="1:6" ht="30">
      <c r="A879" s="72" t="s">
        <v>711</v>
      </c>
      <c r="B879" s="71" t="s">
        <v>1033</v>
      </c>
      <c r="C879" s="71" t="s">
        <v>1046</v>
      </c>
      <c r="D879" s="75">
        <v>7.0000000000000007E-2</v>
      </c>
      <c r="E879" s="71" t="s">
        <v>222</v>
      </c>
      <c r="F879" s="75">
        <v>6.7000000000000004E-2</v>
      </c>
    </row>
    <row r="880" spans="1:6" ht="30">
      <c r="A880" s="72" t="s">
        <v>711</v>
      </c>
      <c r="B880" s="71" t="s">
        <v>1033</v>
      </c>
      <c r="C880" s="71" t="s">
        <v>1046</v>
      </c>
      <c r="D880" s="75">
        <v>0.121</v>
      </c>
      <c r="E880" s="71" t="s">
        <v>223</v>
      </c>
      <c r="F880" s="75">
        <v>0.10100000000000001</v>
      </c>
    </row>
    <row r="881" spans="1:6">
      <c r="A881" s="72" t="s">
        <v>711</v>
      </c>
      <c r="B881" s="71" t="s">
        <v>1033</v>
      </c>
      <c r="C881" s="71" t="s">
        <v>1046</v>
      </c>
      <c r="D881" s="71">
        <v>31.2</v>
      </c>
      <c r="E881" s="71" t="s">
        <v>224</v>
      </c>
      <c r="F881" s="71">
        <v>26.8</v>
      </c>
    </row>
    <row r="882" spans="1:6" ht="30">
      <c r="A882" s="72" t="s">
        <v>711</v>
      </c>
      <c r="B882" s="71" t="s">
        <v>1033</v>
      </c>
      <c r="C882" s="71" t="s">
        <v>1046</v>
      </c>
      <c r="D882" s="71">
        <v>62</v>
      </c>
      <c r="E882" s="71" t="s">
        <v>225</v>
      </c>
      <c r="F882" s="71">
        <v>52.1</v>
      </c>
    </row>
    <row r="883" spans="1:6" ht="30">
      <c r="A883" s="72" t="s">
        <v>711</v>
      </c>
      <c r="B883" s="71" t="s">
        <v>1033</v>
      </c>
      <c r="C883" s="71" t="s">
        <v>1046</v>
      </c>
      <c r="D883" s="71">
        <v>39.299999999999997</v>
      </c>
      <c r="E883" s="71" t="s">
        <v>226</v>
      </c>
      <c r="F883" s="71">
        <v>17.399999999999999</v>
      </c>
    </row>
    <row r="884" spans="1:6" ht="30">
      <c r="A884" s="72" t="s">
        <v>711</v>
      </c>
      <c r="B884" s="71" t="s">
        <v>1033</v>
      </c>
      <c r="C884" s="71" t="s">
        <v>1046</v>
      </c>
      <c r="D884" s="75">
        <v>0.26800000000000002</v>
      </c>
      <c r="E884" s="71" t="s">
        <v>227</v>
      </c>
      <c r="F884" s="75">
        <v>0.16200000000000001</v>
      </c>
    </row>
    <row r="885" spans="1:6">
      <c r="A885" s="72" t="s">
        <v>713</v>
      </c>
      <c r="B885" s="71" t="s">
        <v>1034</v>
      </c>
      <c r="C885" s="71" t="s">
        <v>1046</v>
      </c>
      <c r="D885" s="71">
        <v>164</v>
      </c>
      <c r="E885" s="71" t="s">
        <v>221</v>
      </c>
      <c r="F885" s="74">
        <v>151845</v>
      </c>
    </row>
    <row r="886" spans="1:6" ht="30">
      <c r="A886" s="72" t="s">
        <v>713</v>
      </c>
      <c r="B886" s="71" t="s">
        <v>1034</v>
      </c>
      <c r="C886" s="71" t="s">
        <v>1046</v>
      </c>
      <c r="D886" s="75">
        <v>6.0999999999999999E-2</v>
      </c>
      <c r="E886" s="71" t="s">
        <v>222</v>
      </c>
      <c r="F886" s="75">
        <v>6.7000000000000004E-2</v>
      </c>
    </row>
    <row r="887" spans="1:6" ht="30">
      <c r="A887" s="72" t="s">
        <v>713</v>
      </c>
      <c r="B887" s="71" t="s">
        <v>1034</v>
      </c>
      <c r="C887" s="71" t="s">
        <v>1046</v>
      </c>
      <c r="D887" s="75">
        <v>9.8000000000000004E-2</v>
      </c>
      <c r="E887" s="71" t="s">
        <v>223</v>
      </c>
      <c r="F887" s="75">
        <v>0.10100000000000001</v>
      </c>
    </row>
    <row r="888" spans="1:6">
      <c r="A888" s="72" t="s">
        <v>713</v>
      </c>
      <c r="B888" s="71" t="s">
        <v>1034</v>
      </c>
      <c r="C888" s="71" t="s">
        <v>1046</v>
      </c>
      <c r="D888" s="71">
        <v>24</v>
      </c>
      <c r="E888" s="71" t="s">
        <v>224</v>
      </c>
      <c r="F888" s="71">
        <v>26.8</v>
      </c>
    </row>
    <row r="889" spans="1:6" ht="30">
      <c r="A889" s="72" t="s">
        <v>713</v>
      </c>
      <c r="B889" s="71" t="s">
        <v>1034</v>
      </c>
      <c r="C889" s="71" t="s">
        <v>1046</v>
      </c>
      <c r="D889" s="71">
        <v>54.4</v>
      </c>
      <c r="E889" s="71" t="s">
        <v>225</v>
      </c>
      <c r="F889" s="71">
        <v>52.1</v>
      </c>
    </row>
    <row r="890" spans="1:6" ht="30">
      <c r="A890" s="72" t="s">
        <v>713</v>
      </c>
      <c r="B890" s="71" t="s">
        <v>1034</v>
      </c>
      <c r="C890" s="71" t="s">
        <v>1046</v>
      </c>
      <c r="D890" s="71">
        <v>35.799999999999997</v>
      </c>
      <c r="E890" s="71" t="s">
        <v>226</v>
      </c>
      <c r="F890" s="71">
        <v>17.399999999999999</v>
      </c>
    </row>
    <row r="891" spans="1:6" ht="30">
      <c r="A891" s="72" t="s">
        <v>713</v>
      </c>
      <c r="B891" s="71" t="s">
        <v>1034</v>
      </c>
      <c r="C891" s="71" t="s">
        <v>1046</v>
      </c>
      <c r="D891" s="75">
        <v>0.29099999999999998</v>
      </c>
      <c r="E891" s="71" t="s">
        <v>227</v>
      </c>
      <c r="F891" s="75">
        <v>0.16200000000000001</v>
      </c>
    </row>
    <row r="892" spans="1:6">
      <c r="A892" s="72" t="s">
        <v>716</v>
      </c>
      <c r="B892" s="71" t="s">
        <v>1035</v>
      </c>
      <c r="C892" s="71" t="s">
        <v>1046</v>
      </c>
      <c r="D892" s="71">
        <v>180</v>
      </c>
      <c r="E892" s="71" t="s">
        <v>221</v>
      </c>
      <c r="F892" s="74">
        <v>151845</v>
      </c>
    </row>
    <row r="893" spans="1:6" ht="30">
      <c r="A893" s="72" t="s">
        <v>716</v>
      </c>
      <c r="B893" s="71" t="s">
        <v>1035</v>
      </c>
      <c r="C893" s="71" t="s">
        <v>1046</v>
      </c>
      <c r="D893" s="75">
        <v>1.0999999999999999E-2</v>
      </c>
      <c r="E893" s="71" t="s">
        <v>222</v>
      </c>
      <c r="F893" s="75">
        <v>6.7000000000000004E-2</v>
      </c>
    </row>
    <row r="894" spans="1:6" ht="30">
      <c r="A894" s="72" t="s">
        <v>716</v>
      </c>
      <c r="B894" s="71" t="s">
        <v>1035</v>
      </c>
      <c r="C894" s="71" t="s">
        <v>1046</v>
      </c>
      <c r="D894" s="75">
        <v>0.13300000000000001</v>
      </c>
      <c r="E894" s="71" t="s">
        <v>223</v>
      </c>
      <c r="F894" s="75">
        <v>0.10100000000000001</v>
      </c>
    </row>
    <row r="895" spans="1:6">
      <c r="A895" s="72" t="s">
        <v>716</v>
      </c>
      <c r="B895" s="71" t="s">
        <v>1035</v>
      </c>
      <c r="C895" s="71" t="s">
        <v>1046</v>
      </c>
      <c r="D895" s="71">
        <v>18</v>
      </c>
      <c r="E895" s="71" t="s">
        <v>224</v>
      </c>
      <c r="F895" s="71">
        <v>26.8</v>
      </c>
    </row>
    <row r="896" spans="1:6" ht="30">
      <c r="A896" s="72" t="s">
        <v>716</v>
      </c>
      <c r="B896" s="71" t="s">
        <v>1035</v>
      </c>
      <c r="C896" s="71" t="s">
        <v>1046</v>
      </c>
      <c r="D896" s="71">
        <v>41.8</v>
      </c>
      <c r="E896" s="71" t="s">
        <v>225</v>
      </c>
      <c r="F896" s="71">
        <v>52.1</v>
      </c>
    </row>
    <row r="897" spans="1:6" ht="30">
      <c r="A897" s="72" t="s">
        <v>716</v>
      </c>
      <c r="B897" s="71" t="s">
        <v>1035</v>
      </c>
      <c r="C897" s="71" t="s">
        <v>1046</v>
      </c>
      <c r="D897" s="71">
        <v>9.1</v>
      </c>
      <c r="E897" s="71" t="s">
        <v>226</v>
      </c>
      <c r="F897" s="71">
        <v>17.399999999999999</v>
      </c>
    </row>
    <row r="898" spans="1:6" ht="30">
      <c r="A898" s="72" t="s">
        <v>716</v>
      </c>
      <c r="B898" s="71" t="s">
        <v>1035</v>
      </c>
      <c r="C898" s="71" t="s">
        <v>1046</v>
      </c>
      <c r="D898" s="75">
        <v>0.21199999999999999</v>
      </c>
      <c r="E898" s="71" t="s">
        <v>227</v>
      </c>
      <c r="F898" s="75">
        <v>0.16200000000000001</v>
      </c>
    </row>
    <row r="899" spans="1:6">
      <c r="A899" s="72" t="s">
        <v>721</v>
      </c>
      <c r="B899" s="71" t="s">
        <v>1036</v>
      </c>
      <c r="C899" s="71" t="s">
        <v>1046</v>
      </c>
      <c r="D899" s="71">
        <v>339</v>
      </c>
      <c r="E899" s="71" t="s">
        <v>221</v>
      </c>
      <c r="F899" s="74">
        <v>151845</v>
      </c>
    </row>
    <row r="900" spans="1:6" ht="30">
      <c r="A900" s="72" t="s">
        <v>721</v>
      </c>
      <c r="B900" s="71" t="s">
        <v>1036</v>
      </c>
      <c r="C900" s="71" t="s">
        <v>1046</v>
      </c>
      <c r="D900" s="75">
        <v>2.9000000000000001E-2</v>
      </c>
      <c r="E900" s="71" t="s">
        <v>222</v>
      </c>
      <c r="F900" s="75">
        <v>6.7000000000000004E-2</v>
      </c>
    </row>
    <row r="901" spans="1:6" ht="30">
      <c r="A901" s="72" t="s">
        <v>721</v>
      </c>
      <c r="B901" s="71" t="s">
        <v>1036</v>
      </c>
      <c r="C901" s="71" t="s">
        <v>1046</v>
      </c>
      <c r="D901" s="75">
        <v>0.13900000000000001</v>
      </c>
      <c r="E901" s="71" t="s">
        <v>223</v>
      </c>
      <c r="F901" s="75">
        <v>0.10100000000000001</v>
      </c>
    </row>
    <row r="902" spans="1:6">
      <c r="A902" s="72" t="s">
        <v>721</v>
      </c>
      <c r="B902" s="71" t="s">
        <v>1036</v>
      </c>
      <c r="C902" s="71" t="s">
        <v>1046</v>
      </c>
      <c r="D902" s="71">
        <v>25.8</v>
      </c>
      <c r="E902" s="71" t="s">
        <v>224</v>
      </c>
      <c r="F902" s="71">
        <v>26.8</v>
      </c>
    </row>
    <row r="903" spans="1:6" ht="30">
      <c r="A903" s="72" t="s">
        <v>721</v>
      </c>
      <c r="B903" s="71" t="s">
        <v>1036</v>
      </c>
      <c r="C903" s="71" t="s">
        <v>1046</v>
      </c>
      <c r="D903" s="71">
        <v>56.2</v>
      </c>
      <c r="E903" s="71" t="s">
        <v>225</v>
      </c>
      <c r="F903" s="71">
        <v>52.1</v>
      </c>
    </row>
    <row r="904" spans="1:6" ht="30">
      <c r="A904" s="72" t="s">
        <v>721</v>
      </c>
      <c r="B904" s="71" t="s">
        <v>1036</v>
      </c>
      <c r="C904" s="71" t="s">
        <v>1046</v>
      </c>
      <c r="D904" s="71">
        <v>21.8</v>
      </c>
      <c r="E904" s="71" t="s">
        <v>226</v>
      </c>
      <c r="F904" s="71">
        <v>17.399999999999999</v>
      </c>
    </row>
    <row r="905" spans="1:6" ht="30">
      <c r="A905" s="72" t="s">
        <v>721</v>
      </c>
      <c r="B905" s="71" t="s">
        <v>1036</v>
      </c>
      <c r="C905" s="71" t="s">
        <v>1046</v>
      </c>
      <c r="D905" s="75">
        <v>0.152</v>
      </c>
      <c r="E905" s="71" t="s">
        <v>227</v>
      </c>
      <c r="F905" s="75">
        <v>0.16200000000000001</v>
      </c>
    </row>
    <row r="906" spans="1:6">
      <c r="A906" s="72" t="s">
        <v>725</v>
      </c>
      <c r="B906" s="71" t="s">
        <v>1037</v>
      </c>
      <c r="C906" s="71" t="s">
        <v>1046</v>
      </c>
      <c r="D906" s="71">
        <v>270</v>
      </c>
      <c r="E906" s="71" t="s">
        <v>221</v>
      </c>
      <c r="F906" s="74">
        <v>151845</v>
      </c>
    </row>
    <row r="907" spans="1:6" ht="30">
      <c r="A907" s="72" t="s">
        <v>725</v>
      </c>
      <c r="B907" s="71" t="s">
        <v>1037</v>
      </c>
      <c r="C907" s="71" t="s">
        <v>1046</v>
      </c>
      <c r="D907" s="75">
        <v>5.1999999999999998E-2</v>
      </c>
      <c r="E907" s="71" t="s">
        <v>222</v>
      </c>
      <c r="F907" s="75">
        <v>6.7000000000000004E-2</v>
      </c>
    </row>
    <row r="908" spans="1:6" ht="30">
      <c r="A908" s="72" t="s">
        <v>725</v>
      </c>
      <c r="B908" s="71" t="s">
        <v>1037</v>
      </c>
      <c r="C908" s="71" t="s">
        <v>1046</v>
      </c>
      <c r="D908" s="75">
        <v>0.13700000000000001</v>
      </c>
      <c r="E908" s="71" t="s">
        <v>223</v>
      </c>
      <c r="F908" s="75">
        <v>0.10100000000000001</v>
      </c>
    </row>
    <row r="909" spans="1:6">
      <c r="A909" s="72" t="s">
        <v>725</v>
      </c>
      <c r="B909" s="71" t="s">
        <v>1037</v>
      </c>
      <c r="C909" s="71" t="s">
        <v>1046</v>
      </c>
      <c r="D909" s="71">
        <v>36.1</v>
      </c>
      <c r="E909" s="71" t="s">
        <v>224</v>
      </c>
      <c r="F909" s="71">
        <v>26.8</v>
      </c>
    </row>
    <row r="910" spans="1:6" ht="30">
      <c r="A910" s="72" t="s">
        <v>725</v>
      </c>
      <c r="B910" s="71" t="s">
        <v>1037</v>
      </c>
      <c r="C910" s="71" t="s">
        <v>1046</v>
      </c>
      <c r="D910" s="71">
        <v>64.099999999999994</v>
      </c>
      <c r="E910" s="71" t="s">
        <v>225</v>
      </c>
      <c r="F910" s="71">
        <v>52.1</v>
      </c>
    </row>
    <row r="911" spans="1:6" ht="30">
      <c r="A911" s="72" t="s">
        <v>725</v>
      </c>
      <c r="B911" s="71" t="s">
        <v>1037</v>
      </c>
      <c r="C911" s="71" t="s">
        <v>1046</v>
      </c>
      <c r="D911" s="71">
        <v>54.8</v>
      </c>
      <c r="E911" s="71" t="s">
        <v>226</v>
      </c>
      <c r="F911" s="71">
        <v>17.399999999999999</v>
      </c>
    </row>
    <row r="912" spans="1:6" ht="30">
      <c r="A912" s="72" t="s">
        <v>725</v>
      </c>
      <c r="B912" s="71" t="s">
        <v>1037</v>
      </c>
      <c r="C912" s="71" t="s">
        <v>1046</v>
      </c>
      <c r="D912" s="75">
        <v>0.40799999999999997</v>
      </c>
      <c r="E912" s="71" t="s">
        <v>227</v>
      </c>
      <c r="F912" s="75">
        <v>0.16200000000000001</v>
      </c>
    </row>
    <row r="913" spans="1:6">
      <c r="A913" s="72" t="s">
        <v>727</v>
      </c>
      <c r="B913" s="71" t="s">
        <v>1038</v>
      </c>
      <c r="C913" s="71" t="s">
        <v>1046</v>
      </c>
      <c r="D913" s="74">
        <v>3375</v>
      </c>
      <c r="E913" s="71" t="s">
        <v>221</v>
      </c>
      <c r="F913" s="74">
        <v>151845</v>
      </c>
    </row>
    <row r="914" spans="1:6" ht="30">
      <c r="A914" s="72" t="s">
        <v>727</v>
      </c>
      <c r="B914" s="71" t="s">
        <v>1038</v>
      </c>
      <c r="C914" s="71" t="s">
        <v>1046</v>
      </c>
      <c r="D914" s="75">
        <v>5.7000000000000002E-2</v>
      </c>
      <c r="E914" s="71" t="s">
        <v>222</v>
      </c>
      <c r="F914" s="75">
        <v>6.7000000000000004E-2</v>
      </c>
    </row>
    <row r="915" spans="1:6" ht="30">
      <c r="A915" s="72" t="s">
        <v>727</v>
      </c>
      <c r="B915" s="71" t="s">
        <v>1038</v>
      </c>
      <c r="C915" s="71" t="s">
        <v>1046</v>
      </c>
      <c r="D915" s="75">
        <v>0.113</v>
      </c>
      <c r="E915" s="71" t="s">
        <v>223</v>
      </c>
      <c r="F915" s="75">
        <v>0.10100000000000001</v>
      </c>
    </row>
    <row r="916" spans="1:6">
      <c r="A916" s="72" t="s">
        <v>727</v>
      </c>
      <c r="B916" s="71" t="s">
        <v>1038</v>
      </c>
      <c r="C916" s="71" t="s">
        <v>1046</v>
      </c>
      <c r="D916" s="71">
        <v>34.799999999999997</v>
      </c>
      <c r="E916" s="71" t="s">
        <v>224</v>
      </c>
      <c r="F916" s="71">
        <v>26.8</v>
      </c>
    </row>
    <row r="917" spans="1:6" ht="30">
      <c r="A917" s="72" t="s">
        <v>727</v>
      </c>
      <c r="B917" s="71" t="s">
        <v>1038</v>
      </c>
      <c r="C917" s="71" t="s">
        <v>1046</v>
      </c>
      <c r="D917" s="71">
        <v>55.2</v>
      </c>
      <c r="E917" s="71" t="s">
        <v>225</v>
      </c>
      <c r="F917" s="71">
        <v>52.1</v>
      </c>
    </row>
    <row r="918" spans="1:6" ht="30">
      <c r="A918" s="72" t="s">
        <v>727</v>
      </c>
      <c r="B918" s="71" t="s">
        <v>1038</v>
      </c>
      <c r="C918" s="71" t="s">
        <v>1046</v>
      </c>
      <c r="D918" s="71">
        <v>18.5</v>
      </c>
      <c r="E918" s="71" t="s">
        <v>226</v>
      </c>
      <c r="F918" s="71">
        <v>17.399999999999999</v>
      </c>
    </row>
    <row r="919" spans="1:6" ht="30">
      <c r="A919" s="72" t="s">
        <v>727</v>
      </c>
      <c r="B919" s="71" t="s">
        <v>1038</v>
      </c>
      <c r="C919" s="71" t="s">
        <v>1046</v>
      </c>
      <c r="D919" s="75">
        <v>0.14000000000000001</v>
      </c>
      <c r="E919" s="71" t="s">
        <v>227</v>
      </c>
      <c r="F919" s="75">
        <v>0.16200000000000001</v>
      </c>
    </row>
    <row r="920" spans="1:6">
      <c r="A920" s="72" t="s">
        <v>731</v>
      </c>
      <c r="B920" s="71" t="s">
        <v>1039</v>
      </c>
      <c r="C920" s="71" t="s">
        <v>1046</v>
      </c>
      <c r="D920" s="74">
        <v>3447</v>
      </c>
      <c r="E920" s="71" t="s">
        <v>221</v>
      </c>
      <c r="F920" s="74">
        <v>151845</v>
      </c>
    </row>
    <row r="921" spans="1:6" ht="30">
      <c r="A921" s="72" t="s">
        <v>731</v>
      </c>
      <c r="B921" s="71" t="s">
        <v>1039</v>
      </c>
      <c r="C921" s="71" t="s">
        <v>1046</v>
      </c>
      <c r="D921" s="75">
        <v>5.5E-2</v>
      </c>
      <c r="E921" s="71" t="s">
        <v>222</v>
      </c>
      <c r="F921" s="75">
        <v>6.7000000000000004E-2</v>
      </c>
    </row>
    <row r="922" spans="1:6" ht="30">
      <c r="A922" s="72" t="s">
        <v>731</v>
      </c>
      <c r="B922" s="71" t="s">
        <v>1039</v>
      </c>
      <c r="C922" s="71" t="s">
        <v>1046</v>
      </c>
      <c r="D922" s="75">
        <v>0.122</v>
      </c>
      <c r="E922" s="71" t="s">
        <v>223</v>
      </c>
      <c r="F922" s="75">
        <v>0.10100000000000001</v>
      </c>
    </row>
    <row r="923" spans="1:6">
      <c r="A923" s="72" t="s">
        <v>731</v>
      </c>
      <c r="B923" s="71" t="s">
        <v>1039</v>
      </c>
      <c r="C923" s="71" t="s">
        <v>1046</v>
      </c>
      <c r="D923" s="71">
        <v>35.6</v>
      </c>
      <c r="E923" s="71" t="s">
        <v>224</v>
      </c>
      <c r="F923" s="71">
        <v>26.8</v>
      </c>
    </row>
    <row r="924" spans="1:6" ht="30">
      <c r="A924" s="72" t="s">
        <v>731</v>
      </c>
      <c r="B924" s="71" t="s">
        <v>1039</v>
      </c>
      <c r="C924" s="71" t="s">
        <v>1046</v>
      </c>
      <c r="D924" s="71">
        <v>62.5</v>
      </c>
      <c r="E924" s="71" t="s">
        <v>225</v>
      </c>
      <c r="F924" s="71">
        <v>52.1</v>
      </c>
    </row>
    <row r="925" spans="1:6" ht="30">
      <c r="A925" s="72" t="s">
        <v>731</v>
      </c>
      <c r="B925" s="71" t="s">
        <v>1039</v>
      </c>
      <c r="C925" s="71" t="s">
        <v>1046</v>
      </c>
      <c r="D925" s="71">
        <v>27.1</v>
      </c>
      <c r="E925" s="71" t="s">
        <v>226</v>
      </c>
      <c r="F925" s="71">
        <v>17.399999999999999</v>
      </c>
    </row>
    <row r="926" spans="1:6" ht="30.75" thickBot="1">
      <c r="A926" s="76" t="s">
        <v>731</v>
      </c>
      <c r="B926" s="73" t="s">
        <v>1039</v>
      </c>
      <c r="C926" s="71" t="s">
        <v>1046</v>
      </c>
      <c r="D926" s="77">
        <v>0.20699999999999999</v>
      </c>
      <c r="E926" s="73" t="s">
        <v>227</v>
      </c>
      <c r="F926" s="77">
        <v>0.16200000000000001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List of Targeted Communities</vt:lpstr>
      <vt:lpstr>All_Indicators_Merged</vt:lpstr>
      <vt:lpstr>Partial_Indicators</vt:lpstr>
      <vt:lpstr>Data Behind Tables Summary</vt:lpstr>
      <vt:lpstr>Data Sources</vt:lpstr>
      <vt:lpstr>Manipulation Code</vt:lpstr>
      <vt:lpstr>Table 5.1</vt:lpstr>
      <vt:lpstr>Partial_Indicators</vt:lpstr>
      <vt:lpstr>'Data Sources'!Print_Area</vt:lpstr>
      <vt:lpstr>'Data Sources'!Print_Titles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nconradi</dc:creator>
  <cp:lastModifiedBy>fred.agyepong</cp:lastModifiedBy>
  <cp:lastPrinted>2015-03-31T17:35:47Z</cp:lastPrinted>
  <dcterms:created xsi:type="dcterms:W3CDTF">2013-04-16T19:22:28Z</dcterms:created>
  <dcterms:modified xsi:type="dcterms:W3CDTF">2015-09-25T19:45:45Z</dcterms:modified>
</cp:coreProperties>
</file>