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IAB\CRM and Data Access\HIP\Statistical Supplement\2017_2018\08 Open Data Worksheet Final\"/>
    </mc:Choice>
  </mc:AlternateContent>
  <bookViews>
    <workbookView xWindow="0" yWindow="0" windowWidth="19200" windowHeight="8250"/>
  </bookViews>
  <sheets>
    <sheet name="Table_2.21" sheetId="1" r:id="rId1"/>
  </sheets>
  <externalReferences>
    <externalReference r:id="rId2"/>
  </externalReferences>
  <definedNames>
    <definedName name="_xlnm._FilterDatabase" localSheetId="0" hidden="1">Table_2.21!$A$1:$G$110</definedName>
    <definedName name="SrcTab3__5">#REF!</definedName>
    <definedName name="SrcTab3_5">#REF!</definedName>
    <definedName name="T1_1RGNAME">#REF!</definedName>
    <definedName name="T1_2RGNAME">#REF!</definedName>
    <definedName name="T1_3RGNAME">#REF!</definedName>
    <definedName name="T2_10ABRGNAME">#REF!</definedName>
    <definedName name="T2_1ARGNAME">#REF!</definedName>
    <definedName name="T2_1RGNAME">#REF!</definedName>
    <definedName name="T2_2ABRGNAME">#REF!</definedName>
    <definedName name="T2_2CRGNAME">#REF!</definedName>
    <definedName name="T2_3RGNAME">#REF!</definedName>
    <definedName name="T2_4RGNAME">#REF!</definedName>
    <definedName name="T2_5ABCRGNAME">#REF!</definedName>
    <definedName name="T2_6RGNAME">#REF!</definedName>
    <definedName name="T2_7RGNAME">#REF!</definedName>
    <definedName name="T2_8RGNAME">#REF!</definedName>
    <definedName name="T2_9RGNAME">#REF!</definedName>
    <definedName name="T3_2RGNAME">#REF!</definedName>
    <definedName name="T3_3RGNAME">#REF!</definedName>
    <definedName name="T3_4RGNAME">#REF!</definedName>
    <definedName name="T3_5RGNAME">#REF!</definedName>
    <definedName name="T3_6RGNAME">#REF!</definedName>
    <definedName name="T3_7RGNAME">#REF!</definedName>
    <definedName name="Tab_2_5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D91" i="1" l="1"/>
  <c r="C91" i="1"/>
  <c r="B91" i="1"/>
  <c r="A91" i="1"/>
  <c r="D90" i="1"/>
  <c r="C90" i="1"/>
  <c r="B90" i="1"/>
  <c r="A90" i="1"/>
  <c r="D89" i="1"/>
  <c r="C89" i="1"/>
  <c r="B89" i="1"/>
  <c r="A89" i="1"/>
  <c r="D88" i="1"/>
  <c r="C88" i="1"/>
  <c r="B88" i="1"/>
  <c r="A88" i="1"/>
  <c r="D87" i="1"/>
  <c r="C87" i="1"/>
  <c r="B87" i="1"/>
  <c r="A87" i="1"/>
  <c r="D86" i="1"/>
  <c r="C86" i="1"/>
  <c r="B86" i="1"/>
  <c r="A86" i="1"/>
  <c r="D85" i="1"/>
  <c r="C85" i="1"/>
  <c r="B85" i="1"/>
  <c r="A85" i="1"/>
  <c r="D84" i="1"/>
  <c r="C84" i="1"/>
  <c r="B84" i="1"/>
  <c r="A84" i="1"/>
  <c r="D83" i="1"/>
  <c r="C83" i="1"/>
  <c r="B83" i="1"/>
  <c r="A83" i="1"/>
  <c r="D82" i="1"/>
  <c r="C82" i="1"/>
  <c r="B82" i="1"/>
  <c r="A82" i="1"/>
  <c r="D69" i="1"/>
  <c r="C69" i="1"/>
  <c r="B69" i="1"/>
  <c r="A69" i="1"/>
  <c r="D68" i="1"/>
  <c r="C68" i="1"/>
  <c r="B68" i="1"/>
  <c r="A68" i="1"/>
  <c r="D67" i="1"/>
  <c r="C67" i="1"/>
  <c r="B67" i="1"/>
  <c r="A67" i="1"/>
  <c r="D66" i="1"/>
  <c r="C66" i="1"/>
  <c r="B66" i="1"/>
  <c r="A66" i="1"/>
  <c r="D65" i="1"/>
  <c r="C65" i="1"/>
  <c r="B65" i="1"/>
  <c r="A65" i="1"/>
  <c r="D64" i="1"/>
  <c r="C64" i="1"/>
  <c r="B64" i="1"/>
  <c r="A64" i="1"/>
  <c r="D63" i="1"/>
  <c r="C63" i="1"/>
  <c r="B63" i="1"/>
  <c r="A63" i="1"/>
  <c r="D62" i="1"/>
  <c r="C62" i="1"/>
  <c r="B62" i="1"/>
  <c r="A62" i="1"/>
  <c r="D61" i="1"/>
  <c r="C61" i="1"/>
  <c r="B61" i="1"/>
  <c r="A61" i="1"/>
  <c r="D60" i="1"/>
  <c r="C60" i="1"/>
  <c r="B60" i="1"/>
  <c r="A60" i="1"/>
  <c r="D59" i="1"/>
  <c r="C59" i="1"/>
  <c r="B59" i="1"/>
  <c r="A59" i="1"/>
  <c r="D58" i="1"/>
  <c r="C58" i="1"/>
  <c r="B58" i="1"/>
  <c r="A58" i="1"/>
  <c r="D57" i="1"/>
  <c r="C57" i="1"/>
  <c r="B57" i="1"/>
  <c r="A57" i="1"/>
  <c r="D56" i="1"/>
  <c r="C56" i="1"/>
  <c r="B56" i="1"/>
  <c r="A56" i="1"/>
  <c r="D44" i="1"/>
  <c r="C44" i="1"/>
  <c r="B44" i="1"/>
  <c r="A44" i="1"/>
  <c r="D43" i="1"/>
  <c r="C43" i="1"/>
  <c r="B43" i="1"/>
  <c r="A43" i="1"/>
  <c r="D42" i="1"/>
  <c r="C42" i="1"/>
  <c r="B42" i="1"/>
  <c r="A42" i="1"/>
  <c r="D41" i="1"/>
  <c r="C41" i="1"/>
  <c r="B41" i="1"/>
  <c r="A41" i="1"/>
  <c r="D40" i="1"/>
  <c r="C40" i="1"/>
  <c r="B40" i="1"/>
  <c r="A40" i="1"/>
  <c r="D39" i="1"/>
  <c r="C39" i="1"/>
  <c r="B39" i="1"/>
  <c r="A39" i="1"/>
  <c r="D38" i="1"/>
  <c r="C38" i="1"/>
  <c r="B38" i="1"/>
  <c r="A38" i="1"/>
  <c r="D37" i="1"/>
  <c r="C37" i="1"/>
  <c r="B37" i="1"/>
  <c r="A37" i="1"/>
  <c r="D36" i="1"/>
  <c r="C36" i="1"/>
  <c r="B36" i="1"/>
  <c r="A36" i="1"/>
  <c r="D35" i="1"/>
  <c r="C35" i="1"/>
  <c r="B35" i="1"/>
  <c r="A35" i="1"/>
  <c r="D34" i="1"/>
  <c r="C34" i="1"/>
  <c r="B34" i="1"/>
  <c r="A34" i="1"/>
  <c r="D33" i="1"/>
  <c r="C33" i="1"/>
  <c r="B33" i="1"/>
  <c r="A33" i="1"/>
  <c r="D32" i="1"/>
  <c r="C32" i="1"/>
  <c r="B32" i="1"/>
  <c r="A32" i="1"/>
  <c r="D19" i="1"/>
  <c r="C19" i="1"/>
  <c r="B19" i="1"/>
  <c r="A19" i="1"/>
  <c r="D18" i="1"/>
  <c r="C18" i="1"/>
  <c r="B18" i="1"/>
  <c r="A18" i="1"/>
  <c r="D17" i="1"/>
  <c r="C17" i="1"/>
  <c r="B17" i="1"/>
  <c r="A17" i="1"/>
  <c r="D16" i="1"/>
  <c r="C16" i="1"/>
  <c r="B16" i="1"/>
  <c r="A16" i="1"/>
  <c r="D15" i="1"/>
  <c r="C15" i="1"/>
  <c r="B15" i="1"/>
  <c r="A15" i="1"/>
  <c r="D14" i="1"/>
  <c r="C14" i="1"/>
  <c r="B14" i="1"/>
  <c r="A14" i="1"/>
  <c r="D13" i="1"/>
  <c r="C13" i="1"/>
  <c r="B13" i="1"/>
  <c r="A13" i="1"/>
  <c r="D12" i="1"/>
  <c r="C12" i="1"/>
  <c r="B12" i="1"/>
  <c r="A12" i="1"/>
  <c r="D11" i="1"/>
  <c r="C11" i="1"/>
  <c r="B11" i="1"/>
  <c r="A11" i="1"/>
  <c r="D10" i="1"/>
  <c r="C10" i="1"/>
  <c r="B10" i="1"/>
  <c r="A10" i="1"/>
  <c r="D9" i="1"/>
  <c r="C9" i="1"/>
  <c r="B9" i="1"/>
  <c r="A9" i="1"/>
  <c r="D8" i="1"/>
  <c r="C8" i="1"/>
  <c r="B8" i="1"/>
  <c r="A8" i="1"/>
  <c r="D7" i="1"/>
  <c r="C7" i="1"/>
  <c r="B7" i="1"/>
  <c r="A7" i="1"/>
</calcChain>
</file>

<file path=xl/sharedStrings.xml><?xml version="1.0" encoding="utf-8"?>
<sst xmlns="http://schemas.openxmlformats.org/spreadsheetml/2006/main" count="46" uniqueCount="13">
  <si>
    <t>Table 2.21</t>
  </si>
  <si>
    <t>Top 50 Health Service Codes</t>
  </si>
  <si>
    <r>
      <t>Physician Service Events Submitted by Alternative Relationship Plans (ARPs)</t>
    </r>
    <r>
      <rPr>
        <sz val="11"/>
        <color theme="1"/>
        <rFont val="Calibri"/>
        <family val="2"/>
        <scheme val="minor"/>
      </rPr>
      <t xml:space="preserve"> </t>
    </r>
    <r>
      <rPr>
        <vertAlign val="superscript"/>
        <sz val="11"/>
        <color theme="1"/>
        <rFont val="Calibri"/>
        <family val="2"/>
        <scheme val="minor"/>
      </rPr>
      <t>(1)</t>
    </r>
  </si>
  <si>
    <t>Health Service Code</t>
  </si>
  <si>
    <t>Health Service Code Description</t>
  </si>
  <si>
    <t>Number of Service Events</t>
  </si>
  <si>
    <r>
      <t xml:space="preserve">Number of Discrete Patients </t>
    </r>
    <r>
      <rPr>
        <b/>
        <vertAlign val="superscript"/>
        <sz val="10"/>
        <color theme="0"/>
        <rFont val="Calibri"/>
        <family val="2"/>
        <scheme val="minor"/>
      </rPr>
      <t>(2)</t>
    </r>
  </si>
  <si>
    <t>Continued…</t>
  </si>
  <si>
    <t>Note: This table reflects service event reporting data only. Service event reporting data represent the data submitted by Alternative Relationship Plans (ARPs).</t>
  </si>
  <si>
    <t>(1) The information displayed in this table must be interpreted with caution as the service event reporting data may not be complete.</t>
  </si>
  <si>
    <t>(2) The number of Discrete Patients was calculated within each Health Service Code.</t>
  </si>
  <si>
    <r>
      <t xml:space="preserve">Physician Service Events Submitted by Alternative Relationship Plans (ARPs) </t>
    </r>
    <r>
      <rPr>
        <vertAlign val="superscript"/>
        <sz val="11"/>
        <color theme="1"/>
        <rFont val="Calibri"/>
        <family val="2"/>
        <scheme val="minor"/>
      </rPr>
      <t>(1)</t>
    </r>
  </si>
  <si>
    <t>for the Service Year April 1, 2017 to March 31,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</si>
</sst>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vertAlign val="superscript"/>
      <sz val="11"/>
      <color theme="1"/>
      <name val="Calibri"/>
      <family val="2"/>
      <scheme val="minor"/>
    </font>
    <font>
      <sz val="9"/>
      <color theme="1"/>
      <name val="Calibri"/>
      <family val="2"/>
      <scheme val="minor"/>
    </font>
    <font>
      <b/>
      <sz val="10"/>
      <color theme="0"/>
      <name val="Calibri"/>
      <family val="2"/>
      <scheme val="minor"/>
    </font>
    <font>
      <b/>
      <vertAlign val="superscript"/>
      <sz val="10"/>
      <color theme="0"/>
      <name val="Calibri"/>
      <family val="2"/>
      <scheme val="minor"/>
    </font>
    <font>
      <b/>
      <sz val="9"/>
      <color theme="1"/>
      <name val="Calibri"/>
      <family val="2"/>
      <scheme val="minor"/>
    </font>
    <font>
      <i/>
      <sz val="9"/>
      <color theme="1"/>
      <name val="Calibri"/>
      <family val="2"/>
      <scheme val="minor"/>
    </font>
    <font>
      <sz val="10"/>
      <name val="Arial"/>
      <family val="2"/>
    </font>
    <font>
      <i/>
      <sz val="9"/>
      <name val="Calibri"/>
      <family val="2"/>
      <scheme val="minor"/>
    </font>
  </fonts>
  <fills count="5">
    <fill>
      <patternFill patternType="none"/>
    </fill>
    <fill>
      <patternFill patternType="gray125"/>
    </fill>
    <fill>
      <patternFill patternType="solid">
        <fgColor rgb="FF0094BC"/>
        <bgColor indexed="64"/>
      </patternFill>
    </fill>
    <fill>
      <patternFill patternType="solid">
        <fgColor theme="0" tint="-0.249977111117893"/>
        <bgColor indexed="64"/>
      </patternFill>
    </fill>
    <fill>
      <patternFill patternType="solid">
        <fgColor theme="0"/>
        <bgColor indexed="64"/>
      </patternFill>
    </fill>
  </fills>
  <borders count="7">
    <border>
      <left/>
      <right/>
      <top/>
      <bottom/>
      <diagonal/>
    </border>
    <border>
      <left/>
      <right style="thin">
        <color theme="0"/>
      </right>
      <top/>
      <bottom/>
      <diagonal/>
    </border>
    <border>
      <left style="thin">
        <color theme="0"/>
      </left>
      <right style="thin">
        <color theme="0"/>
      </right>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bottom>
      <diagonal/>
    </border>
    <border>
      <left style="thin">
        <color theme="0"/>
      </left>
      <right style="thin">
        <color theme="0" tint="-0.499984740745262"/>
      </right>
      <top/>
      <bottom/>
      <diagonal/>
    </border>
  </borders>
  <cellStyleXfs count="2">
    <xf numFmtId="0" fontId="0" fillId="0" borderId="0"/>
    <xf numFmtId="0" fontId="8" fillId="0" borderId="0"/>
  </cellStyleXfs>
  <cellXfs count="42">
    <xf numFmtId="0" fontId="0" fillId="0" borderId="0" xfId="0"/>
    <xf numFmtId="0" fontId="1" fillId="0" borderId="0" xfId="0" applyFont="1"/>
    <xf numFmtId="0" fontId="0" fillId="0" borderId="0" xfId="0" applyFont="1" applyAlignment="1"/>
    <xf numFmtId="0" fontId="0" fillId="0" borderId="0" xfId="0" applyFont="1"/>
    <xf numFmtId="0" fontId="0" fillId="0" borderId="0" xfId="0" applyFont="1" applyAlignment="1">
      <alignment vertical="center"/>
    </xf>
    <xf numFmtId="0" fontId="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3" fillId="0" borderId="1" xfId="0" applyFont="1" applyBorder="1" applyAlignment="1">
      <alignment horizontal="left" vertical="top"/>
    </xf>
    <xf numFmtId="0" fontId="3" fillId="0" borderId="0" xfId="0" applyFont="1" applyBorder="1" applyAlignment="1">
      <alignment horizontal="left" vertical="top"/>
    </xf>
    <xf numFmtId="3" fontId="3" fillId="0" borderId="3" xfId="0" applyNumberFormat="1" applyFont="1" applyBorder="1" applyAlignment="1">
      <alignment horizontal="right" vertical="top"/>
    </xf>
    <xf numFmtId="3" fontId="3" fillId="0" borderId="0" xfId="0" applyNumberFormat="1" applyFont="1" applyBorder="1" applyAlignment="1">
      <alignment horizontal="right" vertical="top"/>
    </xf>
    <xf numFmtId="0" fontId="6" fillId="3" borderId="1" xfId="0" applyFont="1" applyFill="1" applyBorder="1" applyAlignment="1">
      <alignment horizontal="left" vertical="top"/>
    </xf>
    <xf numFmtId="0" fontId="6" fillId="3" borderId="4" xfId="0" applyFont="1" applyFill="1" applyBorder="1" applyAlignment="1">
      <alignment horizontal="left" vertical="top" wrapText="1"/>
    </xf>
    <xf numFmtId="3" fontId="6" fillId="3" borderId="1" xfId="0" applyNumberFormat="1" applyFont="1" applyFill="1" applyBorder="1" applyAlignment="1">
      <alignment horizontal="right" vertical="top"/>
    </xf>
    <xf numFmtId="3" fontId="6" fillId="3" borderId="0" xfId="0" applyNumberFormat="1" applyFont="1" applyFill="1" applyBorder="1" applyAlignment="1">
      <alignment horizontal="right" vertical="top"/>
    </xf>
    <xf numFmtId="0" fontId="6" fillId="0" borderId="0" xfId="0" applyFont="1"/>
    <xf numFmtId="0" fontId="3" fillId="0" borderId="4" xfId="0" applyFont="1" applyBorder="1" applyAlignment="1">
      <alignment horizontal="left" vertical="top" wrapText="1"/>
    </xf>
    <xf numFmtId="3" fontId="3" fillId="0" borderId="1" xfId="0" applyNumberFormat="1" applyFont="1" applyBorder="1" applyAlignment="1">
      <alignment horizontal="right" vertical="top"/>
    </xf>
    <xf numFmtId="0" fontId="3" fillId="0" borderId="0" xfId="0" applyFont="1" applyBorder="1" applyAlignment="1">
      <alignment vertical="top"/>
    </xf>
    <xf numFmtId="0" fontId="3" fillId="0" borderId="0" xfId="0" applyFont="1" applyBorder="1" applyAlignment="1">
      <alignment vertical="top" wrapText="1"/>
    </xf>
    <xf numFmtId="3" fontId="3" fillId="0" borderId="0" xfId="0" applyNumberFormat="1" applyFont="1" applyBorder="1" applyAlignment="1">
      <alignment vertical="top"/>
    </xf>
    <xf numFmtId="0" fontId="7" fillId="0" borderId="0" xfId="0" applyFont="1" applyFill="1" applyAlignment="1">
      <alignment horizontal="left" vertical="top"/>
    </xf>
    <xf numFmtId="0" fontId="7" fillId="0" borderId="0" xfId="0" applyFont="1" applyFill="1" applyAlignment="1">
      <alignment horizontal="left" vertical="top" wrapText="1"/>
    </xf>
    <xf numFmtId="0" fontId="7" fillId="0" borderId="0" xfId="0" applyFont="1" applyBorder="1" applyAlignment="1">
      <alignment vertical="top"/>
    </xf>
    <xf numFmtId="0" fontId="7" fillId="0" borderId="0" xfId="0" applyFont="1" applyFill="1" applyAlignment="1">
      <alignment horizontal="left" vertical="center"/>
    </xf>
    <xf numFmtId="0" fontId="7" fillId="0" borderId="0" xfId="0" applyFont="1" applyFill="1" applyAlignment="1">
      <alignment horizontal="left" vertical="center" wrapText="1"/>
    </xf>
    <xf numFmtId="0" fontId="6" fillId="3" borderId="5" xfId="0" applyFont="1" applyFill="1" applyBorder="1" applyAlignment="1">
      <alignment horizontal="left" vertical="top" wrapText="1"/>
    </xf>
    <xf numFmtId="0" fontId="3" fillId="4" borderId="1" xfId="0" applyFont="1" applyFill="1" applyBorder="1" applyAlignment="1">
      <alignment horizontal="left" vertical="top"/>
    </xf>
    <xf numFmtId="0" fontId="3" fillId="4" borderId="4" xfId="0" applyFont="1" applyFill="1" applyBorder="1" applyAlignment="1">
      <alignment horizontal="left" vertical="top" wrapText="1"/>
    </xf>
    <xf numFmtId="3" fontId="3" fillId="4" borderId="1" xfId="0" applyNumberFormat="1" applyFont="1" applyFill="1" applyBorder="1" applyAlignment="1">
      <alignment horizontal="right" vertical="top"/>
    </xf>
    <xf numFmtId="3" fontId="3" fillId="4" borderId="0" xfId="0" applyNumberFormat="1" applyFont="1" applyFill="1" applyBorder="1" applyAlignment="1">
      <alignment horizontal="right" vertical="top"/>
    </xf>
    <xf numFmtId="0" fontId="3" fillId="4" borderId="0" xfId="0" applyFont="1" applyFill="1" applyBorder="1" applyAlignment="1">
      <alignment horizontal="left" vertical="top"/>
    </xf>
    <xf numFmtId="0" fontId="3" fillId="4" borderId="0" xfId="0" applyFont="1" applyFill="1" applyBorder="1" applyAlignment="1">
      <alignment horizontal="left" vertical="top" wrapText="1"/>
    </xf>
    <xf numFmtId="0" fontId="3" fillId="0" borderId="0" xfId="0" applyFont="1" applyAlignment="1">
      <alignment wrapText="1"/>
    </xf>
    <xf numFmtId="0" fontId="3" fillId="0" borderId="6" xfId="0" applyFont="1" applyBorder="1" applyAlignment="1">
      <alignment horizontal="left" vertical="top" wrapText="1"/>
    </xf>
    <xf numFmtId="0" fontId="9" fillId="0" borderId="0" xfId="1" applyFont="1" applyFill="1" applyBorder="1" applyAlignment="1">
      <alignment horizontal="left" vertical="top" wrapText="1"/>
    </xf>
    <xf numFmtId="0" fontId="0" fillId="0" borderId="0" xfId="0" applyFont="1" applyAlignment="1">
      <alignment horizontal="center"/>
    </xf>
    <xf numFmtId="0" fontId="0" fillId="0" borderId="0" xfId="0" applyFont="1" applyAlignment="1">
      <alignment horizontal="center" vertical="center"/>
    </xf>
    <xf numFmtId="4" fontId="7" fillId="0" borderId="0" xfId="0" applyNumberFormat="1" applyFont="1" applyBorder="1" applyAlignment="1">
      <alignment horizontal="righ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ction%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mbols"/>
      <sheetName val="srcNarratives"/>
      <sheetName val="Narratives_1"/>
      <sheetName val="srcTable2_1"/>
      <sheetName val="srcFigure2_1_2"/>
      <sheetName val="srcFigure2_3"/>
      <sheetName val="Figures"/>
      <sheetName val="Narratives_2"/>
      <sheetName val="srcTable2_2"/>
      <sheetName val="Narratives_3"/>
      <sheetName val="srcTable2_3"/>
      <sheetName val="Table_2.3"/>
      <sheetName val="srcTable2_4"/>
      <sheetName val="Table_2.4"/>
      <sheetName val="srcTable2_5"/>
      <sheetName val="srcTable2_6"/>
      <sheetName val="Table_2.5&amp;2.6"/>
      <sheetName val="srcTable2_7"/>
      <sheetName val="Table_2.7"/>
      <sheetName val="srcTable2_8"/>
      <sheetName val="Table_2.8"/>
      <sheetName val="srcTable2_9"/>
      <sheetName val="Table_2.9"/>
      <sheetName val="srcTable2_10"/>
      <sheetName val="srcTable2_11"/>
      <sheetName val="Table2.10_2.11"/>
      <sheetName val="srcTable2_12"/>
      <sheetName val="Table_2.12"/>
      <sheetName val="srcTable2_13"/>
      <sheetName val="Table_2.13"/>
      <sheetName val="srcTable2_14"/>
      <sheetName val="Table_2.14"/>
      <sheetName val="srcTable2_15"/>
      <sheetName val="Table_2.15"/>
      <sheetName val="srcTable2_16"/>
      <sheetName val="Table_2.16"/>
      <sheetName val="srcTable2_17"/>
      <sheetName val="Table_2.17"/>
      <sheetName val="Table_2.18"/>
      <sheetName val="srcTable2_19"/>
      <sheetName val="Table_2.19"/>
      <sheetName val="srsTable2_20"/>
      <sheetName val="Table_2.20"/>
      <sheetName val="srcTable2_21"/>
      <sheetName val="Table_2.21"/>
      <sheetName val="srcTable2_22"/>
      <sheetName val="Table_2.22"/>
      <sheetName val="srcTable2_23"/>
      <sheetName val="Table_2.23"/>
      <sheetName val="srcTable2_24"/>
      <sheetName val="Table_2.24"/>
      <sheetName val="srcTable2_25"/>
      <sheetName val="srs_Table2_25new"/>
      <sheetName val="Table_2.25"/>
      <sheetName val="Table_2.26"/>
      <sheetName val="srcTable2_26"/>
      <sheetName val="Table_2.27Text"/>
      <sheetName val="Table_2.27"/>
      <sheetName val="srcTable2_27"/>
      <sheetName val="srcTable2_28"/>
      <sheetName val="srs_Table2_28NEW"/>
      <sheetName val="Table_2.28"/>
      <sheetName val="Table_2.29&amp;2.30"/>
      <sheetName val="srcTable2_29"/>
      <sheetName val="Table_2.31Text"/>
      <sheetName val="Table_2.31"/>
      <sheetName val="Fac"/>
    </sheetNames>
    <sheetDataSet>
      <sheetData sheetId="0" refreshError="1"/>
      <sheetData sheetId="1" refreshError="1">
        <row r="2">
          <cell r="F2" t="str">
            <v>2013/2014</v>
          </cell>
        </row>
        <row r="12">
          <cell r="F12" t="str">
            <v>2017</v>
          </cell>
        </row>
        <row r="13">
          <cell r="F13" t="str">
            <v>2018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row r="2">
          <cell r="A2" t="str">
            <v>03.03D</v>
          </cell>
          <cell r="B2" t="str">
            <v>Diagnostic interview and evaluation, described as limited {Hospital visits}</v>
          </cell>
          <cell r="C2">
            <v>429025</v>
          </cell>
          <cell r="D2">
            <v>43788</v>
          </cell>
        </row>
        <row r="3">
          <cell r="A3" t="str">
            <v>03.03A</v>
          </cell>
          <cell r="B3" t="str">
            <v>Diagnostic interview and evaluation, described as limited {Limited assessment of a patient's condition requiring a history related to the presenting problems, an examination of the relevant body systems, appropriate records, and advice to the patient}</v>
          </cell>
          <cell r="C3">
            <v>287389</v>
          </cell>
          <cell r="D3">
            <v>108386</v>
          </cell>
        </row>
        <row r="4">
          <cell r="A4" t="str">
            <v>03.01AA</v>
          </cell>
          <cell r="B4" t="str">
            <v>Diagnostic interview and evaluation, unqualified {After hours time premium}</v>
          </cell>
          <cell r="C4">
            <v>223960</v>
          </cell>
          <cell r="D4">
            <v>61915</v>
          </cell>
        </row>
        <row r="5">
          <cell r="A5" t="str">
            <v>03.08A</v>
          </cell>
          <cell r="B5" t="str">
            <v>Consultation, described as comprehensive {Comprehensive consultation}</v>
          </cell>
          <cell r="C5">
            <v>194506</v>
          </cell>
          <cell r="D5">
            <v>146019</v>
          </cell>
        </row>
        <row r="6">
          <cell r="A6" t="str">
            <v>03.03F</v>
          </cell>
          <cell r="B6" t="str">
            <v>Diagnostic interview and evaluation, described as limited {Repeat office visit or scheduled outpatient visit in a regional facility, referred cases only}</v>
          </cell>
          <cell r="C6">
            <v>160232</v>
          </cell>
          <cell r="D6">
            <v>87705</v>
          </cell>
        </row>
        <row r="7">
          <cell r="A7" t="str">
            <v>03.05A</v>
          </cell>
          <cell r="B7" t="str">
            <v>Other diagnostic interview and evaluation {Intensive care unit visit per 15 minutes}</v>
          </cell>
          <cell r="C7">
            <v>100025</v>
          </cell>
          <cell r="D7">
            <v>8842</v>
          </cell>
        </row>
        <row r="8">
          <cell r="A8" t="str">
            <v>03.05JA</v>
          </cell>
          <cell r="B8" t="str">
            <v>Other diagnostic interview and evaluation {Formal, scheduled, multiple health discipline team conference, full 15 minutes or major portion thereof for the first call when only one call is claimed} &lt;With para-medical personnel regarding the provision of health care where social and other issues are involved&gt;</v>
          </cell>
          <cell r="C8">
            <v>69737</v>
          </cell>
          <cell r="D8">
            <v>23143</v>
          </cell>
        </row>
        <row r="9">
          <cell r="A9" t="str">
            <v>03.08I</v>
          </cell>
          <cell r="B9" t="str">
            <v>Consultation described as comprehensive {Prolonged endocrinology/ metabolism, gastroenterology, hematology, infectious diseases, internal medicine, nephrology, physiatry, neurology, respiratory medicine or rheumatology consultation or visit, full 15 minutes or major portion thereof for the first call when only one call is claimed}</v>
          </cell>
          <cell r="C9">
            <v>67065</v>
          </cell>
          <cell r="D9">
            <v>55363</v>
          </cell>
        </row>
        <row r="10">
          <cell r="A10" t="str">
            <v>03.03E</v>
          </cell>
          <cell r="B10" t="str">
            <v>Diagnostic interview and evaluation, described as limited {Periodic chronic care visit to a long term care patient}</v>
          </cell>
          <cell r="C10">
            <v>62524</v>
          </cell>
          <cell r="D10">
            <v>2849</v>
          </cell>
        </row>
        <row r="11">
          <cell r="A11" t="str">
            <v>03.04A</v>
          </cell>
          <cell r="B11" t="str">
            <v>Diagnostic interview and evaluation, described as comprehensive {Comprehensive assessment of a patient's condition requiring a complete history, a complete physical examination appropriate to the physician's specialty, an appropriate record and advice to the patient}</v>
          </cell>
          <cell r="C11">
            <v>49722</v>
          </cell>
          <cell r="D11">
            <v>43755</v>
          </cell>
        </row>
        <row r="12">
          <cell r="A12" t="str">
            <v>13.99OA</v>
          </cell>
          <cell r="B12" t="str">
            <v>Other miscellaneous diagnostic and therapeutic procedures NEC {Management of patient on hemodialysis or peritoneal dialysis (per week)}</v>
          </cell>
          <cell r="C12">
            <v>41546</v>
          </cell>
          <cell r="D12">
            <v>1962</v>
          </cell>
        </row>
        <row r="13">
          <cell r="A13" t="str">
            <v>03.05JC</v>
          </cell>
          <cell r="B13" t="str">
            <v>Other diagnostic interview and evaluation {Family conference relating to acute care facility in-patient or registered emergency or out-patient, or auxiliary hospital, nursing home patient, AACC or UCC patient, per 15 minutes or major portion thereof}</v>
          </cell>
          <cell r="C13">
            <v>37703</v>
          </cell>
          <cell r="D13">
            <v>16546</v>
          </cell>
        </row>
        <row r="14">
          <cell r="A14" t="str">
            <v>03.03FA</v>
          </cell>
          <cell r="B14" t="str">
            <v>Diagnostic interview and evaluation, described as limited {Prolonged repeat office or scheduled outpatient visit in a regional facility, referred cases only, full 15 minutes or portion thereof for the first call when only one call is claimed}</v>
          </cell>
          <cell r="C14">
            <v>36300</v>
          </cell>
          <cell r="D14">
            <v>22934</v>
          </cell>
        </row>
        <row r="15">
          <cell r="A15" t="str">
            <v>03.01NG</v>
          </cell>
          <cell r="B15" t="str">
            <v>Diagnostic interview and evaluation, unqualified {Patient care advice to paramedic - pre hospital patch, assisted living/designated assisted living and lodge staff, active treatment facility worker for hospital in-patient, long term care worker for patients in a long term care facility, nurse practitioner, hospice worker, home care worker or public health nurse weekdays 0700 to 1700 hours, provided via telephone or other telecommunication methods, in relation to the care and treatment of a patient}</v>
          </cell>
          <cell r="C15">
            <v>33567</v>
          </cell>
          <cell r="D15">
            <v>10276</v>
          </cell>
        </row>
        <row r="16">
          <cell r="A16" t="str">
            <v>03.04C</v>
          </cell>
          <cell r="B16" t="str">
            <v>Diagnostic interview and evaluation, described as comprehensive {Hospital admission}</v>
          </cell>
          <cell r="C16">
            <v>27078</v>
          </cell>
          <cell r="D16">
            <v>21752</v>
          </cell>
        </row>
        <row r="17">
          <cell r="A17" t="str">
            <v>03.05I</v>
          </cell>
          <cell r="B17" t="str">
            <v>Other diagnostic interview and evaluation {Direct care, reassessment, education and/or general counselling of a patient requiring palliative care, per 15 minutes or portion thereof}</v>
          </cell>
          <cell r="C17">
            <v>26391</v>
          </cell>
          <cell r="D17">
            <v>3888</v>
          </cell>
        </row>
        <row r="18">
          <cell r="A18" t="str">
            <v>03.05JR</v>
          </cell>
          <cell r="B18" t="str">
            <v>Other diagnostic interview and evaluation {Physician telephone call directly to patient, to discuss patient management/diagnostic test results}</v>
          </cell>
          <cell r="C18">
            <v>23584</v>
          </cell>
          <cell r="D18">
            <v>14990</v>
          </cell>
        </row>
        <row r="19">
          <cell r="A19" t="str">
            <v>08.19G</v>
          </cell>
          <cell r="B19" t="str">
            <v>Other psychiatric evaluation and interview {Direct contact with an individual patient for psychiatric treatment (including medical psychotherapy and medication prescription), psychiatric reassessment, patient education and/or general psychiatric counselling, per 15 minutes or major portion thereof}</v>
          </cell>
          <cell r="C19">
            <v>23360</v>
          </cell>
          <cell r="D19">
            <v>9773</v>
          </cell>
        </row>
        <row r="20">
          <cell r="A20" t="str">
            <v>03.01LJ</v>
          </cell>
          <cell r="B20" t="str">
            <v>Diagnostic interview and evaluation, unqualified {Physician or podiatric surgeon to physician telephone or telehealth videoconference or secure videoconference consultation, consultant, weekdays 0700 to 1700 hours}</v>
          </cell>
          <cell r="C20">
            <v>23029</v>
          </cell>
          <cell r="D20">
            <v>19133</v>
          </cell>
        </row>
        <row r="21">
          <cell r="A21" t="str">
            <v>03.03B</v>
          </cell>
          <cell r="B21" t="str">
            <v>Diagnostic interview and evaluation, described as limited {Prenatal visit}</v>
          </cell>
          <cell r="C21">
            <v>19882</v>
          </cell>
          <cell r="D21">
            <v>5939</v>
          </cell>
        </row>
        <row r="22">
          <cell r="A22" t="str">
            <v>13.62A</v>
          </cell>
          <cell r="B22" t="str">
            <v>Other miscellaneous diagnostic &amp; therapeutic procedures NEC {Ventilatory support, in Intensive Care Unit (ICU)}</v>
          </cell>
          <cell r="C22">
            <v>19546</v>
          </cell>
          <cell r="D22">
            <v>2247</v>
          </cell>
        </row>
        <row r="23">
          <cell r="A23" t="str">
            <v>03.08J</v>
          </cell>
          <cell r="B23" t="str">
            <v>Consultation, described as comprehensive {Prolonged consultation or hospital admission by pediatrics (including subspecialties) and clinical immunology and allergy for patients 18 years of age and under, or by medical genetics (no age restriction), full 15 minutes or portion thereof for the first call when only one call is claimed}</v>
          </cell>
          <cell r="C23">
            <v>18955</v>
          </cell>
          <cell r="D23">
            <v>14452</v>
          </cell>
        </row>
        <row r="24">
          <cell r="A24" t="str">
            <v>03.05JB</v>
          </cell>
          <cell r="B24" t="str">
            <v>Other diagnostic interview and evaluation {Formal, scheduled family conference relating to a specific patient, per 15 minutes or major portion thereof}</v>
          </cell>
          <cell r="C24">
            <v>15546</v>
          </cell>
          <cell r="D24">
            <v>8099</v>
          </cell>
        </row>
        <row r="25">
          <cell r="A25" t="str">
            <v>03.07B</v>
          </cell>
          <cell r="B25" t="str">
            <v>Consultation, described as limited {Repeat consultation}</v>
          </cell>
          <cell r="C25">
            <v>15036</v>
          </cell>
          <cell r="D25">
            <v>11578</v>
          </cell>
        </row>
        <row r="26">
          <cell r="A26" t="str">
            <v>03.07A</v>
          </cell>
          <cell r="B26" t="str">
            <v>Consultation, described as limited {Minor consultation}</v>
          </cell>
          <cell r="C26">
            <v>14869</v>
          </cell>
          <cell r="D26">
            <v>12746</v>
          </cell>
        </row>
        <row r="27">
          <cell r="A27" t="str">
            <v>03.05T</v>
          </cell>
          <cell r="B27" t="str">
            <v>Other diagnostic interview and evaluation {Formal, scheduled, professional interview relating to the care and treatment of a palliative care patient with other physicians, family, and/or direct therapeutic supervision of allied health professionals or community agencies, on behalf of a specific patient, full 15 minutes or major portion thereof for the first call when only one call is claimed}</v>
          </cell>
          <cell r="C27">
            <v>13522</v>
          </cell>
          <cell r="D27">
            <v>2931</v>
          </cell>
        </row>
        <row r="28">
          <cell r="A28" t="str">
            <v>03.01NH</v>
          </cell>
          <cell r="B28" t="str">
            <v>Diagnostic interview and evaluation, unqualified {Patient care advice to paramedic - pre hospital patch, assisted living/designated assisted living and lodge staff, active treatment facility worker for hospital in-patient, long term care worker for patients in a long term care facility, nurse practitioner, hospice worker, home care worker or public health nurse weekdays 1700 to 2200 hours, weekends and statutory holidays, 0700 to 2200 hours, provided via telephone or other telecommunication methods, in relation to the care and treatment of a patient}</v>
          </cell>
          <cell r="C28">
            <v>10884</v>
          </cell>
          <cell r="D28">
            <v>5325</v>
          </cell>
        </row>
        <row r="29">
          <cell r="A29" t="str">
            <v>03.01N</v>
          </cell>
          <cell r="B29" t="str">
            <v>Diagnostic interview and evaluation, unqualified {Management of anticoagulant therapy to include ordering necessary blood tests, interpreting results, adjusting the anticoagulant dosage as required}</v>
          </cell>
          <cell r="C29">
            <v>10524</v>
          </cell>
          <cell r="D29">
            <v>1335</v>
          </cell>
        </row>
        <row r="30">
          <cell r="A30" t="str">
            <v>03.03AO</v>
          </cell>
          <cell r="B30" t="str">
            <v>Diagnostic interview and evaluation, described as limited {Transfer of care of hospital in-patient}</v>
          </cell>
          <cell r="C30">
            <v>10116</v>
          </cell>
          <cell r="D30">
            <v>5990</v>
          </cell>
        </row>
        <row r="31">
          <cell r="A31" t="str">
            <v>03.01LG</v>
          </cell>
          <cell r="B31" t="str">
            <v>Diagnostic interview and evaluation, unqualified {Physician to physician or podiatric surgeon telephone or telehealth videoconference or secure videoconference consultation, referring physician, weekdays 0700 to 1700 hours}</v>
          </cell>
          <cell r="C31">
            <v>10102</v>
          </cell>
          <cell r="D31">
            <v>6867</v>
          </cell>
        </row>
        <row r="32">
          <cell r="A32" t="str">
            <v>03.03DG</v>
          </cell>
          <cell r="B32" t="str">
            <v>Diagnostic interview and evaluation, described as limited {Complex pediatric hospital visit per full 15 minutes}</v>
          </cell>
          <cell r="C32">
            <v>9226</v>
          </cell>
          <cell r="D32">
            <v>2066</v>
          </cell>
        </row>
        <row r="33">
          <cell r="A33" t="str">
            <v>03.03AI</v>
          </cell>
          <cell r="B33" t="str">
            <v>Other diagnostic interview and evaluation {Transfer of care of intensive care patient}</v>
          </cell>
          <cell r="C33">
            <v>9211</v>
          </cell>
          <cell r="D33">
            <v>3703</v>
          </cell>
        </row>
        <row r="34">
          <cell r="A34" t="str">
            <v>01.14</v>
          </cell>
          <cell r="B34" t="str">
            <v>Other nonoperative gastroscopy &lt;Esophagogastroscopy&gt;</v>
          </cell>
          <cell r="C34">
            <v>9149</v>
          </cell>
          <cell r="D34">
            <v>7854</v>
          </cell>
        </row>
        <row r="35">
          <cell r="A35" t="str">
            <v>03.01LK</v>
          </cell>
          <cell r="B35" t="str">
            <v>Diagnostic interview and evaluation, unqualified {Physician or podiatric surgeon to physician telephone or telehealth videoconference or secure videoconference consultation, consultant, weekdays 1700 to 2200 hours, weekends and statutory holidays 0700 to 2200 hours}</v>
          </cell>
          <cell r="C35">
            <v>9071</v>
          </cell>
          <cell r="D35">
            <v>7924</v>
          </cell>
        </row>
        <row r="36">
          <cell r="A36" t="str">
            <v>01.22</v>
          </cell>
          <cell r="B36" t="str">
            <v>Other nonoperative colonoscopy {Other nonoperative colonoscopy}</v>
          </cell>
          <cell r="C36">
            <v>8647</v>
          </cell>
          <cell r="D36">
            <v>8236</v>
          </cell>
        </row>
        <row r="37">
          <cell r="A37" t="str">
            <v>13.55A</v>
          </cell>
          <cell r="B37" t="str">
            <v>Chemotherapy&lt;That for treatment of malignant disease&gt;</v>
          </cell>
          <cell r="C37">
            <v>6915</v>
          </cell>
          <cell r="D37">
            <v>857</v>
          </cell>
        </row>
        <row r="38">
          <cell r="A38" t="str">
            <v>08.19K</v>
          </cell>
          <cell r="B38" t="str">
            <v>Other psychiatric evaluation and interview {Second and subsequent physician attendance at a formal, scheduled, professional conference related to the care and treatment of multiple psychiatric patients, when discussion occurs on behalf of a specific patient}</v>
          </cell>
          <cell r="C38">
            <v>6861</v>
          </cell>
          <cell r="D38">
            <v>776</v>
          </cell>
        </row>
        <row r="39">
          <cell r="A39" t="str">
            <v>03.03AR</v>
          </cell>
          <cell r="B39" t="str">
            <v>Diagnostic interview and evaluation, described as limited {Urgent or priority attendance on hospital inpatient or long term care inpatient, at request of facility staff when physician is already on site.}</v>
          </cell>
          <cell r="C39">
            <v>6670</v>
          </cell>
          <cell r="D39">
            <v>4406</v>
          </cell>
        </row>
        <row r="40">
          <cell r="A40" t="str">
            <v>03.05JP</v>
          </cell>
          <cell r="B40" t="str">
            <v>Other diagnostic interview and evaluation {Family conference via telephone relating to acute care facility in-patient or registered emergency or out-patient, or auxiliary hospital, nursing home patient, hospice patient, AACC or UCC patient}</v>
          </cell>
          <cell r="C40">
            <v>6454</v>
          </cell>
          <cell r="D40">
            <v>3559</v>
          </cell>
        </row>
        <row r="41">
          <cell r="A41" t="str">
            <v>08.19GA</v>
          </cell>
          <cell r="B41" t="str">
            <v>Other psychiatric evaluation and interview {Direct contact with a patient for psychiatric treatment (including medical psychotherapy and medication prescription), psychiatric reassessment, patient education and/or psychiatric counseling, per 15 minutes or major portion thereof}</v>
          </cell>
          <cell r="C41">
            <v>6090</v>
          </cell>
          <cell r="D41">
            <v>1910</v>
          </cell>
        </row>
        <row r="42">
          <cell r="A42" t="str">
            <v>03.05JJ</v>
          </cell>
          <cell r="B42" t="str">
            <v>Other diagnostic interview and evaluation {Professional communication/discussion with allied health professionals, educational or other community agencies on behalf of a specific patient, full 5 minutes or major portion thereof for the first call when only one call is claimed}</v>
          </cell>
          <cell r="C42">
            <v>6082</v>
          </cell>
          <cell r="D42">
            <v>2961</v>
          </cell>
        </row>
        <row r="43">
          <cell r="A43" t="str">
            <v>13.99BA</v>
          </cell>
          <cell r="B43" t="str">
            <v>Other miscellaneous diagnostic and therapeutic procedures NEC {Periodic Papanicolaou Smear for patients between the ages of 21 and 69}</v>
          </cell>
          <cell r="C43">
            <v>5933</v>
          </cell>
          <cell r="D43">
            <v>5761</v>
          </cell>
        </row>
        <row r="44">
          <cell r="A44" t="str">
            <v>03.08B</v>
          </cell>
          <cell r="B44" t="str">
            <v>Consultation, described as comprehensive {Obstetrical consultation}</v>
          </cell>
          <cell r="C44">
            <v>5859</v>
          </cell>
          <cell r="D44">
            <v>5379</v>
          </cell>
        </row>
        <row r="45">
          <cell r="A45" t="str">
            <v>13.99F</v>
          </cell>
          <cell r="B45" t="str">
            <v>Other miscellaneous diagnostic &amp; therapeutic procedures NEC {Neonatal resuscitation}</v>
          </cell>
          <cell r="C45">
            <v>5772</v>
          </cell>
          <cell r="D45">
            <v>5756</v>
          </cell>
        </row>
        <row r="46">
          <cell r="A46" t="str">
            <v>03.05JD</v>
          </cell>
          <cell r="B46" t="str">
            <v>Other diagnostic interview and evaluation {Formal, scheduled, multiple health discipline team conference for purposes to include care planning, care plan review, annual integrated care conference, patient management, related to a patient in a continuing care facility where the facility or program, as outlined in the Continuing Care Health Service Standards, is responsible for patient care, full 5 minutes or major portion thereof for the first call when only one call is claimed, to a maximum of 12 units per hour}</v>
          </cell>
          <cell r="C46">
            <v>5729</v>
          </cell>
          <cell r="D46">
            <v>1707</v>
          </cell>
        </row>
        <row r="47">
          <cell r="A47" t="str">
            <v>03.04G</v>
          </cell>
          <cell r="B47" t="str">
            <v>Diagnostic interview and evaluation, described as comprehensive {Comprehensive visit in an emergency department, weekdays 1700-2200 hours, weekends and statutory holidays 0700-2200 hours}</v>
          </cell>
          <cell r="C47">
            <v>5675</v>
          </cell>
          <cell r="D47">
            <v>5527</v>
          </cell>
        </row>
        <row r="48">
          <cell r="A48" t="str">
            <v>98.12L</v>
          </cell>
          <cell r="B48" t="str">
            <v>Local excision or destruction of lesion or tissue of skin and subcutaneous tissue {Non-surgical treatment (cryotherapy, chemotherapy), warts or keratoses}</v>
          </cell>
          <cell r="C48">
            <v>5622</v>
          </cell>
          <cell r="D48">
            <v>3493</v>
          </cell>
        </row>
        <row r="49">
          <cell r="A49" t="str">
            <v>03.04F</v>
          </cell>
          <cell r="B49" t="str">
            <v>Diagnostic interview and evaluation, described as comprehensive {Comprehensive visit in an emergency department, weekday, 0700-1700 hours}</v>
          </cell>
          <cell r="C49">
            <v>5155</v>
          </cell>
          <cell r="D49">
            <v>4951</v>
          </cell>
        </row>
        <row r="50">
          <cell r="A50" t="str">
            <v>07.09B</v>
          </cell>
          <cell r="B50" t="str">
            <v>Other diagnostic physical medicine procedures {Conduction studies and electromyography, one limb, interpretation}</v>
          </cell>
          <cell r="C50">
            <v>5024</v>
          </cell>
          <cell r="D50">
            <v>4761</v>
          </cell>
        </row>
        <row r="51">
          <cell r="A51" t="str">
            <v>13.59A</v>
          </cell>
          <cell r="B51" t="str">
            <v>Injection or infusion of other therapeutic or prophylactic substance nec {Intramuscular or subcutaneous injections}</v>
          </cell>
          <cell r="C51">
            <v>4853</v>
          </cell>
          <cell r="D51">
            <v>2877</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G110"/>
  <sheetViews>
    <sheetView showGridLines="0" tabSelected="1" zoomScaleNormal="100" zoomScaleSheetLayoutView="100" zoomScalePageLayoutView="80" workbookViewId="0">
      <selection activeCell="A79" sqref="A79:D79"/>
    </sheetView>
  </sheetViews>
  <sheetFormatPr defaultColWidth="9.26953125" defaultRowHeight="12" x14ac:dyDescent="0.3"/>
  <cols>
    <col min="1" max="1" width="9.26953125" style="18"/>
    <col min="2" max="2" width="49.26953125" style="18" customWidth="1"/>
    <col min="3" max="3" width="12" style="18" customWidth="1"/>
    <col min="4" max="4" width="16.54296875" style="18" customWidth="1"/>
    <col min="5" max="6" width="9.26953125" style="18"/>
    <col min="7" max="7" width="15.26953125" style="18" customWidth="1"/>
    <col min="8" max="16384" width="9.26953125" style="18"/>
  </cols>
  <sheetData>
    <row r="1" spans="1:7" s="1" customFormat="1" ht="15" customHeight="1" x14ac:dyDescent="0.35">
      <c r="A1" s="39" t="s">
        <v>0</v>
      </c>
      <c r="B1" s="39"/>
      <c r="C1" s="39"/>
      <c r="D1" s="39"/>
    </row>
    <row r="2" spans="1:7" s="3" customFormat="1" ht="15" customHeight="1" x14ac:dyDescent="0.35">
      <c r="A2" s="39" t="s">
        <v>1</v>
      </c>
      <c r="B2" s="39"/>
      <c r="C2" s="39"/>
      <c r="D2" s="39"/>
      <c r="E2" s="2"/>
      <c r="F2" s="2"/>
      <c r="G2" s="2"/>
    </row>
    <row r="3" spans="1:7" s="3" customFormat="1" ht="15" customHeight="1" x14ac:dyDescent="0.35">
      <c r="A3" s="39" t="s">
        <v>2</v>
      </c>
      <c r="B3" s="39"/>
      <c r="C3" s="39"/>
      <c r="D3" s="39"/>
      <c r="E3" s="2"/>
      <c r="F3" s="2"/>
      <c r="G3" s="2"/>
    </row>
    <row r="4" spans="1:7" s="3" customFormat="1" ht="15" customHeight="1" x14ac:dyDescent="0.35">
      <c r="A4" s="40" t="str">
        <f>CONCATENATE("for the Service Year April 1, ",[1]srcNarratives!F12, " to March 31, ",[1]srcNarratives!F13)</f>
        <v>for the Service Year April 1, 2017 to March 31, 2018</v>
      </c>
      <c r="B4" s="40"/>
      <c r="C4" s="40"/>
      <c r="D4" s="40"/>
      <c r="E4" s="4"/>
      <c r="F4" s="4"/>
      <c r="G4" s="4"/>
    </row>
    <row r="5" spans="1:7" s="5" customFormat="1" ht="4.5" customHeight="1" x14ac:dyDescent="0.3"/>
    <row r="6" spans="1:7" s="5" customFormat="1" ht="39" x14ac:dyDescent="0.3">
      <c r="A6" s="6" t="s">
        <v>3</v>
      </c>
      <c r="B6" s="7" t="s">
        <v>4</v>
      </c>
      <c r="C6" s="6" t="s">
        <v>5</v>
      </c>
      <c r="D6" s="8" t="s">
        <v>6</v>
      </c>
      <c r="F6" s="9"/>
      <c r="G6" s="9"/>
    </row>
    <row r="7" spans="1:7" s="5" customFormat="1" ht="12.75" customHeight="1" x14ac:dyDescent="0.3">
      <c r="A7" s="10" t="str">
        <f>[1]srcTable2_21!A2</f>
        <v>03.03D</v>
      </c>
      <c r="B7" s="11" t="str">
        <f>[1]srcTable2_21!B2</f>
        <v>Diagnostic interview and evaluation, described as limited {Hospital visits}</v>
      </c>
      <c r="C7" s="12">
        <f>[1]srcTable2_21!C2</f>
        <v>429025</v>
      </c>
      <c r="D7" s="13">
        <f>[1]srcTable2_21!D2</f>
        <v>43788</v>
      </c>
    </row>
    <row r="8" spans="1:7" ht="48" x14ac:dyDescent="0.3">
      <c r="A8" s="14" t="str">
        <f>[1]srcTable2_21!A3</f>
        <v>03.03A</v>
      </c>
      <c r="B8" s="15" t="str">
        <f>[1]srcTable2_21!B3</f>
        <v>Diagnostic interview and evaluation, described as limited {Limited assessment of a patient's condition requiring a history related to the presenting problems, an examination of the relevant body systems, appropriate records, and advice to the patient}</v>
      </c>
      <c r="C8" s="16">
        <f>[1]srcTable2_21!C3</f>
        <v>287389</v>
      </c>
      <c r="D8" s="17">
        <f>[1]srcTable2_21!D3</f>
        <v>108386</v>
      </c>
    </row>
    <row r="9" spans="1:7" s="5" customFormat="1" ht="24" customHeight="1" x14ac:dyDescent="0.3">
      <c r="A9" s="10" t="str">
        <f>[1]srcTable2_21!A4</f>
        <v>03.01AA</v>
      </c>
      <c r="B9" s="19" t="str">
        <f>[1]srcTable2_21!B4</f>
        <v>Diagnostic interview and evaluation, unqualified {After hours time premium}</v>
      </c>
      <c r="C9" s="20">
        <f>[1]srcTable2_21!C4</f>
        <v>223960</v>
      </c>
      <c r="D9" s="13">
        <f>[1]srcTable2_21!D4</f>
        <v>61915</v>
      </c>
    </row>
    <row r="10" spans="1:7" ht="13.5" customHeight="1" x14ac:dyDescent="0.3">
      <c r="A10" s="14" t="str">
        <f>[1]srcTable2_21!A5</f>
        <v>03.08A</v>
      </c>
      <c r="B10" s="15" t="str">
        <f>[1]srcTable2_21!B5</f>
        <v>Consultation, described as comprehensive {Comprehensive consultation}</v>
      </c>
      <c r="C10" s="16">
        <f>[1]srcTable2_21!C5</f>
        <v>194506</v>
      </c>
      <c r="D10" s="17">
        <f>[1]srcTable2_21!D5</f>
        <v>146019</v>
      </c>
    </row>
    <row r="11" spans="1:7" s="5" customFormat="1" ht="24.75" customHeight="1" x14ac:dyDescent="0.3">
      <c r="A11" s="10" t="str">
        <f>[1]srcTable2_21!A6</f>
        <v>03.03F</v>
      </c>
      <c r="B11" s="19" t="str">
        <f>[1]srcTable2_21!B6</f>
        <v>Diagnostic interview and evaluation, described as limited {Repeat office visit or scheduled outpatient visit in a regional facility, referred cases only}</v>
      </c>
      <c r="C11" s="20">
        <f>[1]srcTable2_21!C6</f>
        <v>160232</v>
      </c>
      <c r="D11" s="13">
        <f>[1]srcTable2_21!D6</f>
        <v>87705</v>
      </c>
    </row>
    <row r="12" spans="1:7" ht="23.25" customHeight="1" x14ac:dyDescent="0.3">
      <c r="A12" s="14" t="str">
        <f>[1]srcTable2_21!A7</f>
        <v>03.05A</v>
      </c>
      <c r="B12" s="15" t="str">
        <f>[1]srcTable2_21!B7</f>
        <v>Other diagnostic interview and evaluation {Intensive care unit visit per 15 minutes}</v>
      </c>
      <c r="C12" s="16">
        <f>[1]srcTable2_21!C7</f>
        <v>100025</v>
      </c>
      <c r="D12" s="17">
        <f>[1]srcTable2_21!D7</f>
        <v>8842</v>
      </c>
    </row>
    <row r="13" spans="1:7" s="5" customFormat="1" ht="62.25" customHeight="1" x14ac:dyDescent="0.3">
      <c r="A13" s="10" t="str">
        <f>[1]srcTable2_21!A8</f>
        <v>03.05JA</v>
      </c>
      <c r="B13" s="19" t="str">
        <f>[1]srcTable2_21!B8</f>
        <v>Other diagnostic interview and evaluation {Formal, scheduled, multiple health discipline team conference, full 15 minutes or major portion thereof for the first call when only one call is claimed} &lt;With para-medical personnel regarding the provision of health care where social and other issues are involved&gt;</v>
      </c>
      <c r="C13" s="20">
        <f>[1]srcTable2_21!C8</f>
        <v>69737</v>
      </c>
      <c r="D13" s="13">
        <f>[1]srcTable2_21!D8</f>
        <v>23143</v>
      </c>
    </row>
    <row r="14" spans="1:7" ht="60.75" customHeight="1" x14ac:dyDescent="0.3">
      <c r="A14" s="14" t="str">
        <f>[1]srcTable2_21!A9</f>
        <v>03.08I</v>
      </c>
      <c r="B14" s="15" t="str">
        <f>[1]srcTable2_21!B9</f>
        <v>Consultation described as comprehensive {Prolonged endocrinology/ metabolism, gastroenterology, hematology, infectious diseases, internal medicine, nephrology, physiatry, neurology, respiratory medicine or rheumatology consultation or visit, full 15 minutes or major portion thereof for the first call when only one call is claimed}</v>
      </c>
      <c r="C14" s="16">
        <f>[1]srcTable2_21!C9</f>
        <v>67065</v>
      </c>
      <c r="D14" s="17">
        <f>[1]srcTable2_21!D9</f>
        <v>55363</v>
      </c>
    </row>
    <row r="15" spans="1:7" s="5" customFormat="1" ht="24" x14ac:dyDescent="0.3">
      <c r="A15" s="10" t="str">
        <f>[1]srcTable2_21!A10</f>
        <v>03.03E</v>
      </c>
      <c r="B15" s="19" t="str">
        <f>[1]srcTable2_21!B10</f>
        <v>Diagnostic interview and evaluation, described as limited {Periodic chronic care visit to a long term care patient}</v>
      </c>
      <c r="C15" s="20">
        <f>[1]srcTable2_21!C10</f>
        <v>62524</v>
      </c>
      <c r="D15" s="13">
        <f>[1]srcTable2_21!D10</f>
        <v>2849</v>
      </c>
    </row>
    <row r="16" spans="1:7" ht="49" customHeight="1" x14ac:dyDescent="0.3">
      <c r="A16" s="14" t="str">
        <f>[1]srcTable2_21!A11</f>
        <v>03.04A</v>
      </c>
      <c r="B16" s="15" t="str">
        <f>[1]srcTable2_21!B11</f>
        <v>Diagnostic interview and evaluation, described as comprehensive {Comprehensive assessment of a patient's condition requiring a complete history, a complete physical examination appropriate to the physician's specialty, an appropriate record and advice to the patient}</v>
      </c>
      <c r="C16" s="16">
        <f>[1]srcTable2_21!C11</f>
        <v>49722</v>
      </c>
      <c r="D16" s="17">
        <f>[1]srcTable2_21!D11</f>
        <v>43755</v>
      </c>
    </row>
    <row r="17" spans="1:5" s="5" customFormat="1" ht="25.5" customHeight="1" x14ac:dyDescent="0.3">
      <c r="A17" s="10" t="str">
        <f>[1]srcTable2_21!A12</f>
        <v>13.99OA</v>
      </c>
      <c r="B17" s="19" t="str">
        <f>[1]srcTable2_21!B12</f>
        <v>Other miscellaneous diagnostic and therapeutic procedures NEC {Management of patient on hemodialysis or peritoneal dialysis (per week)}</v>
      </c>
      <c r="C17" s="20">
        <f>[1]srcTable2_21!C12</f>
        <v>41546</v>
      </c>
      <c r="D17" s="13">
        <f>[1]srcTable2_21!D12</f>
        <v>1962</v>
      </c>
    </row>
    <row r="18" spans="1:5" ht="48" x14ac:dyDescent="0.3">
      <c r="A18" s="14" t="str">
        <f>[1]srcTable2_21!A13</f>
        <v>03.05JC</v>
      </c>
      <c r="B18" s="15" t="str">
        <f>[1]srcTable2_21!B13</f>
        <v>Other diagnostic interview and evaluation {Family conference relating to acute care facility in-patient or registered emergency or out-patient, or auxiliary hospital, nursing home patient, AACC or UCC patient, per 15 minutes or major portion thereof}</v>
      </c>
      <c r="C18" s="16">
        <f>[1]srcTable2_21!C13</f>
        <v>37703</v>
      </c>
      <c r="D18" s="17">
        <f>[1]srcTable2_21!D13</f>
        <v>16546</v>
      </c>
    </row>
    <row r="19" spans="1:5" ht="48" x14ac:dyDescent="0.3">
      <c r="A19" s="10" t="str">
        <f>[1]srcTable2_21!A14</f>
        <v>03.03FA</v>
      </c>
      <c r="B19" s="19" t="str">
        <f>[1]srcTable2_21!B14</f>
        <v>Diagnostic interview and evaluation, described as limited {Prolonged repeat office or scheduled outpatient visit in a regional facility, referred cases only, full 15 minutes or portion thereof for the first call when only one call is claimed}</v>
      </c>
      <c r="C19" s="20">
        <f>[1]srcTable2_21!C14</f>
        <v>36300</v>
      </c>
      <c r="D19" s="13">
        <f>[1]srcTable2_21!D14</f>
        <v>22934</v>
      </c>
    </row>
    <row r="20" spans="1:5" s="5" customFormat="1" ht="5.15" customHeight="1" x14ac:dyDescent="0.3">
      <c r="A20" s="21"/>
      <c r="B20" s="22"/>
      <c r="C20" s="41"/>
      <c r="D20" s="41"/>
      <c r="E20" s="23"/>
    </row>
    <row r="21" spans="1:5" s="5" customFormat="1" x14ac:dyDescent="0.3">
      <c r="A21" s="21"/>
      <c r="B21" s="22"/>
      <c r="C21" s="41" t="s">
        <v>7</v>
      </c>
      <c r="D21" s="41"/>
      <c r="E21" s="23"/>
    </row>
    <row r="22" spans="1:5" s="5" customFormat="1" ht="12.65" customHeight="1" x14ac:dyDescent="0.3">
      <c r="A22" s="38" t="s">
        <v>8</v>
      </c>
      <c r="B22" s="38"/>
      <c r="C22" s="38"/>
      <c r="D22" s="38"/>
      <c r="E22" s="23"/>
    </row>
    <row r="23" spans="1:5" s="5" customFormat="1" ht="12.65" customHeight="1" x14ac:dyDescent="0.3">
      <c r="A23" s="38"/>
      <c r="B23" s="38"/>
      <c r="C23" s="38"/>
      <c r="D23" s="38"/>
      <c r="E23" s="23"/>
    </row>
    <row r="24" spans="1:5" s="5" customFormat="1" ht="12.65" customHeight="1" x14ac:dyDescent="0.3">
      <c r="A24" s="24" t="s">
        <v>9</v>
      </c>
      <c r="B24" s="25"/>
      <c r="C24" s="25"/>
      <c r="D24" s="25"/>
      <c r="E24" s="23"/>
    </row>
    <row r="25" spans="1:5" s="5" customFormat="1" ht="12.65" customHeight="1" x14ac:dyDescent="0.3">
      <c r="A25" s="26" t="s">
        <v>10</v>
      </c>
      <c r="B25" s="25"/>
      <c r="C25" s="25"/>
      <c r="D25" s="25"/>
      <c r="E25" s="23"/>
    </row>
    <row r="26" spans="1:5" s="5" customFormat="1" ht="12.75" customHeight="1" x14ac:dyDescent="0.35">
      <c r="A26" s="39" t="s">
        <v>0</v>
      </c>
      <c r="B26" s="39"/>
      <c r="C26" s="39"/>
      <c r="D26" s="39"/>
    </row>
    <row r="27" spans="1:5" s="5" customFormat="1" ht="12.75" customHeight="1" x14ac:dyDescent="0.35">
      <c r="A27" s="39" t="s">
        <v>1</v>
      </c>
      <c r="B27" s="39"/>
      <c r="C27" s="39"/>
      <c r="D27" s="39"/>
    </row>
    <row r="28" spans="1:5" s="5" customFormat="1" ht="12.75" customHeight="1" x14ac:dyDescent="0.35">
      <c r="A28" s="39" t="s">
        <v>11</v>
      </c>
      <c r="B28" s="39"/>
      <c r="C28" s="39"/>
      <c r="D28" s="39"/>
    </row>
    <row r="29" spans="1:5" s="5" customFormat="1" ht="15" customHeight="1" x14ac:dyDescent="0.3">
      <c r="A29" s="40" t="s">
        <v>12</v>
      </c>
      <c r="B29" s="40"/>
      <c r="C29" s="40"/>
      <c r="D29" s="40"/>
    </row>
    <row r="30" spans="1:5" s="5" customFormat="1" ht="4.5" customHeight="1" x14ac:dyDescent="0.3"/>
    <row r="31" spans="1:5" s="5" customFormat="1" ht="39" x14ac:dyDescent="0.3">
      <c r="A31" s="6" t="s">
        <v>3</v>
      </c>
      <c r="B31" s="6" t="s">
        <v>4</v>
      </c>
      <c r="C31" s="6" t="s">
        <v>5</v>
      </c>
      <c r="D31" s="8" t="s">
        <v>6</v>
      </c>
    </row>
    <row r="32" spans="1:5" ht="96.75" customHeight="1" x14ac:dyDescent="0.3">
      <c r="A32" s="14" t="str">
        <f>[1]srcTable2_21!A15</f>
        <v>03.01NG</v>
      </c>
      <c r="B32" s="15" t="str">
        <f>[1]srcTable2_21!B15</f>
        <v>Diagnostic interview and evaluation, unqualified {Patient care advice to paramedic - pre hospital patch, assisted living/designated assisted living and lodge staff, active treatment facility worker for hospital in-patient, long term care worker for patients in a long term care facility, nurse practitioner, hospice worker, home care worker or public health nurse weekdays 0700 to 1700 hours, provided via telephone or other telecommunication methods, in relation to the care and treatment of a patient}</v>
      </c>
      <c r="C32" s="16">
        <f>[1]srcTable2_21!C15</f>
        <v>33567</v>
      </c>
      <c r="D32" s="17">
        <f>[1]srcTable2_21!D15</f>
        <v>10276</v>
      </c>
    </row>
    <row r="33" spans="1:4" s="5" customFormat="1" ht="24" x14ac:dyDescent="0.3">
      <c r="A33" s="10" t="str">
        <f>[1]srcTable2_21!A16</f>
        <v>03.04C</v>
      </c>
      <c r="B33" s="19" t="str">
        <f>[1]srcTable2_21!B16</f>
        <v>Diagnostic interview and evaluation, described as comprehensive {Hospital admission}</v>
      </c>
      <c r="C33" s="20">
        <f>[1]srcTable2_21!C16</f>
        <v>27078</v>
      </c>
      <c r="D33" s="13">
        <f>[1]srcTable2_21!D16</f>
        <v>21752</v>
      </c>
    </row>
    <row r="34" spans="1:4" ht="36.75" customHeight="1" x14ac:dyDescent="0.3">
      <c r="A34" s="14" t="str">
        <f>[1]srcTable2_21!A17</f>
        <v>03.05I</v>
      </c>
      <c r="B34" s="15" t="str">
        <f>[1]srcTable2_21!B17</f>
        <v>Other diagnostic interview and evaluation {Direct care, reassessment, education and/or general counselling of a patient requiring palliative care, per 15 minutes or portion thereof}</v>
      </c>
      <c r="C34" s="16">
        <f>[1]srcTable2_21!C17</f>
        <v>26391</v>
      </c>
      <c r="D34" s="17">
        <f>[1]srcTable2_21!D17</f>
        <v>3888</v>
      </c>
    </row>
    <row r="35" spans="1:4" s="5" customFormat="1" ht="24.75" customHeight="1" x14ac:dyDescent="0.3">
      <c r="A35" s="10" t="str">
        <f>[1]srcTable2_21!A18</f>
        <v>03.05JR</v>
      </c>
      <c r="B35" s="19" t="str">
        <f>[1]srcTable2_21!B18</f>
        <v>Other diagnostic interview and evaluation {Physician telephone call directly to patient, to discuss patient management/diagnostic test results}</v>
      </c>
      <c r="C35" s="20">
        <f>[1]srcTable2_21!C18</f>
        <v>23584</v>
      </c>
      <c r="D35" s="13">
        <f>[1]srcTable2_21!D18</f>
        <v>14990</v>
      </c>
    </row>
    <row r="36" spans="1:4" ht="60" customHeight="1" x14ac:dyDescent="0.3">
      <c r="A36" s="14" t="str">
        <f>[1]srcTable2_21!A19</f>
        <v>08.19G</v>
      </c>
      <c r="B36" s="15" t="str">
        <f>[1]srcTable2_21!B19</f>
        <v>Other psychiatric evaluation and interview {Direct contact with an individual patient for psychiatric treatment (including medical psychotherapy and medication prescription), psychiatric reassessment, patient education and/or general psychiatric counselling, per 15 minutes or major portion thereof}</v>
      </c>
      <c r="C36" s="16">
        <f>[1]srcTable2_21!C19</f>
        <v>23360</v>
      </c>
      <c r="D36" s="17">
        <f>[1]srcTable2_21!D19</f>
        <v>9773</v>
      </c>
    </row>
    <row r="37" spans="1:4" s="5" customFormat="1" ht="36" customHeight="1" x14ac:dyDescent="0.3">
      <c r="A37" s="10" t="str">
        <f>[1]srcTable2_21!A20</f>
        <v>03.01LJ</v>
      </c>
      <c r="B37" s="19" t="str">
        <f>[1]srcTable2_21!B20</f>
        <v>Diagnostic interview and evaluation, unqualified {Physician or podiatric surgeon to physician telephone or telehealth videoconference or secure videoconference consultation, consultant, weekdays 0700 to 1700 hours}</v>
      </c>
      <c r="C37" s="20">
        <f>[1]srcTable2_21!C20</f>
        <v>23029</v>
      </c>
      <c r="D37" s="13">
        <f>[1]srcTable2_21!D20</f>
        <v>19133</v>
      </c>
    </row>
    <row r="38" spans="1:4" ht="15" customHeight="1" x14ac:dyDescent="0.3">
      <c r="A38" s="14" t="str">
        <f>[1]srcTable2_21!A21</f>
        <v>03.03B</v>
      </c>
      <c r="B38" s="15" t="str">
        <f>[1]srcTable2_21!B21</f>
        <v>Diagnostic interview and evaluation, described as limited {Prenatal visit}</v>
      </c>
      <c r="C38" s="16">
        <f>[1]srcTable2_21!C21</f>
        <v>19882</v>
      </c>
      <c r="D38" s="17">
        <f>[1]srcTable2_21!D21</f>
        <v>5939</v>
      </c>
    </row>
    <row r="39" spans="1:4" s="5" customFormat="1" ht="24.75" customHeight="1" x14ac:dyDescent="0.3">
      <c r="A39" s="10" t="str">
        <f>[1]srcTable2_21!A22</f>
        <v>13.62A</v>
      </c>
      <c r="B39" s="19" t="str">
        <f>[1]srcTable2_21!B22</f>
        <v>Other miscellaneous diagnostic &amp; therapeutic procedures NEC {Ventilatory support, in Intensive Care Unit (ICU)}</v>
      </c>
      <c r="C39" s="20">
        <f>[1]srcTable2_21!C22</f>
        <v>19546</v>
      </c>
      <c r="D39" s="13">
        <f>[1]srcTable2_21!D22</f>
        <v>2247</v>
      </c>
    </row>
    <row r="40" spans="1:4" ht="60.75" customHeight="1" x14ac:dyDescent="0.3">
      <c r="A40" s="14" t="str">
        <f>[1]srcTable2_21!A23</f>
        <v>03.08J</v>
      </c>
      <c r="B40" s="15" t="str">
        <f>[1]srcTable2_21!B23</f>
        <v>Consultation, described as comprehensive {Prolonged consultation or hospital admission by pediatrics (including subspecialties) and clinical immunology and allergy for patients 18 years of age and under, or by medical genetics (no age restriction), full 15 minutes or portion thereof for the first call when only one call is claimed}</v>
      </c>
      <c r="C40" s="16">
        <f>[1]srcTable2_21!C23</f>
        <v>18955</v>
      </c>
      <c r="D40" s="17">
        <f>[1]srcTable2_21!D23</f>
        <v>14452</v>
      </c>
    </row>
    <row r="41" spans="1:4" s="5" customFormat="1" ht="36" x14ac:dyDescent="0.3">
      <c r="A41" s="10" t="str">
        <f>[1]srcTable2_21!A24</f>
        <v>03.05JB</v>
      </c>
      <c r="B41" s="19" t="str">
        <f>[1]srcTable2_21!B24</f>
        <v>Other diagnostic interview and evaluation {Formal, scheduled family conference relating to a specific patient, per 15 minutes or major portion thereof}</v>
      </c>
      <c r="C41" s="20">
        <f>[1]srcTable2_21!C24</f>
        <v>15546</v>
      </c>
      <c r="D41" s="13">
        <f>[1]srcTable2_21!D24</f>
        <v>8099</v>
      </c>
    </row>
    <row r="42" spans="1:4" ht="12.75" customHeight="1" x14ac:dyDescent="0.3">
      <c r="A42" s="14" t="str">
        <f>[1]srcTable2_21!A25</f>
        <v>03.07B</v>
      </c>
      <c r="B42" s="15" t="str">
        <f>[1]srcTable2_21!B25</f>
        <v>Consultation, described as limited {Repeat consultation}</v>
      </c>
      <c r="C42" s="16">
        <f>[1]srcTable2_21!C25</f>
        <v>15036</v>
      </c>
      <c r="D42" s="17">
        <f>[1]srcTable2_21!D25</f>
        <v>11578</v>
      </c>
    </row>
    <row r="43" spans="1:4" s="5" customFormat="1" ht="12.75" customHeight="1" x14ac:dyDescent="0.3">
      <c r="A43" s="10" t="str">
        <f>[1]srcTable2_21!A26</f>
        <v>03.07A</v>
      </c>
      <c r="B43" s="19" t="str">
        <f>[1]srcTable2_21!B26</f>
        <v>Consultation, described as limited {Minor consultation}</v>
      </c>
      <c r="C43" s="20">
        <f>[1]srcTable2_21!C26</f>
        <v>14869</v>
      </c>
      <c r="D43" s="13">
        <f>[1]srcTable2_21!D26</f>
        <v>12746</v>
      </c>
    </row>
    <row r="44" spans="1:4" s="5" customFormat="1" ht="72.75" customHeight="1" x14ac:dyDescent="0.3">
      <c r="A44" s="14" t="str">
        <f>[1]srcTable2_21!A27</f>
        <v>03.05T</v>
      </c>
      <c r="B44" s="15" t="str">
        <f>[1]srcTable2_21!B27</f>
        <v>Other diagnostic interview and evaluation {Formal, scheduled, professional interview relating to the care and treatment of a palliative care patient with other physicians, family, and/or direct therapeutic supervision of allied health professionals or community agencies, on behalf of a specific patient, full 15 minutes or major portion thereof for the first call when only one call is claimed}</v>
      </c>
      <c r="C44" s="16">
        <f>[1]srcTable2_21!C27</f>
        <v>13522</v>
      </c>
      <c r="D44" s="17">
        <f>[1]srcTable2_21!D27</f>
        <v>2931</v>
      </c>
    </row>
    <row r="45" spans="1:4" s="5" customFormat="1" ht="12.75" customHeight="1" x14ac:dyDescent="0.3">
      <c r="A45" s="21"/>
      <c r="B45" s="22"/>
      <c r="C45" s="41" t="s">
        <v>7</v>
      </c>
      <c r="D45" s="41"/>
    </row>
    <row r="46" spans="1:4" s="5" customFormat="1" x14ac:dyDescent="0.3">
      <c r="A46" s="38" t="s">
        <v>8</v>
      </c>
      <c r="B46" s="38"/>
      <c r="C46" s="38"/>
      <c r="D46" s="38"/>
    </row>
    <row r="47" spans="1:4" s="5" customFormat="1" x14ac:dyDescent="0.3">
      <c r="A47" s="38"/>
      <c r="B47" s="38"/>
      <c r="C47" s="38"/>
      <c r="D47" s="38"/>
    </row>
    <row r="48" spans="1:4" s="5" customFormat="1" ht="12" customHeight="1" x14ac:dyDescent="0.3">
      <c r="A48" s="27" t="s">
        <v>9</v>
      </c>
      <c r="B48" s="28"/>
      <c r="C48" s="28"/>
      <c r="D48" s="28"/>
    </row>
    <row r="49" spans="1:4" s="5" customFormat="1" x14ac:dyDescent="0.3">
      <c r="A49" s="26" t="s">
        <v>10</v>
      </c>
      <c r="B49" s="22"/>
      <c r="C49" s="23"/>
      <c r="D49" s="23"/>
    </row>
    <row r="50" spans="1:4" s="5" customFormat="1" ht="14.25" customHeight="1" x14ac:dyDescent="0.35">
      <c r="A50" s="39" t="s">
        <v>0</v>
      </c>
      <c r="B50" s="39"/>
      <c r="C50" s="39"/>
      <c r="D50" s="39"/>
    </row>
    <row r="51" spans="1:4" s="5" customFormat="1" ht="14.25" customHeight="1" x14ac:dyDescent="0.35">
      <c r="A51" s="39" t="s">
        <v>1</v>
      </c>
      <c r="B51" s="39"/>
      <c r="C51" s="39"/>
      <c r="D51" s="39"/>
    </row>
    <row r="52" spans="1:4" s="5" customFormat="1" ht="14.25" customHeight="1" x14ac:dyDescent="0.35">
      <c r="A52" s="39" t="s">
        <v>2</v>
      </c>
      <c r="B52" s="39"/>
      <c r="C52" s="39"/>
      <c r="D52" s="39"/>
    </row>
    <row r="53" spans="1:4" s="5" customFormat="1" ht="14.25" customHeight="1" x14ac:dyDescent="0.3">
      <c r="A53" s="40" t="s">
        <v>12</v>
      </c>
      <c r="B53" s="40"/>
      <c r="C53" s="40"/>
      <c r="D53" s="40"/>
    </row>
    <row r="54" spans="1:4" s="5" customFormat="1" ht="4.5" customHeight="1" x14ac:dyDescent="0.3"/>
    <row r="55" spans="1:4" s="5" customFormat="1" ht="39" x14ac:dyDescent="0.3">
      <c r="A55" s="6" t="s">
        <v>3</v>
      </c>
      <c r="B55" s="7" t="s">
        <v>4</v>
      </c>
      <c r="C55" s="7" t="s">
        <v>5</v>
      </c>
      <c r="D55" s="8" t="s">
        <v>6</v>
      </c>
    </row>
    <row r="56" spans="1:4" s="5" customFormat="1" ht="96.5" customHeight="1" x14ac:dyDescent="0.3">
      <c r="A56" s="10" t="str">
        <f>[1]srcTable2_21!A28</f>
        <v>03.01NH</v>
      </c>
      <c r="B56" s="19" t="str">
        <f>[1]srcTable2_21!B28</f>
        <v>Diagnostic interview and evaluation, unqualified {Patient care advice to paramedic - pre hospital patch, assisted living/designated assisted living and lodge staff, active treatment facility worker for hospital in-patient, long term care worker for patients in a long term care facility, nurse practitioner, hospice worker, home care worker or public health nurse weekdays 1700 to 2200 hours, weekends and statutory holidays, 0700 to 2200 hours, provided via telephone or other telecommunication methods, in relation to the care and treatment of a patient}</v>
      </c>
      <c r="C56" s="20">
        <f>[1]srcTable2_21!C28</f>
        <v>10884</v>
      </c>
      <c r="D56" s="13">
        <f>[1]srcTable2_21!D28</f>
        <v>5325</v>
      </c>
    </row>
    <row r="57" spans="1:4" ht="37.5" customHeight="1" x14ac:dyDescent="0.3">
      <c r="A57" s="14" t="str">
        <f>[1]srcTable2_21!A29</f>
        <v>03.01N</v>
      </c>
      <c r="B57" s="29" t="str">
        <f>[1]srcTable2_21!B29</f>
        <v>Diagnostic interview and evaluation, unqualified {Management of anticoagulant therapy to include ordering necessary blood tests, interpreting results, adjusting the anticoagulant dosage as required}</v>
      </c>
      <c r="C57" s="16">
        <f>[1]srcTable2_21!C29</f>
        <v>10524</v>
      </c>
      <c r="D57" s="17">
        <f>[1]srcTable2_21!D29</f>
        <v>1335</v>
      </c>
    </row>
    <row r="58" spans="1:4" s="5" customFormat="1" ht="24.75" customHeight="1" x14ac:dyDescent="0.3">
      <c r="A58" s="10" t="str">
        <f>[1]srcTable2_21!A30</f>
        <v>03.03AO</v>
      </c>
      <c r="B58" s="19" t="str">
        <f>[1]srcTable2_21!B30</f>
        <v>Diagnostic interview and evaluation, described as limited {Transfer of care of hospital in-patient}</v>
      </c>
      <c r="C58" s="20">
        <f>[1]srcTable2_21!C30</f>
        <v>10116</v>
      </c>
      <c r="D58" s="13">
        <f>[1]srcTable2_21!D30</f>
        <v>5990</v>
      </c>
    </row>
    <row r="59" spans="1:4" ht="48" x14ac:dyDescent="0.3">
      <c r="A59" s="14" t="str">
        <f>[1]srcTable2_21!A31</f>
        <v>03.01LG</v>
      </c>
      <c r="B59" s="15" t="str">
        <f>[1]srcTable2_21!B31</f>
        <v>Diagnostic interview and evaluation, unqualified {Physician to physician or podiatric surgeon telephone or telehealth videoconference or secure videoconference consultation, referring physician, weekdays 0700 to 1700 hours}</v>
      </c>
      <c r="C59" s="16">
        <f>[1]srcTable2_21!C31</f>
        <v>10102</v>
      </c>
      <c r="D59" s="17">
        <f>[1]srcTable2_21!D31</f>
        <v>6867</v>
      </c>
    </row>
    <row r="60" spans="1:4" s="5" customFormat="1" ht="24.75" customHeight="1" x14ac:dyDescent="0.3">
      <c r="A60" s="10" t="str">
        <f>[1]srcTable2_21!A32</f>
        <v>03.03DG</v>
      </c>
      <c r="B60" s="19" t="str">
        <f>[1]srcTable2_21!B32</f>
        <v>Diagnostic interview and evaluation, described as limited {Complex pediatric hospital visit per full 15 minutes}</v>
      </c>
      <c r="C60" s="20">
        <f>[1]srcTable2_21!C32</f>
        <v>9226</v>
      </c>
      <c r="D60" s="13">
        <f>[1]srcTable2_21!D32</f>
        <v>2066</v>
      </c>
    </row>
    <row r="61" spans="1:4" ht="24.65" customHeight="1" x14ac:dyDescent="0.3">
      <c r="A61" s="14" t="str">
        <f>[1]srcTable2_21!A33</f>
        <v>03.03AI</v>
      </c>
      <c r="B61" s="15" t="str">
        <f>[1]srcTable2_21!B33</f>
        <v>Other diagnostic interview and evaluation {Transfer of care of intensive care patient}</v>
      </c>
      <c r="C61" s="16">
        <f>[1]srcTable2_21!C33</f>
        <v>9211</v>
      </c>
      <c r="D61" s="17">
        <f>[1]srcTable2_21!D33</f>
        <v>3703</v>
      </c>
    </row>
    <row r="62" spans="1:4" s="5" customFormat="1" ht="12.75" customHeight="1" x14ac:dyDescent="0.3">
      <c r="A62" s="10" t="str">
        <f>[1]srcTable2_21!A34</f>
        <v>01.14</v>
      </c>
      <c r="B62" s="19" t="str">
        <f>[1]srcTable2_21!B34</f>
        <v>Other nonoperative gastroscopy &lt;Esophagogastroscopy&gt;</v>
      </c>
      <c r="C62" s="20">
        <f>[1]srcTable2_21!C34</f>
        <v>9149</v>
      </c>
      <c r="D62" s="13">
        <f>[1]srcTable2_21!D34</f>
        <v>7854</v>
      </c>
    </row>
    <row r="63" spans="1:4" ht="48.75" customHeight="1" x14ac:dyDescent="0.3">
      <c r="A63" s="14" t="str">
        <f>[1]srcTable2_21!A35</f>
        <v>03.01LK</v>
      </c>
      <c r="B63" s="15" t="str">
        <f>[1]srcTable2_21!B35</f>
        <v>Diagnostic interview and evaluation, unqualified {Physician or podiatric surgeon to physician telephone or telehealth videoconference or secure videoconference consultation, consultant, weekdays 1700 to 2200 hours, weekends and statutory holidays 0700 to 2200 hours}</v>
      </c>
      <c r="C63" s="16">
        <f>[1]srcTable2_21!C35</f>
        <v>9071</v>
      </c>
      <c r="D63" s="17">
        <f>[1]srcTable2_21!D35</f>
        <v>7924</v>
      </c>
    </row>
    <row r="64" spans="1:4" s="5" customFormat="1" ht="13.5" customHeight="1" x14ac:dyDescent="0.3">
      <c r="A64" s="10" t="str">
        <f>[1]srcTable2_21!A36</f>
        <v>01.22</v>
      </c>
      <c r="B64" s="19" t="str">
        <f>[1]srcTable2_21!B36</f>
        <v>Other nonoperative colonoscopy {Other nonoperative colonoscopy}</v>
      </c>
      <c r="C64" s="20">
        <f>[1]srcTable2_21!C36</f>
        <v>8647</v>
      </c>
      <c r="D64" s="13">
        <f>[1]srcTable2_21!D36</f>
        <v>8236</v>
      </c>
    </row>
    <row r="65" spans="1:4" ht="13.5" customHeight="1" x14ac:dyDescent="0.3">
      <c r="A65" s="14" t="str">
        <f>[1]srcTable2_21!A37</f>
        <v>13.55A</v>
      </c>
      <c r="B65" s="15" t="str">
        <f>[1]srcTable2_21!B37</f>
        <v>Chemotherapy&lt;That for treatment of malignant disease&gt;</v>
      </c>
      <c r="C65" s="16">
        <f>[1]srcTable2_21!C37</f>
        <v>6915</v>
      </c>
      <c r="D65" s="17">
        <f>[1]srcTable2_21!D37</f>
        <v>857</v>
      </c>
    </row>
    <row r="66" spans="1:4" s="5" customFormat="1" ht="48.75" customHeight="1" x14ac:dyDescent="0.3">
      <c r="A66" s="10" t="str">
        <f>[1]srcTable2_21!A38</f>
        <v>08.19K</v>
      </c>
      <c r="B66" s="19" t="str">
        <f>[1]srcTable2_21!B38</f>
        <v>Other psychiatric evaluation and interview {Second and subsequent physician attendance at a formal, scheduled, professional conference related to the care and treatment of multiple psychiatric patients, when discussion occurs on behalf of a specific patient}</v>
      </c>
      <c r="C66" s="20">
        <f>[1]srcTable2_21!C38</f>
        <v>6861</v>
      </c>
      <c r="D66" s="13">
        <f>[1]srcTable2_21!D38</f>
        <v>776</v>
      </c>
    </row>
    <row r="67" spans="1:4" ht="36.75" customHeight="1" x14ac:dyDescent="0.3">
      <c r="A67" s="14" t="str">
        <f>[1]srcTable2_21!A39</f>
        <v>03.03AR</v>
      </c>
      <c r="B67" s="15" t="str">
        <f>[1]srcTable2_21!B39</f>
        <v>Diagnostic interview and evaluation, described as limited {Urgent or priority attendance on hospital inpatient or long term care inpatient, at request of facility staff when physician is already on site.}</v>
      </c>
      <c r="C67" s="16">
        <f>[1]srcTable2_21!C39</f>
        <v>6670</v>
      </c>
      <c r="D67" s="17">
        <f>[1]srcTable2_21!D39</f>
        <v>4406</v>
      </c>
    </row>
    <row r="68" spans="1:4" s="5" customFormat="1" ht="48.75" customHeight="1" x14ac:dyDescent="0.3">
      <c r="A68" s="30" t="str">
        <f>[1]srcTable2_21!A41</f>
        <v>08.19GA</v>
      </c>
      <c r="B68" s="31" t="str">
        <f>[1]srcTable2_21!B41</f>
        <v>Other psychiatric evaluation and interview {Direct contact with a patient for psychiatric treatment (including medical psychotherapy and medication prescription), psychiatric reassessment, patient education and/or psychiatric counseling, per 15 minutes or major portion thereof}</v>
      </c>
      <c r="C68" s="32">
        <f>[1]srcTable2_21!C41</f>
        <v>6090</v>
      </c>
      <c r="D68" s="33">
        <f>[1]srcTable2_21!D41</f>
        <v>1910</v>
      </c>
    </row>
    <row r="69" spans="1:4" s="5" customFormat="1" ht="49.5" customHeight="1" x14ac:dyDescent="0.3">
      <c r="A69" s="14" t="str">
        <f>[1]srcTable2_21!A40</f>
        <v>03.05JP</v>
      </c>
      <c r="B69" s="15" t="str">
        <f>[1]srcTable2_21!B40</f>
        <v>Other diagnostic interview and evaluation {Family conference via telephone relating to acute care facility in-patient or registered emergency or out-patient, or auxiliary hospital, nursing home patient, hospice patient, AACC or UCC patient}</v>
      </c>
      <c r="C69" s="16">
        <f>[1]srcTable2_21!C40</f>
        <v>6454</v>
      </c>
      <c r="D69" s="17">
        <f>[1]srcTable2_21!D40</f>
        <v>3559</v>
      </c>
    </row>
    <row r="70" spans="1:4" s="5" customFormat="1" ht="5.15" customHeight="1" x14ac:dyDescent="0.3">
      <c r="A70" s="34"/>
      <c r="B70" s="35"/>
      <c r="C70" s="33"/>
      <c r="D70" s="33"/>
    </row>
    <row r="71" spans="1:4" s="5" customFormat="1" ht="12" customHeight="1" x14ac:dyDescent="0.3">
      <c r="B71" s="36"/>
      <c r="C71" s="41" t="s">
        <v>7</v>
      </c>
      <c r="D71" s="41"/>
    </row>
    <row r="72" spans="1:4" s="5" customFormat="1" ht="12.65" customHeight="1" x14ac:dyDescent="0.3">
      <c r="A72" s="38" t="s">
        <v>8</v>
      </c>
      <c r="B72" s="38"/>
      <c r="C72" s="38"/>
      <c r="D72" s="38"/>
    </row>
    <row r="73" spans="1:4" s="5" customFormat="1" ht="12.65" customHeight="1" x14ac:dyDescent="0.3">
      <c r="A73" s="38"/>
      <c r="B73" s="38"/>
      <c r="C73" s="38"/>
      <c r="D73" s="38"/>
    </row>
    <row r="74" spans="1:4" s="5" customFormat="1" ht="12.65" customHeight="1" x14ac:dyDescent="0.3">
      <c r="A74" s="27" t="s">
        <v>9</v>
      </c>
      <c r="B74" s="28"/>
      <c r="C74" s="28"/>
      <c r="D74" s="28"/>
    </row>
    <row r="75" spans="1:4" s="5" customFormat="1" ht="12.65" customHeight="1" x14ac:dyDescent="0.3">
      <c r="A75" s="26" t="s">
        <v>10</v>
      </c>
      <c r="B75" s="22"/>
      <c r="C75" s="23"/>
      <c r="D75" s="23"/>
    </row>
    <row r="76" spans="1:4" s="5" customFormat="1" ht="15" customHeight="1" x14ac:dyDescent="0.35">
      <c r="A76" s="39" t="s">
        <v>0</v>
      </c>
      <c r="B76" s="39"/>
      <c r="C76" s="39"/>
      <c r="D76" s="39"/>
    </row>
    <row r="77" spans="1:4" s="5" customFormat="1" ht="15" customHeight="1" x14ac:dyDescent="0.35">
      <c r="A77" s="39" t="s">
        <v>1</v>
      </c>
      <c r="B77" s="39"/>
      <c r="C77" s="39"/>
      <c r="D77" s="39"/>
    </row>
    <row r="78" spans="1:4" s="5" customFormat="1" ht="15" customHeight="1" x14ac:dyDescent="0.35">
      <c r="A78" s="39" t="s">
        <v>11</v>
      </c>
      <c r="B78" s="39"/>
      <c r="C78" s="39"/>
      <c r="D78" s="39"/>
    </row>
    <row r="79" spans="1:4" s="5" customFormat="1" ht="15" customHeight="1" x14ac:dyDescent="0.3">
      <c r="A79" s="40" t="s">
        <v>12</v>
      </c>
      <c r="B79" s="40"/>
      <c r="C79" s="40"/>
      <c r="D79" s="40"/>
    </row>
    <row r="80" spans="1:4" s="5" customFormat="1" ht="4.5" customHeight="1" x14ac:dyDescent="0.3"/>
    <row r="81" spans="1:4" s="5" customFormat="1" ht="39" x14ac:dyDescent="0.3">
      <c r="A81" s="6" t="s">
        <v>3</v>
      </c>
      <c r="B81" s="6" t="s">
        <v>4</v>
      </c>
      <c r="C81" s="6" t="s">
        <v>5</v>
      </c>
      <c r="D81" s="8" t="s">
        <v>6</v>
      </c>
    </row>
    <row r="82" spans="1:4" s="5" customFormat="1" ht="50.25" customHeight="1" x14ac:dyDescent="0.3">
      <c r="A82" s="11" t="str">
        <f>[1]srcTable2_21!A42</f>
        <v>03.05JJ</v>
      </c>
      <c r="B82" s="37" t="str">
        <f>[1]srcTable2_21!B42</f>
        <v>Other diagnostic interview and evaluation {Professional communication/discussion with allied health professionals, educational or other community agencies on behalf of a specific patient, full 5 minutes or major portion thereof for the first call when only one call is claimed}</v>
      </c>
      <c r="C82" s="20">
        <f>[1]srcTable2_21!C42</f>
        <v>6082</v>
      </c>
      <c r="D82" s="13">
        <f>[1]srcTable2_21!D42</f>
        <v>2961</v>
      </c>
    </row>
    <row r="83" spans="1:4" ht="25.5" customHeight="1" x14ac:dyDescent="0.3">
      <c r="A83" s="14" t="str">
        <f>[1]srcTable2_21!A43</f>
        <v>13.99BA</v>
      </c>
      <c r="B83" s="29" t="str">
        <f>[1]srcTable2_21!B43</f>
        <v>Other miscellaneous diagnostic and therapeutic procedures NEC {Periodic Papanicolaou Smear for patients between the ages of 21 and 69}</v>
      </c>
      <c r="C83" s="16">
        <f>[1]srcTable2_21!C43</f>
        <v>5933</v>
      </c>
      <c r="D83" s="17">
        <f>[1]srcTable2_21!D43</f>
        <v>5761</v>
      </c>
    </row>
    <row r="84" spans="1:4" s="5" customFormat="1" ht="13.5" customHeight="1" x14ac:dyDescent="0.3">
      <c r="A84" s="10" t="str">
        <f>[1]srcTable2_21!A44</f>
        <v>03.08B</v>
      </c>
      <c r="B84" s="19" t="str">
        <f>[1]srcTable2_21!B44</f>
        <v>Consultation, described as comprehensive {Obstetrical consultation}</v>
      </c>
      <c r="C84" s="20">
        <f>[1]srcTable2_21!C44</f>
        <v>5859</v>
      </c>
      <c r="D84" s="13">
        <f>[1]srcTable2_21!D44</f>
        <v>5379</v>
      </c>
    </row>
    <row r="85" spans="1:4" ht="24" x14ac:dyDescent="0.3">
      <c r="A85" s="14" t="str">
        <f>[1]srcTable2_21!A45</f>
        <v>13.99F</v>
      </c>
      <c r="B85" s="15" t="str">
        <f>[1]srcTable2_21!B45</f>
        <v>Other miscellaneous diagnostic &amp; therapeutic procedures NEC {Neonatal resuscitation}</v>
      </c>
      <c r="C85" s="16">
        <f>[1]srcTable2_21!C45</f>
        <v>5772</v>
      </c>
      <c r="D85" s="17">
        <f>[1]srcTable2_21!D45</f>
        <v>5756</v>
      </c>
    </row>
    <row r="86" spans="1:4" s="5" customFormat="1" ht="86.25" customHeight="1" x14ac:dyDescent="0.3">
      <c r="A86" s="10" t="str">
        <f>[1]srcTable2_21!A46</f>
        <v>03.05JD</v>
      </c>
      <c r="B86" s="19" t="str">
        <f>[1]srcTable2_21!B46</f>
        <v>Other diagnostic interview and evaluation {Formal, scheduled, multiple health discipline team conference for purposes to include care planning, care plan review, annual integrated care conference, patient management, related to a patient in a continuing care facility where the facility or program, as outlined in the Continuing Care Health Service Standards, is responsible for patient care, full 5 minutes or major portion thereof for the first call when only one call is claimed, to a maximum of 12 units per hour}</v>
      </c>
      <c r="C86" s="20">
        <f>[1]srcTable2_21!C46</f>
        <v>5729</v>
      </c>
      <c r="D86" s="13">
        <f>[1]srcTable2_21!D46</f>
        <v>1707</v>
      </c>
    </row>
    <row r="87" spans="1:4" ht="36" customHeight="1" x14ac:dyDescent="0.3">
      <c r="A87" s="14" t="str">
        <f>[1]srcTable2_21!A47</f>
        <v>03.04G</v>
      </c>
      <c r="B87" s="15" t="str">
        <f>[1]srcTable2_21!B47</f>
        <v>Diagnostic interview and evaluation, described as comprehensive {Comprehensive visit in an emergency department, weekdays 1700-2200 hours, weekends and statutory holidays 0700-2200 hours}</v>
      </c>
      <c r="C87" s="16">
        <f>[1]srcTable2_21!C47</f>
        <v>5675</v>
      </c>
      <c r="D87" s="17">
        <f>[1]srcTable2_21!D47</f>
        <v>5527</v>
      </c>
    </row>
    <row r="88" spans="1:4" s="5" customFormat="1" ht="36" x14ac:dyDescent="0.3">
      <c r="A88" s="10" t="str">
        <f>[1]srcTable2_21!A48</f>
        <v>98.12L</v>
      </c>
      <c r="B88" s="19" t="str">
        <f>[1]srcTable2_21!B48</f>
        <v>Local excision or destruction of lesion or tissue of skin and subcutaneous tissue {Non-surgical treatment (cryotherapy, chemotherapy), warts or keratoses}</v>
      </c>
      <c r="C88" s="20">
        <f>[1]srcTable2_21!C48</f>
        <v>5622</v>
      </c>
      <c r="D88" s="13">
        <f>[1]srcTable2_21!D48</f>
        <v>3493</v>
      </c>
    </row>
    <row r="89" spans="1:4" ht="36" x14ac:dyDescent="0.3">
      <c r="A89" s="14" t="str">
        <f>[1]srcTable2_21!A49</f>
        <v>03.04F</v>
      </c>
      <c r="B89" s="15" t="str">
        <f>[1]srcTable2_21!B49</f>
        <v>Diagnostic interview and evaluation, described as comprehensive {Comprehensive visit in an emergency department, weekday, 0700-1700 hours}</v>
      </c>
      <c r="C89" s="16">
        <f>[1]srcTable2_21!C49</f>
        <v>5155</v>
      </c>
      <c r="D89" s="17">
        <f>[1]srcTable2_21!D49</f>
        <v>4951</v>
      </c>
    </row>
    <row r="90" spans="1:4" s="5" customFormat="1" ht="24" x14ac:dyDescent="0.3">
      <c r="A90" s="10" t="str">
        <f>[1]srcTable2_21!A50</f>
        <v>07.09B</v>
      </c>
      <c r="B90" s="19" t="str">
        <f>[1]srcTable2_21!B50</f>
        <v>Other diagnostic physical medicine procedures {Conduction studies and electromyography, one limb, interpretation}</v>
      </c>
      <c r="C90" s="20">
        <f>[1]srcTable2_21!C50</f>
        <v>5024</v>
      </c>
      <c r="D90" s="13">
        <f>[1]srcTable2_21!D50</f>
        <v>4761</v>
      </c>
    </row>
    <row r="91" spans="1:4" ht="24" x14ac:dyDescent="0.3">
      <c r="A91" s="14" t="str">
        <f>[1]srcTable2_21!A51</f>
        <v>13.59A</v>
      </c>
      <c r="B91" s="15" t="str">
        <f>[1]srcTable2_21!B51</f>
        <v>Injection or infusion of other therapeutic or prophylactic substance nec {Intramuscular or subcutaneous injections}</v>
      </c>
      <c r="C91" s="16">
        <f>[1]srcTable2_21!C51</f>
        <v>4853</v>
      </c>
      <c r="D91" s="17">
        <f>[1]srcTable2_21!D51</f>
        <v>2877</v>
      </c>
    </row>
    <row r="92" spans="1:4" s="5" customFormat="1" ht="5.15" customHeight="1" x14ac:dyDescent="0.3"/>
    <row r="93" spans="1:4" s="5" customFormat="1" ht="12.65" customHeight="1" x14ac:dyDescent="0.3">
      <c r="A93" s="38" t="s">
        <v>8</v>
      </c>
      <c r="B93" s="38"/>
      <c r="C93" s="38"/>
      <c r="D93" s="38"/>
    </row>
    <row r="94" spans="1:4" s="5" customFormat="1" ht="12.65" customHeight="1" x14ac:dyDescent="0.3">
      <c r="A94" s="38"/>
      <c r="B94" s="38"/>
      <c r="C94" s="38"/>
      <c r="D94" s="38"/>
    </row>
    <row r="95" spans="1:4" s="5" customFormat="1" ht="12.65" customHeight="1" x14ac:dyDescent="0.3">
      <c r="A95" s="27" t="s">
        <v>9</v>
      </c>
      <c r="B95" s="28"/>
      <c r="C95" s="28"/>
      <c r="D95" s="28"/>
    </row>
    <row r="96" spans="1:4" s="5" customFormat="1" ht="12.65" customHeight="1" x14ac:dyDescent="0.3">
      <c r="A96" s="26" t="s">
        <v>10</v>
      </c>
    </row>
    <row r="97" s="5" customFormat="1" x14ac:dyDescent="0.3"/>
    <row r="98" s="5" customFormat="1" x14ac:dyDescent="0.3"/>
    <row r="99" s="5" customFormat="1" ht="12.75" customHeight="1" x14ac:dyDescent="0.3"/>
    <row r="100" s="5" customFormat="1" ht="12.75" customHeight="1" x14ac:dyDescent="0.3"/>
    <row r="101" s="5" customFormat="1" ht="12.75" customHeight="1" x14ac:dyDescent="0.3"/>
    <row r="102" s="5" customFormat="1" ht="12.75" customHeight="1" x14ac:dyDescent="0.3"/>
    <row r="103" s="5" customFormat="1" x14ac:dyDescent="0.3"/>
    <row r="104" s="5" customFormat="1" x14ac:dyDescent="0.3"/>
    <row r="105" s="5" customFormat="1" x14ac:dyDescent="0.3"/>
    <row r="106" s="5" customFormat="1" x14ac:dyDescent="0.3"/>
    <row r="107" s="5" customFormat="1" x14ac:dyDescent="0.3"/>
    <row r="108" s="5" customFormat="1" ht="12" customHeight="1" x14ac:dyDescent="0.3"/>
    <row r="109" s="5" customFormat="1" x14ac:dyDescent="0.3"/>
    <row r="110" s="5" customFormat="1" ht="12" customHeight="1" x14ac:dyDescent="0.3"/>
  </sheetData>
  <mergeCells count="24">
    <mergeCell ref="C45:D45"/>
    <mergeCell ref="A1:D1"/>
    <mergeCell ref="A2:D2"/>
    <mergeCell ref="A3:D3"/>
    <mergeCell ref="A4:D4"/>
    <mergeCell ref="C20:D20"/>
    <mergeCell ref="C21:D21"/>
    <mergeCell ref="A22:D23"/>
    <mergeCell ref="A26:D26"/>
    <mergeCell ref="A27:D27"/>
    <mergeCell ref="A28:D28"/>
    <mergeCell ref="A29:D29"/>
    <mergeCell ref="A93:D94"/>
    <mergeCell ref="A46:D47"/>
    <mergeCell ref="A50:D50"/>
    <mergeCell ref="A51:D51"/>
    <mergeCell ref="A52:D52"/>
    <mergeCell ref="A53:D53"/>
    <mergeCell ref="C71:D71"/>
    <mergeCell ref="A72:D73"/>
    <mergeCell ref="A76:D76"/>
    <mergeCell ref="A77:D77"/>
    <mergeCell ref="A78:D78"/>
    <mergeCell ref="A79:D79"/>
  </mergeCells>
  <pageMargins left="0.7" right="0.7" top="0.75" bottom="0.75" header="0.3" footer="0.3"/>
  <pageSetup scale="98" orientation="portrait" r:id="rId1"/>
  <rowBreaks count="3" manualBreakCount="3">
    <brk id="25" max="16383" man="1"/>
    <brk id="49" max="16383" man="1"/>
    <brk id="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Table_2.21</vt:lpstr>
    </vt:vector>
  </TitlesOfParts>
  <Company>GoA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shelley.li</dc:creator>
  <cp:lastModifiedBy>shelley.li</cp:lastModifiedBy>
  <dcterms:created xsi:type="dcterms:W3CDTF">2019-04-16T17:18:13Z</dcterms:created>
  <dcterms:modified xsi:type="dcterms:W3CDTF">2019-06-12T20:22:34Z</dcterms:modified>
</cp:coreProperties>
</file>