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W:\CLAIMS AND RECOVERIES BRANCH\FINANCE\Open Data Dataset\2016-17\Dataset #3 - MVAR\"/>
    </mc:Choice>
  </mc:AlternateContent>
  <bookViews>
    <workbookView xWindow="480" yWindow="120" windowWidth="19980" windowHeight="11760" activeTab="3" autoFilterDateGrouping="0"/>
  </bookViews>
  <sheets>
    <sheet name="Information" sheetId="1" r:id="rId1"/>
    <sheet name="Dictionary" sheetId="2" r:id="rId2"/>
    <sheet name="Data" sheetId="3" state="hidden" r:id="rId3"/>
    <sheet name="Dataset - MVAR" sheetId="7" r:id="rId4"/>
  </sheets>
  <definedNames>
    <definedName name="MVAC_Data" localSheetId="2">Data!$A$1:$F$6</definedName>
    <definedName name="_xlnm.Print_Area" localSheetId="1">Dictionary!$A$1:$C$13</definedName>
    <definedName name="_xlnm.Print_Area" localSheetId="0">Information!$A$1:$B$29</definedName>
  </definedNames>
  <calcPr calcId="162913"/>
</workbook>
</file>

<file path=xl/calcChain.xml><?xml version="1.0" encoding="utf-8"?>
<calcChain xmlns="http://schemas.openxmlformats.org/spreadsheetml/2006/main">
  <c r="F4" i="3" l="1"/>
  <c r="E4" i="3"/>
  <c r="D4" i="3"/>
  <c r="C4" i="3"/>
  <c r="B4" i="3"/>
  <c r="A1" i="2" l="1"/>
</calcChain>
</file>

<file path=xl/connections.xml><?xml version="1.0" encoding="utf-8"?>
<connections xmlns="http://schemas.openxmlformats.org/spreadsheetml/2006/main">
  <connection id="1" name="MVAC Data" type="6" refreshedVersion="4" background="1" saveData="1">
    <textPr codePage="850" sourceFile="W:\CLAIMS AND RECOVERIES BRANCH\FINANCE\Open Data Dataset\MVAC Data.csv" tab="0" comma="1">
      <textFields count="1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<sst xmlns="http://schemas.openxmlformats.org/spreadsheetml/2006/main" count="66" uniqueCount="62">
  <si>
    <t>Title</t>
  </si>
  <si>
    <t>Archive Date</t>
  </si>
  <si>
    <t>Category</t>
  </si>
  <si>
    <t>Contact</t>
  </si>
  <si>
    <t>Date Added to Catalogue</t>
  </si>
  <si>
    <t>License</t>
  </si>
  <si>
    <t>Creator</t>
  </si>
  <si>
    <t>Contributor</t>
  </si>
  <si>
    <t>Frequency</t>
  </si>
  <si>
    <t>Usage Considerations</t>
  </si>
  <si>
    <t>Keywords</t>
  </si>
  <si>
    <t>Audience</t>
  </si>
  <si>
    <t>Description</t>
  </si>
  <si>
    <t>Subject</t>
  </si>
  <si>
    <t>Additional Information</t>
  </si>
  <si>
    <t>Identifier</t>
  </si>
  <si>
    <t>Extent</t>
  </si>
  <si>
    <t>Format</t>
  </si>
  <si>
    <t>Sensitivity</t>
  </si>
  <si>
    <t>Type</t>
  </si>
  <si>
    <t>Date Issued</t>
  </si>
  <si>
    <t>Date New Issue Added</t>
  </si>
  <si>
    <t xml:space="preserve">Publisher </t>
  </si>
  <si>
    <t>Availability</t>
  </si>
  <si>
    <t>Place of Publication</t>
  </si>
  <si>
    <t>Related Resources</t>
  </si>
  <si>
    <t>Alternative Title</t>
  </si>
  <si>
    <t>Language</t>
  </si>
  <si>
    <t>Data Dictionary</t>
  </si>
  <si>
    <t>Field Name</t>
  </si>
  <si>
    <t>Notes</t>
  </si>
  <si>
    <t>Open Data</t>
  </si>
  <si>
    <t>Alberta Open Data License</t>
  </si>
  <si>
    <t>English</t>
  </si>
  <si>
    <t>Public</t>
  </si>
  <si>
    <t>Alberta</t>
  </si>
  <si>
    <t>Click "Enable" to allow data to update.</t>
  </si>
  <si>
    <t xml:space="preserve"> </t>
  </si>
  <si>
    <t>Justice and Solicitor General</t>
  </si>
  <si>
    <t>2012/13</t>
  </si>
  <si>
    <t>2013/14</t>
  </si>
  <si>
    <t>2014/15</t>
  </si>
  <si>
    <t>MEDICAL CLAIMS</t>
  </si>
  <si>
    <t>Motor Vehicle Accident Claims (MVAC) Program</t>
  </si>
  <si>
    <t>Date</t>
  </si>
  <si>
    <t>Monthly transaction date</t>
  </si>
  <si>
    <t>DATE</t>
  </si>
  <si>
    <t>MVAR</t>
  </si>
  <si>
    <t>2011/12</t>
  </si>
  <si>
    <t>Motor Vehicle Accident Recoveries (MVAR)</t>
  </si>
  <si>
    <t xml:space="preserve">Total recoveries in the period from known/uninsured at fault parties </t>
  </si>
  <si>
    <t>TOTAL MOTOR VEHICLE ACCIDENT RECOVERIES</t>
  </si>
  <si>
    <t>Total Motor Vehicle Accident Recoveries</t>
  </si>
  <si>
    <t>Gail Humeny</t>
  </si>
  <si>
    <t>Annual</t>
  </si>
  <si>
    <r>
      <t xml:space="preserve">The recoveries relate to motor vehicle accident claims compensations in prior months/years that are just now being recovered.
Only includes recoveries in relation to the motor vehicle accidents claim program under the </t>
    </r>
    <r>
      <rPr>
        <i/>
        <sz val="10"/>
        <rFont val="Calibri"/>
        <family val="2"/>
      </rPr>
      <t>Motor Vehicle Accident Claims Act</t>
    </r>
    <r>
      <rPr>
        <sz val="10"/>
        <rFont val="Calibri"/>
        <family val="2"/>
      </rPr>
      <t xml:space="preserve"> and serves as a collection unit from uninsured at-fault parties.</t>
    </r>
  </si>
  <si>
    <t>Motor Vehicle Accident Recoveries, personal injury, judgement payments, collection</t>
  </si>
  <si>
    <t>This data set includes total value of motor vehicle accident payouts recovered in the period from known/uninsured at fault parties who have been found liable by a court of law.</t>
  </si>
  <si>
    <t>Responsible for compensating injured Albertans for personal injuries suffered in accidents involving uninsured or unknown motorists within Alberta. MVAC covers all Albertans (i.e. pedestrians, cyclists, people inured by a stolen vehicle), provided the accident occurs in Alberta, not just those with an automobile insurance policy.</t>
  </si>
  <si>
    <t xml:space="preserve">Collection unit of the Motor Vehicle Accident Claims Program. MVAC compensates victims of bodily injury accidents, in which the at-fault party was uninsured, and determines the amount that at-fault parties must pay; MVAR subsequently enforces the MVAC judgment decisions by recovering the funds from the at-fault parties.
</t>
  </si>
  <si>
    <t>2015/16</t>
  </si>
  <si>
    <t>Motor Vehicle Accident Recoveries - 2011 to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</si>
</sst>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yy;@"/>
    <numFmt numFmtId="165" formatCode="_(* #,##0_);_(* \(#,##0\);_(* &quot;-&quot;??_);_(@_)"/>
    <numFmt numFmtId="166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name val="Calibri"/>
      <family val="2"/>
    </font>
    <font>
      <b/>
      <sz val="12"/>
      <color theme="5"/>
      <name val="Calibri"/>
      <family val="2"/>
    </font>
    <font>
      <sz val="10"/>
      <color rgb="FF000000"/>
      <name val="Calibri"/>
      <family val="2"/>
    </font>
    <font>
      <b/>
      <sz val="12"/>
      <color theme="1"/>
      <name val="Calibri"/>
      <family val="2"/>
    </font>
    <font>
      <sz val="10"/>
      <color theme="3"/>
      <name val="Calibri"/>
      <family val="2"/>
    </font>
    <font>
      <b/>
      <sz val="10"/>
      <color theme="3"/>
      <name val="Calibri"/>
      <family val="2"/>
    </font>
    <font>
      <b/>
      <sz val="14"/>
      <name val="Calibri"/>
      <family val="2"/>
    </font>
    <font>
      <u/>
      <sz val="11"/>
      <color theme="10"/>
      <name val="Calibri"/>
      <family val="2"/>
      <scheme val="minor"/>
    </font>
    <font>
      <u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i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theme="5"/>
      </left>
      <right/>
      <top/>
      <bottom/>
      <diagonal/>
    </border>
    <border>
      <left/>
      <right style="medium">
        <color theme="5"/>
      </right>
      <top/>
      <bottom/>
      <diagonal/>
    </border>
    <border>
      <left style="medium">
        <color theme="5"/>
      </left>
      <right/>
      <top/>
      <bottom style="medium">
        <color theme="5"/>
      </bottom>
      <diagonal/>
    </border>
    <border>
      <left/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/>
      <right/>
      <top/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6" xfId="0" applyFont="1" applyBorder="1"/>
    <xf numFmtId="0" fontId="1" fillId="0" borderId="0" xfId="0" applyFont="1"/>
    <xf numFmtId="0" fontId="2" fillId="0" borderId="8" xfId="0" applyFont="1" applyBorder="1"/>
    <xf numFmtId="0" fontId="3" fillId="0" borderId="2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64" fontId="3" fillId="0" borderId="2" xfId="0" applyNumberFormat="1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0" fontId="8" fillId="0" borderId="3" xfId="0" applyFont="1" applyFill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3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9" fillId="2" borderId="2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11" fillId="0" borderId="2" xfId="1" applyFont="1" applyBorder="1" applyAlignment="1">
      <alignment horizontal="left" vertical="top"/>
    </xf>
    <xf numFmtId="0" fontId="12" fillId="0" borderId="0" xfId="0" applyFont="1" applyAlignment="1"/>
    <xf numFmtId="16" fontId="0" fillId="0" borderId="0" xfId="0" applyNumberFormat="1"/>
    <xf numFmtId="6" fontId="0" fillId="0" borderId="0" xfId="0" applyNumberFormat="1"/>
    <xf numFmtId="0" fontId="13" fillId="0" borderId="9" xfId="0" applyFont="1" applyBorder="1"/>
    <xf numFmtId="0" fontId="13" fillId="0" borderId="10" xfId="0" applyFont="1" applyBorder="1"/>
    <xf numFmtId="0" fontId="13" fillId="0" borderId="11" xfId="0" applyFont="1" applyBorder="1"/>
    <xf numFmtId="0" fontId="13" fillId="0" borderId="12" xfId="0" applyFont="1" applyBorder="1"/>
    <xf numFmtId="0" fontId="13" fillId="0" borderId="0" xfId="0" applyFont="1" applyBorder="1"/>
    <xf numFmtId="0" fontId="0" fillId="0" borderId="0" xfId="0" applyBorder="1"/>
    <xf numFmtId="0" fontId="0" fillId="0" borderId="14" xfId="0" applyBorder="1"/>
    <xf numFmtId="0" fontId="1" fillId="0" borderId="0" xfId="0" applyFont="1" applyAlignment="1">
      <alignment wrapText="1"/>
    </xf>
    <xf numFmtId="17" fontId="0" fillId="0" borderId="0" xfId="0" applyNumberFormat="1" applyBorder="1"/>
    <xf numFmtId="166" fontId="14" fillId="0" borderId="0" xfId="3" applyNumberFormat="1" applyFont="1" applyBorder="1"/>
    <xf numFmtId="165" fontId="0" fillId="0" borderId="15" xfId="2" applyNumberFormat="1" applyFont="1" applyBorder="1"/>
    <xf numFmtId="0" fontId="13" fillId="0" borderId="13" xfId="0" applyFont="1" applyBorder="1"/>
    <xf numFmtId="165" fontId="0" fillId="0" borderId="16" xfId="2" applyNumberFormat="1" applyFont="1" applyBorder="1"/>
    <xf numFmtId="0" fontId="16" fillId="0" borderId="0" xfId="0" applyFont="1" applyBorder="1" applyAlignment="1">
      <alignment wrapText="1"/>
    </xf>
    <xf numFmtId="166" fontId="0" fillId="0" borderId="0" xfId="3" applyNumberFormat="1" applyFont="1" applyBorder="1"/>
    <xf numFmtId="166" fontId="0" fillId="0" borderId="0" xfId="3" applyNumberFormat="1" applyFont="1" applyFill="1" applyBorder="1"/>
    <xf numFmtId="166" fontId="0" fillId="0" borderId="0" xfId="0" applyNumberFormat="1" applyBorder="1"/>
    <xf numFmtId="0" fontId="0" fillId="0" borderId="0" xfId="0" applyBorder="1"/>
    <xf numFmtId="0" fontId="4" fillId="0" borderId="5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horizontal="left" vertical="top"/>
    </xf>
    <xf numFmtId="0" fontId="4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5">
    <cellStyle name="Comma" xfId="2" builtinId="3"/>
    <cellStyle name="Currency" xfId="3" builtinId="4"/>
    <cellStyle name="Currency 2" xfId="4"/>
    <cellStyle name="Hyperlink" xfId="1" builtinId="8"/>
    <cellStyle name="Normal" xfId="0" builtinId="0"/>
  </cellStyles>
  <dxfs count="2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76200</xdr:rowOff>
    </xdr:from>
    <xdr:to>
      <xdr:col>1</xdr:col>
      <xdr:colOff>1152525</xdr:colOff>
      <xdr:row>0</xdr:row>
      <xdr:rowOff>466725</xdr:rowOff>
    </xdr:to>
    <xdr:pic>
      <xdr:nvPicPr>
        <xdr:cNvPr id="4" name="Picture 3" descr="AB-JSG 2Color 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6200"/>
          <a:ext cx="28479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MVAC Data" connectionId="1" autoFormatId="16" applyNumberFormats="0" applyBorderFormats="0" applyFontFormats="1" applyPatternFormats="1" applyAlignmentFormats="0" applyWidthHeightFormats="0"/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ata.alberta.ca/licenc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9"/>
  <sheetViews>
    <sheetView showGridLines="0" topLeftCell="A7" zoomScale="130" zoomScaleNormal="130" workbookViewId="0">
      <selection activeCell="B5" sqref="B5"/>
    </sheetView>
  </sheetViews>
  <sheetFormatPr defaultRowHeight="12.75" x14ac:dyDescent="0.2"/>
  <cols>
    <col min="1" max="1" width="25.85546875" style="13" customWidth="1"/>
    <col min="2" max="2" width="67.42578125" style="1" customWidth="1"/>
    <col min="3" max="3" width="37.28515625" style="1" customWidth="1"/>
    <col min="4" max="16384" width="9.140625" style="1"/>
  </cols>
  <sheetData>
    <row r="1" spans="1:3" ht="46.5" customHeight="1" thickBot="1" x14ac:dyDescent="0.25">
      <c r="A1" s="10"/>
      <c r="B1" s="4"/>
    </row>
    <row r="2" spans="1:3" ht="18.75" x14ac:dyDescent="0.2">
      <c r="A2" s="11" t="s">
        <v>0</v>
      </c>
      <c r="B2" s="17" t="s">
        <v>61</v>
      </c>
      <c r="C2" s="2"/>
    </row>
    <row r="3" spans="1:3" ht="24.95" customHeight="1" x14ac:dyDescent="0.2">
      <c r="A3" s="11" t="s">
        <v>26</v>
      </c>
      <c r="B3" s="18"/>
      <c r="C3" s="2"/>
    </row>
    <row r="4" spans="1:3" ht="38.25" x14ac:dyDescent="0.2">
      <c r="A4" s="11" t="s">
        <v>12</v>
      </c>
      <c r="B4" s="18" t="s">
        <v>57</v>
      </c>
      <c r="C4" s="2" t="s">
        <v>37</v>
      </c>
    </row>
    <row r="5" spans="1:3" ht="76.5" x14ac:dyDescent="0.2">
      <c r="A5" s="11" t="s">
        <v>9</v>
      </c>
      <c r="B5" s="18" t="s">
        <v>55</v>
      </c>
      <c r="C5" s="2"/>
    </row>
    <row r="6" spans="1:3" ht="15" customHeight="1" x14ac:dyDescent="0.2">
      <c r="A6" s="11" t="s">
        <v>8</v>
      </c>
      <c r="B6" s="7" t="s">
        <v>54</v>
      </c>
      <c r="C6" s="2"/>
    </row>
    <row r="7" spans="1:3" ht="13.5" thickBot="1" x14ac:dyDescent="0.25">
      <c r="A7" s="11" t="s">
        <v>10</v>
      </c>
      <c r="B7" s="7" t="s">
        <v>56</v>
      </c>
      <c r="C7" s="2"/>
    </row>
    <row r="8" spans="1:3" ht="15" customHeight="1" thickBot="1" x14ac:dyDescent="0.25">
      <c r="A8" s="41" t="s">
        <v>14</v>
      </c>
      <c r="B8" s="42"/>
      <c r="C8" s="2"/>
    </row>
    <row r="9" spans="1:3" ht="15" customHeight="1" x14ac:dyDescent="0.2">
      <c r="A9" s="11" t="s">
        <v>2</v>
      </c>
      <c r="B9" s="7" t="s">
        <v>31</v>
      </c>
      <c r="C9" s="2"/>
    </row>
    <row r="10" spans="1:3" ht="15" customHeight="1" x14ac:dyDescent="0.2">
      <c r="A10" s="11" t="s">
        <v>13</v>
      </c>
      <c r="B10" s="7"/>
      <c r="C10" s="2"/>
    </row>
    <row r="11" spans="1:3" ht="15" customHeight="1" x14ac:dyDescent="0.2">
      <c r="A11" s="11" t="s">
        <v>3</v>
      </c>
      <c r="B11" s="7" t="s">
        <v>53</v>
      </c>
      <c r="C11" s="2"/>
    </row>
    <row r="12" spans="1:3" ht="15" customHeight="1" x14ac:dyDescent="0.2">
      <c r="A12" s="11" t="s">
        <v>6</v>
      </c>
      <c r="B12" s="7" t="s">
        <v>38</v>
      </c>
      <c r="C12" s="3"/>
    </row>
    <row r="13" spans="1:3" ht="15" customHeight="1" x14ac:dyDescent="0.2">
      <c r="A13" s="11" t="s">
        <v>4</v>
      </c>
      <c r="B13" s="9"/>
      <c r="C13" s="2"/>
    </row>
    <row r="14" spans="1:3" ht="15" customHeight="1" x14ac:dyDescent="0.2">
      <c r="A14" s="11" t="s">
        <v>16</v>
      </c>
      <c r="B14" s="7"/>
      <c r="C14" s="2"/>
    </row>
    <row r="15" spans="1:3" ht="15" customHeight="1" x14ac:dyDescent="0.2">
      <c r="A15" s="11" t="s">
        <v>17</v>
      </c>
      <c r="B15" s="7"/>
      <c r="C15" s="2"/>
    </row>
    <row r="16" spans="1:3" ht="15" customHeight="1" x14ac:dyDescent="0.2">
      <c r="A16" s="11" t="s">
        <v>15</v>
      </c>
      <c r="B16" s="7"/>
      <c r="C16" s="2"/>
    </row>
    <row r="17" spans="1:3" ht="15" customHeight="1" x14ac:dyDescent="0.2">
      <c r="A17" s="11" t="s">
        <v>5</v>
      </c>
      <c r="B17" s="19" t="s">
        <v>32</v>
      </c>
      <c r="C17" s="2"/>
    </row>
    <row r="18" spans="1:3" ht="15" customHeight="1" x14ac:dyDescent="0.2">
      <c r="A18" s="11" t="s">
        <v>18</v>
      </c>
      <c r="B18" s="7"/>
      <c r="C18" s="2"/>
    </row>
    <row r="19" spans="1:3" ht="15" customHeight="1" x14ac:dyDescent="0.2">
      <c r="A19" s="11" t="s">
        <v>19</v>
      </c>
      <c r="B19" s="7" t="s">
        <v>31</v>
      </c>
      <c r="C19" s="2"/>
    </row>
    <row r="20" spans="1:3" ht="15" customHeight="1" x14ac:dyDescent="0.2">
      <c r="A20" s="11" t="s">
        <v>1</v>
      </c>
      <c r="B20" s="9"/>
      <c r="C20" s="2"/>
    </row>
    <row r="21" spans="1:3" ht="15" customHeight="1" x14ac:dyDescent="0.2">
      <c r="A21" s="11" t="s">
        <v>7</v>
      </c>
      <c r="B21" s="7"/>
      <c r="C21" s="2"/>
    </row>
    <row r="22" spans="1:3" ht="15" customHeight="1" x14ac:dyDescent="0.2">
      <c r="A22" s="11" t="s">
        <v>20</v>
      </c>
      <c r="B22" s="9"/>
      <c r="C22" s="2"/>
    </row>
    <row r="23" spans="1:3" ht="15" customHeight="1" x14ac:dyDescent="0.2">
      <c r="A23" s="11" t="s">
        <v>21</v>
      </c>
      <c r="B23" s="9"/>
      <c r="C23" s="2"/>
    </row>
    <row r="24" spans="1:3" ht="15" customHeight="1" x14ac:dyDescent="0.2">
      <c r="A24" s="11" t="s">
        <v>27</v>
      </c>
      <c r="B24" s="7" t="s">
        <v>33</v>
      </c>
      <c r="C24" s="2"/>
    </row>
    <row r="25" spans="1:3" ht="15" customHeight="1" x14ac:dyDescent="0.2">
      <c r="A25" s="11" t="s">
        <v>22</v>
      </c>
      <c r="B25" s="7" t="s">
        <v>38</v>
      </c>
      <c r="C25" s="3"/>
    </row>
    <row r="26" spans="1:3" ht="15" customHeight="1" x14ac:dyDescent="0.2">
      <c r="A26" s="11" t="s">
        <v>11</v>
      </c>
      <c r="B26" s="7" t="s">
        <v>34</v>
      </c>
      <c r="C26" s="2"/>
    </row>
    <row r="27" spans="1:3" ht="15" customHeight="1" x14ac:dyDescent="0.2">
      <c r="A27" s="11" t="s">
        <v>23</v>
      </c>
      <c r="B27" s="7"/>
      <c r="C27" s="2"/>
    </row>
    <row r="28" spans="1:3" ht="15" customHeight="1" x14ac:dyDescent="0.2">
      <c r="A28" s="11" t="s">
        <v>24</v>
      </c>
      <c r="B28" s="7" t="s">
        <v>35</v>
      </c>
      <c r="C28" s="2"/>
    </row>
    <row r="29" spans="1:3" ht="15" customHeight="1" thickBot="1" x14ac:dyDescent="0.25">
      <c r="A29" s="12" t="s">
        <v>25</v>
      </c>
      <c r="B29" s="8"/>
      <c r="C29" s="2"/>
    </row>
  </sheetData>
  <mergeCells count="1">
    <mergeCell ref="A8:B8"/>
  </mergeCells>
  <conditionalFormatting sqref="B2 B9 B11:B20">
    <cfRule type="containsBlanks" dxfId="1" priority="2">
      <formula>LEN(TRIM(B2))=0</formula>
    </cfRule>
  </conditionalFormatting>
  <conditionalFormatting sqref="B25">
    <cfRule type="containsBlanks" dxfId="0" priority="1">
      <formula>LEN(TRIM(B25))=0</formula>
    </cfRule>
  </conditionalFormatting>
  <dataValidations count="26">
    <dataValidation allowBlank="1" showInputMessage="1" showErrorMessage="1" promptTitle="Alternate Title" prompt="Any form of a title used as a substitute or additional access point to the title of the described resource." sqref="B3"/>
    <dataValidation allowBlank="1" showInputMessage="1" showErrorMessage="1" promptTitle="Usage Considerations" prompt="A description of factors that support the effective interpretation and use of the contents of the described resource." sqref="B5"/>
    <dataValidation allowBlank="1" showInputMessage="1" showErrorMessage="1" promptTitle="Frequency" prompt="The time interval in which new or updated versions of the described resource are issued. i.e.: Monthly, Annually, Semi-Annually, Quarterly" sqref="B6"/>
    <dataValidation allowBlank="1" showInputMessage="1" showErrorMessage="1" promptTitle="Subject" prompt="A controlled term that expresses a topic of the intellectual content of the described resource. i.e.: Post-Secondary Enrolment; Demographics; etc." sqref="B10"/>
    <dataValidation type="textLength" operator="greaterThan" showInputMessage="1" showErrorMessage="1" errorTitle="Required Field" error="This is a required field." promptTitle="Type" prompt="Required - The business design or structure of the described resource which relates to its business purpose." sqref="B19">
      <formula1>1</formula1>
    </dataValidation>
    <dataValidation type="textLength" operator="greaterThan" showInputMessage="1" showErrorMessage="1" errorTitle="Required Field" error="This is a required field." promptTitle="Title" prompt="Required - The name given to the described resource and by which the resource is formally known." sqref="B2">
      <formula1>1</formula1>
    </dataValidation>
    <dataValidation type="textLength" operator="greaterThan" showInputMessage="1" showErrorMessage="1" errorTitle="Required Field" error="This is a required field." promptTitle="Archive Date" prompt="Required - The date at which the described resource should be identified as an archive copy in the Open Government Portal." sqref="B20">
      <formula1>1</formula1>
    </dataValidation>
    <dataValidation type="textLength" operator="greaterThan" showInputMessage="1" showErrorMessage="1" errorTitle="Required Field" error="This is a required field." promptTitle="Category" prompt="Required - The broad subject category that expresses a topic of the content of the described resource." sqref="B9">
      <formula1>1</formula1>
    </dataValidation>
    <dataValidation type="textLength" operator="greaterThan" showInputMessage="1" showErrorMessage="1" errorTitle="Required Field" error="This is a required field." promptTitle="Contact" prompt="Required - The organizational contact for users of the Open Government Portal to obtain further information or provide feedback about the described resource or its metadata." sqref="B11">
      <formula1>1</formula1>
    </dataValidation>
    <dataValidation type="textLength" operator="greaterThan" showInputMessage="1" showErrorMessage="1" errorTitle="Required Field" error="This is a required field." promptTitle="Creator" prompt="Required - The department, agency, board, commission or other entity primarily responsible for the creation of the content of the described resource." sqref="B12 B25">
      <formula1>1</formula1>
    </dataValidation>
    <dataValidation type="textLength" operator="greaterThan" showInputMessage="1" showErrorMessage="1" errorTitle="Required Field" error="This is a required field." promptTitle="Date Added to Catelogue" prompt="Required - The date and time on which the described resource is made publicly available through the Open Government Portal." sqref="B13">
      <formula1>1</formula1>
    </dataValidation>
    <dataValidation type="textLength" operator="greaterThan" showInputMessage="1" showErrorMessage="1" errorTitle="Required Field" error="This is a required field." promptTitle="Extent" prompt="Required - The size or duration of the described resource." sqref="B14">
      <formula1>1</formula1>
    </dataValidation>
    <dataValidation type="textLength" operator="greaterThan" showInputMessage="1" showErrorMessage="1" errorTitle="Required Field" error="This is a required field." promptTitle="Format" prompt="Required - The computer encoding method used for the described resource." sqref="B15">
      <formula1>1</formula1>
    </dataValidation>
    <dataValidation type="textLength" operator="greaterThan" showInputMessage="1" showErrorMessage="1" errorTitle="Required Field" error="This is a required field." promptTitle="Identifier" prompt="Required - A number or code which uniquely identifies the described resource." sqref="B16">
      <formula1>1</formula1>
    </dataValidation>
    <dataValidation type="textLength" operator="greaterThan" showInputMessage="1" showErrorMessage="1" errorTitle="Required Field" error="This is a required field." promptTitle="License" prompt="Required - Reference to the legal document outlining access and usage rights for the described resource." sqref="B17">
      <formula1>1</formula1>
    </dataValidation>
    <dataValidation type="textLength" operator="greaterThan" showInputMessage="1" showErrorMessage="1" errorTitle="Required Field" error="This is a required field." promptTitle="Sensitivity" prompt="Required - The Government of Alberta-defined “Unrestricted” security classification required for the described resource to be included in the Open Government Portal." sqref="B18">
      <formula1>1</formula1>
    </dataValidation>
    <dataValidation allowBlank="1" showInputMessage="1" showErrorMessage="1" promptTitle="Contributor" prompt="A person or organization responsible for making significant contributions to the content of the described resource." sqref="B21"/>
    <dataValidation allowBlank="1" showInputMessage="1" showErrorMessage="1" promptTitle="Date Issued" prompt="The date the described resource was originally published or otherwise made publicly available for the first time." sqref="B22"/>
    <dataValidation allowBlank="1" showInputMessage="1" showErrorMessage="1" promptTitle="Date New Issue Added." prompt="The date and time on which a new issue of a serial resource was added to the metadata record of the described resource." sqref="B23"/>
    <dataValidation allowBlank="1" showInputMessage="1" showErrorMessage="1" promptTitle="Language" prompt="The language of the intellectual content of the described resource." sqref="B24"/>
    <dataValidation allowBlank="1" showInputMessage="1" showErrorMessage="1" promptTitle="Audience" prompt="A group of people for whom the described resource is intended or useful." sqref="B26"/>
    <dataValidation allowBlank="1" showInputMessage="1" showErrorMessage="1" promptTitle="Availability" prompt="Information on the availability of the described resource beyond the Open Government Portal." sqref="B27"/>
    <dataValidation allowBlank="1" showInputMessage="1" showErrorMessage="1" promptTitle="Place of Publication" prompt="The location, usually a town or city, where the described resource was published." sqref="B28"/>
    <dataValidation allowBlank="1" showInputMessage="1" showErrorMessage="1" promptTitle="Related Resources" prompt="One or more resources that bear a close relationship to the described resource, often being derived from the same source material or being explanatory or supporting resources to the described resource." sqref="B29"/>
    <dataValidation type="textLength" allowBlank="1" showInputMessage="1" showErrorMessage="1" errorTitle="Description" error="This is a required field." promptTitle="Description - Required" prompt="A concise narrative of the content of the described resource." sqref="B4">
      <formula1>1</formula1>
      <formula2>500</formula2>
    </dataValidation>
    <dataValidation type="textLength" operator="greaterThan" allowBlank="1" showInputMessage="1" showErrorMessage="1" errorTitle="Keywords" error="This is a required field." promptTitle="Keywords - Required" prompt="Uncontrolled terms (words or phrases) assigned to describe the resource to assist discovery and retrieval." sqref="B7">
      <formula1>1</formula1>
    </dataValidation>
  </dataValidations>
  <hyperlinks>
    <hyperlink ref="B17" r:id="rId1"/>
  </hyperlinks>
  <pageMargins left="0.25" right="0.25" top="0.75" bottom="0.75" header="0.3" footer="0.3"/>
  <pageSetup fitToHeight="0" orientation="portrait" horizontalDpi="200" verticalDpi="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4"/>
  <sheetViews>
    <sheetView showZeros="0" zoomScaleNormal="100" workbookViewId="0">
      <selection sqref="A1:C1"/>
    </sheetView>
  </sheetViews>
  <sheetFormatPr defaultRowHeight="12.75" x14ac:dyDescent="0.2"/>
  <cols>
    <col min="1" max="1" width="39.28515625" style="5" bestFit="1" customWidth="1"/>
    <col min="2" max="2" width="56.42578125" style="5" bestFit="1" customWidth="1"/>
    <col min="3" max="3" width="18.28515625" style="5" customWidth="1"/>
    <col min="4" max="16384" width="9.140625" style="5"/>
  </cols>
  <sheetData>
    <row r="1" spans="1:3" ht="39.75" customHeight="1" x14ac:dyDescent="0.25">
      <c r="A1" s="44" t="str">
        <f>Information!B2</f>
        <v>Motor Vehicle Accident Recoveries - 2011 to 2017</v>
      </c>
      <c r="B1" s="44"/>
      <c r="C1" s="44"/>
    </row>
    <row r="2" spans="1:3" ht="15.75" x14ac:dyDescent="0.25">
      <c r="A2" s="43" t="s">
        <v>28</v>
      </c>
      <c r="B2" s="43"/>
      <c r="C2" s="43"/>
    </row>
    <row r="3" spans="1:3" ht="15" customHeight="1" x14ac:dyDescent="0.2">
      <c r="A3" s="6" t="s">
        <v>29</v>
      </c>
      <c r="B3" s="6" t="s">
        <v>12</v>
      </c>
      <c r="C3" s="6" t="s">
        <v>30</v>
      </c>
    </row>
    <row r="4" spans="1:3" ht="76.5" x14ac:dyDescent="0.2">
      <c r="A4" s="5" t="s">
        <v>43</v>
      </c>
      <c r="B4" s="30" t="s">
        <v>58</v>
      </c>
    </row>
    <row r="5" spans="1:3" ht="76.5" x14ac:dyDescent="0.2">
      <c r="A5" s="5" t="s">
        <v>49</v>
      </c>
      <c r="B5" s="30" t="s">
        <v>59</v>
      </c>
    </row>
    <row r="6" spans="1:3" ht="15" customHeight="1" x14ac:dyDescent="0.2">
      <c r="A6" s="5" t="s">
        <v>44</v>
      </c>
      <c r="B6" s="30" t="s">
        <v>45</v>
      </c>
    </row>
    <row r="7" spans="1:3" x14ac:dyDescent="0.2">
      <c r="A7" s="5" t="s">
        <v>52</v>
      </c>
      <c r="B7" s="30" t="s">
        <v>50</v>
      </c>
    </row>
    <row r="8" spans="1:3" ht="15" customHeight="1" x14ac:dyDescent="0.2">
      <c r="B8" s="30"/>
    </row>
    <row r="9" spans="1:3" ht="15" customHeight="1" x14ac:dyDescent="0.2">
      <c r="B9" s="30"/>
    </row>
    <row r="10" spans="1:3" ht="15" customHeight="1" x14ac:dyDescent="0.2">
      <c r="B10" s="30"/>
    </row>
    <row r="11" spans="1:3" ht="15" customHeight="1" x14ac:dyDescent="0.2">
      <c r="B11" s="30"/>
    </row>
    <row r="12" spans="1:3" ht="15" customHeight="1" x14ac:dyDescent="0.2">
      <c r="B12" s="30"/>
    </row>
    <row r="13" spans="1:3" ht="15" customHeight="1" x14ac:dyDescent="0.2"/>
    <row r="14" spans="1:3" ht="15" customHeight="1" x14ac:dyDescent="0.2"/>
    <row r="15" spans="1:3" ht="15" customHeight="1" x14ac:dyDescent="0.2"/>
    <row r="16" spans="1:3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</sheetData>
  <protectedRanges>
    <protectedRange sqref="B8" name="inputarea"/>
    <protectedRange sqref="B7" name="inputarea_1"/>
  </protectedRanges>
  <mergeCells count="2">
    <mergeCell ref="A2:C2"/>
    <mergeCell ref="A1:C1"/>
  </mergeCells>
  <pageMargins left="0.7" right="0.7" top="0.75" bottom="0.75" header="0.3" footer="0.3"/>
  <pageSetup scale="7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zoomScale="80" zoomScaleNormal="80" workbookViewId="0">
      <selection activeCell="B7" sqref="B7"/>
    </sheetView>
  </sheetViews>
  <sheetFormatPr defaultColWidth="9.42578125" defaultRowHeight="15" x14ac:dyDescent="0.25"/>
  <cols>
    <col min="1" max="1" width="48.140625" bestFit="1" customWidth="1"/>
    <col min="2" max="2" width="15.140625" customWidth="1"/>
    <col min="3" max="6" width="15.5703125" bestFit="1" customWidth="1"/>
    <col min="7" max="9" width="8.28515625" customWidth="1"/>
    <col min="10" max="10" width="45.7109375" style="15" bestFit="1" customWidth="1"/>
    <col min="11" max="11" width="9.28515625" customWidth="1"/>
  </cols>
  <sheetData>
    <row r="1" spans="1:26" ht="19.5" thickBot="1" x14ac:dyDescent="0.35">
      <c r="J1" s="20" t="s">
        <v>36</v>
      </c>
      <c r="K1" s="20"/>
      <c r="L1" s="20"/>
      <c r="M1" s="20"/>
      <c r="N1" s="20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25">
      <c r="A2" s="23" t="s">
        <v>42</v>
      </c>
      <c r="B2" s="24"/>
      <c r="C2" s="24"/>
      <c r="D2" s="24"/>
      <c r="E2" s="24"/>
      <c r="F2" s="25"/>
    </row>
    <row r="3" spans="1:26" x14ac:dyDescent="0.25">
      <c r="A3" s="26"/>
      <c r="B3" s="27" t="s">
        <v>48</v>
      </c>
      <c r="C3" s="27" t="s">
        <v>39</v>
      </c>
      <c r="D3" s="27" t="s">
        <v>40</v>
      </c>
      <c r="E3" s="27" t="s">
        <v>41</v>
      </c>
      <c r="F3" s="34" t="s">
        <v>60</v>
      </c>
    </row>
    <row r="4" spans="1:26" ht="15.75" thickBot="1" x14ac:dyDescent="0.3">
      <c r="A4" s="29" t="s">
        <v>52</v>
      </c>
      <c r="B4" s="33">
        <f>SUM('Dataset - MVAR'!B4:B15)</f>
        <v>5654626.2500000009</v>
      </c>
      <c r="C4" s="33">
        <f>SUM('Dataset - MVAR'!B16:B27)</f>
        <v>5441462.120000001</v>
      </c>
      <c r="D4" s="33">
        <f>SUM('Dataset - MVAR'!B28:B39)</f>
        <v>5664025.2400000002</v>
      </c>
      <c r="E4" s="33">
        <f>SUM('Dataset - MVAR'!B40:B51)</f>
        <v>4849823.59</v>
      </c>
      <c r="F4" s="35">
        <f>SUM('Dataset - MVAR'!B52:B61)</f>
        <v>4482630.9500000011</v>
      </c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x14ac:dyDescent="0.25"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x14ac:dyDescent="0.25"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x14ac:dyDescent="0.25">
      <c r="L7" s="14"/>
      <c r="N7" s="14"/>
      <c r="O7" s="14"/>
      <c r="Q7" s="14"/>
      <c r="R7" s="14"/>
      <c r="T7" s="14"/>
      <c r="U7" s="14"/>
      <c r="W7" s="14"/>
      <c r="X7" s="14"/>
      <c r="Z7" s="14"/>
    </row>
    <row r="8" spans="1:26" x14ac:dyDescent="0.25">
      <c r="L8" s="14"/>
      <c r="N8" s="14"/>
      <c r="O8" s="14"/>
      <c r="Q8" s="14"/>
      <c r="R8" s="14"/>
      <c r="T8" s="14"/>
      <c r="U8" s="14"/>
      <c r="W8" s="14"/>
      <c r="X8" s="14"/>
      <c r="Z8" s="14"/>
    </row>
    <row r="9" spans="1:26" x14ac:dyDescent="0.25">
      <c r="F9" s="21"/>
      <c r="L9" s="14"/>
      <c r="N9" s="14"/>
      <c r="O9" s="14"/>
      <c r="Q9" s="14"/>
      <c r="R9" s="14"/>
      <c r="T9" s="14"/>
      <c r="U9" s="14"/>
      <c r="W9" s="14"/>
      <c r="X9" s="14"/>
      <c r="Z9" s="14"/>
    </row>
    <row r="10" spans="1:26" x14ac:dyDescent="0.25"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x14ac:dyDescent="0.25"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x14ac:dyDescent="0.25">
      <c r="F12" s="22"/>
    </row>
    <row r="15" spans="1:26" x14ac:dyDescent="0.25">
      <c r="L15" s="14"/>
      <c r="N15" s="14"/>
      <c r="O15" s="14"/>
      <c r="Q15" s="14"/>
      <c r="R15" s="14"/>
      <c r="T15" s="14"/>
      <c r="U15" s="14"/>
      <c r="W15" s="14"/>
      <c r="X15" s="14"/>
      <c r="Z15" s="14"/>
    </row>
    <row r="16" spans="1:26" x14ac:dyDescent="0.25">
      <c r="F16" s="21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20" spans="10:26" x14ac:dyDescent="0.25"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0:26" x14ac:dyDescent="0.25"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3" spans="10:26" x14ac:dyDescent="0.25"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0:26" x14ac:dyDescent="0.25"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0:26" x14ac:dyDescent="0.25"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0:26" x14ac:dyDescent="0.25">
      <c r="J26" s="16"/>
    </row>
    <row r="27" spans="10:26" x14ac:dyDescent="0.25">
      <c r="J27" s="16"/>
    </row>
    <row r="28" spans="10:26" x14ac:dyDescent="0.25"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0:26" x14ac:dyDescent="0.25"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0:26" x14ac:dyDescent="0.25"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6"/>
  <sheetViews>
    <sheetView tabSelected="1" topLeftCell="A58" workbookViewId="0">
      <selection activeCell="B79" sqref="B79"/>
    </sheetView>
  </sheetViews>
  <sheetFormatPr defaultRowHeight="15" x14ac:dyDescent="0.25"/>
  <cols>
    <col min="1" max="1" width="16.28515625" style="28" bestFit="1" customWidth="1"/>
    <col min="2" max="2" width="24.140625" style="28" bestFit="1" customWidth="1"/>
    <col min="3" max="3" width="9.140625" style="28"/>
    <col min="4" max="4" width="11.5703125" style="40" bestFit="1" customWidth="1"/>
    <col min="5" max="5" width="9.140625" style="28"/>
    <col min="6" max="6" width="9.7109375" style="28" bestFit="1" customWidth="1"/>
    <col min="7" max="16384" width="9.140625" style="28"/>
  </cols>
  <sheetData>
    <row r="2" spans="1:4" x14ac:dyDescent="0.25">
      <c r="A2" s="27" t="s">
        <v>47</v>
      </c>
    </row>
    <row r="3" spans="1:4" ht="33" customHeight="1" x14ac:dyDescent="0.25">
      <c r="A3" s="27" t="s">
        <v>46</v>
      </c>
      <c r="B3" s="36" t="s">
        <v>51</v>
      </c>
      <c r="D3" s="36"/>
    </row>
    <row r="4" spans="1:4" x14ac:dyDescent="0.25">
      <c r="A4" s="31">
        <v>40634</v>
      </c>
      <c r="B4" s="32">
        <v>596991.29</v>
      </c>
      <c r="D4" s="32"/>
    </row>
    <row r="5" spans="1:4" x14ac:dyDescent="0.25">
      <c r="A5" s="31">
        <v>40664</v>
      </c>
      <c r="B5" s="32">
        <v>559765.09</v>
      </c>
      <c r="D5" s="32"/>
    </row>
    <row r="6" spans="1:4" x14ac:dyDescent="0.25">
      <c r="A6" s="31">
        <v>40695</v>
      </c>
      <c r="B6" s="32">
        <v>450420.76</v>
      </c>
      <c r="D6" s="32"/>
    </row>
    <row r="7" spans="1:4" x14ac:dyDescent="0.25">
      <c r="A7" s="31">
        <v>40725</v>
      </c>
      <c r="B7" s="32">
        <v>466680.28</v>
      </c>
      <c r="D7" s="32"/>
    </row>
    <row r="8" spans="1:4" x14ac:dyDescent="0.25">
      <c r="A8" s="31">
        <v>40756</v>
      </c>
      <c r="B8" s="32">
        <v>507536.85</v>
      </c>
      <c r="D8" s="32"/>
    </row>
    <row r="9" spans="1:4" x14ac:dyDescent="0.25">
      <c r="A9" s="31">
        <v>40787</v>
      </c>
      <c r="B9" s="32">
        <v>386122.56</v>
      </c>
      <c r="D9" s="32"/>
    </row>
    <row r="10" spans="1:4" x14ac:dyDescent="0.25">
      <c r="A10" s="31">
        <v>40817</v>
      </c>
      <c r="B10" s="32">
        <v>377835.42000000004</v>
      </c>
      <c r="D10" s="32"/>
    </row>
    <row r="11" spans="1:4" x14ac:dyDescent="0.25">
      <c r="A11" s="31">
        <v>40848</v>
      </c>
      <c r="B11" s="32">
        <v>454205.04</v>
      </c>
      <c r="D11" s="32"/>
    </row>
    <row r="12" spans="1:4" x14ac:dyDescent="0.25">
      <c r="A12" s="31">
        <v>40878</v>
      </c>
      <c r="B12" s="32">
        <v>388151.98</v>
      </c>
      <c r="D12" s="32"/>
    </row>
    <row r="13" spans="1:4" x14ac:dyDescent="0.25">
      <c r="A13" s="31">
        <v>40909</v>
      </c>
      <c r="B13" s="32">
        <v>324210.67000000004</v>
      </c>
      <c r="D13" s="32"/>
    </row>
    <row r="14" spans="1:4" x14ac:dyDescent="0.25">
      <c r="A14" s="31">
        <v>40940</v>
      </c>
      <c r="B14" s="32">
        <v>355205.91000000003</v>
      </c>
      <c r="D14" s="32"/>
    </row>
    <row r="15" spans="1:4" x14ac:dyDescent="0.25">
      <c r="A15" s="31">
        <v>40969</v>
      </c>
      <c r="B15" s="32">
        <v>787500.4</v>
      </c>
      <c r="D15" s="32"/>
    </row>
    <row r="16" spans="1:4" x14ac:dyDescent="0.25">
      <c r="A16" s="31">
        <v>41000</v>
      </c>
      <c r="B16" s="32">
        <v>540820.01</v>
      </c>
      <c r="D16" s="32"/>
    </row>
    <row r="17" spans="1:4" x14ac:dyDescent="0.25">
      <c r="A17" s="31">
        <v>41030</v>
      </c>
      <c r="B17" s="32">
        <v>642228.37</v>
      </c>
      <c r="D17" s="32"/>
    </row>
    <row r="18" spans="1:4" x14ac:dyDescent="0.25">
      <c r="A18" s="31">
        <v>41061</v>
      </c>
      <c r="B18" s="32">
        <v>450983.99</v>
      </c>
      <c r="D18" s="32"/>
    </row>
    <row r="19" spans="1:4" x14ac:dyDescent="0.25">
      <c r="A19" s="31">
        <v>41091</v>
      </c>
      <c r="B19" s="32">
        <v>436060.78</v>
      </c>
      <c r="D19" s="32"/>
    </row>
    <row r="20" spans="1:4" x14ac:dyDescent="0.25">
      <c r="A20" s="31">
        <v>41122</v>
      </c>
      <c r="B20" s="32">
        <v>501663.02</v>
      </c>
      <c r="D20" s="32"/>
    </row>
    <row r="21" spans="1:4" x14ac:dyDescent="0.25">
      <c r="A21" s="31">
        <v>41153</v>
      </c>
      <c r="B21" s="32">
        <v>320533.97000000003</v>
      </c>
      <c r="D21" s="32"/>
    </row>
    <row r="22" spans="1:4" x14ac:dyDescent="0.25">
      <c r="A22" s="31">
        <v>41183</v>
      </c>
      <c r="B22" s="32">
        <v>459404.63999999996</v>
      </c>
      <c r="D22" s="32"/>
    </row>
    <row r="23" spans="1:4" x14ac:dyDescent="0.25">
      <c r="A23" s="31">
        <v>41214</v>
      </c>
      <c r="B23" s="32">
        <v>376380.27</v>
      </c>
      <c r="D23" s="32"/>
    </row>
    <row r="24" spans="1:4" x14ac:dyDescent="0.25">
      <c r="A24" s="31">
        <v>41244</v>
      </c>
      <c r="B24" s="32">
        <v>437415.19</v>
      </c>
      <c r="D24" s="32"/>
    </row>
    <row r="25" spans="1:4" x14ac:dyDescent="0.25">
      <c r="A25" s="31">
        <v>41275</v>
      </c>
      <c r="B25" s="32">
        <v>393250.42</v>
      </c>
      <c r="D25" s="32"/>
    </row>
    <row r="26" spans="1:4" x14ac:dyDescent="0.25">
      <c r="A26" s="31">
        <v>41306</v>
      </c>
      <c r="B26" s="32">
        <v>383918.4</v>
      </c>
      <c r="D26" s="32"/>
    </row>
    <row r="27" spans="1:4" x14ac:dyDescent="0.25">
      <c r="A27" s="31">
        <v>41334</v>
      </c>
      <c r="B27" s="32">
        <v>498803.06000000006</v>
      </c>
      <c r="D27" s="32"/>
    </row>
    <row r="28" spans="1:4" x14ac:dyDescent="0.25">
      <c r="A28" s="31">
        <v>41365</v>
      </c>
      <c r="B28" s="32">
        <v>654275.52</v>
      </c>
      <c r="D28" s="32"/>
    </row>
    <row r="29" spans="1:4" x14ac:dyDescent="0.25">
      <c r="A29" s="31">
        <v>41395</v>
      </c>
      <c r="B29" s="32">
        <v>620200.80000000005</v>
      </c>
      <c r="D29" s="32"/>
    </row>
    <row r="30" spans="1:4" x14ac:dyDescent="0.25">
      <c r="A30" s="31">
        <v>41426</v>
      </c>
      <c r="B30" s="32">
        <v>369899.79</v>
      </c>
      <c r="D30" s="32"/>
    </row>
    <row r="31" spans="1:4" x14ac:dyDescent="0.25">
      <c r="A31" s="31">
        <v>41456</v>
      </c>
      <c r="B31" s="32">
        <v>533164.93000000005</v>
      </c>
      <c r="D31" s="32"/>
    </row>
    <row r="32" spans="1:4" x14ac:dyDescent="0.25">
      <c r="A32" s="31">
        <v>41487</v>
      </c>
      <c r="B32" s="32">
        <v>465245.25</v>
      </c>
      <c r="D32" s="32"/>
    </row>
    <row r="33" spans="1:4" x14ac:dyDescent="0.25">
      <c r="A33" s="31">
        <v>41518</v>
      </c>
      <c r="B33" s="32">
        <v>412228.95</v>
      </c>
      <c r="D33" s="32"/>
    </row>
    <row r="34" spans="1:4" x14ac:dyDescent="0.25">
      <c r="A34" s="31">
        <v>41548</v>
      </c>
      <c r="B34" s="32">
        <v>547896.44999999995</v>
      </c>
      <c r="D34" s="32"/>
    </row>
    <row r="35" spans="1:4" x14ac:dyDescent="0.25">
      <c r="A35" s="31">
        <v>41579</v>
      </c>
      <c r="B35" s="32">
        <v>416446.05</v>
      </c>
      <c r="D35" s="32"/>
    </row>
    <row r="36" spans="1:4" x14ac:dyDescent="0.25">
      <c r="A36" s="31">
        <v>41609</v>
      </c>
      <c r="B36" s="32">
        <v>388174.14</v>
      </c>
      <c r="D36" s="32"/>
    </row>
    <row r="37" spans="1:4" x14ac:dyDescent="0.25">
      <c r="A37" s="31">
        <v>41640</v>
      </c>
      <c r="B37" s="32">
        <v>489441.6</v>
      </c>
      <c r="D37" s="32"/>
    </row>
    <row r="38" spans="1:4" x14ac:dyDescent="0.25">
      <c r="A38" s="31">
        <v>41671</v>
      </c>
      <c r="B38" s="32">
        <v>316802.28000000003</v>
      </c>
      <c r="D38" s="32"/>
    </row>
    <row r="39" spans="1:4" x14ac:dyDescent="0.25">
      <c r="A39" s="31">
        <v>41699</v>
      </c>
      <c r="B39" s="32">
        <v>450249.48</v>
      </c>
      <c r="D39" s="32"/>
    </row>
    <row r="40" spans="1:4" x14ac:dyDescent="0.25">
      <c r="A40" s="31">
        <v>41730</v>
      </c>
      <c r="B40" s="32">
        <v>696407.28</v>
      </c>
      <c r="D40" s="32"/>
    </row>
    <row r="41" spans="1:4" x14ac:dyDescent="0.25">
      <c r="A41" s="31">
        <v>41760</v>
      </c>
      <c r="B41" s="32">
        <v>472548.4</v>
      </c>
      <c r="D41" s="32"/>
    </row>
    <row r="42" spans="1:4" x14ac:dyDescent="0.25">
      <c r="A42" s="31">
        <v>41791</v>
      </c>
      <c r="B42" s="32">
        <v>378786.13</v>
      </c>
      <c r="D42" s="32"/>
    </row>
    <row r="43" spans="1:4" x14ac:dyDescent="0.25">
      <c r="A43" s="31">
        <v>41821</v>
      </c>
      <c r="B43" s="32">
        <v>466523.79</v>
      </c>
      <c r="D43" s="32"/>
    </row>
    <row r="44" spans="1:4" x14ac:dyDescent="0.25">
      <c r="A44" s="31">
        <v>41852</v>
      </c>
      <c r="B44" s="32">
        <v>370590.89</v>
      </c>
      <c r="D44" s="32"/>
    </row>
    <row r="45" spans="1:4" x14ac:dyDescent="0.25">
      <c r="A45" s="31">
        <v>41883</v>
      </c>
      <c r="B45" s="32">
        <v>410682.14</v>
      </c>
      <c r="D45" s="32"/>
    </row>
    <row r="46" spans="1:4" x14ac:dyDescent="0.25">
      <c r="A46" s="31">
        <v>41913</v>
      </c>
      <c r="B46" s="32">
        <v>284513.96999999997</v>
      </c>
      <c r="D46" s="32"/>
    </row>
    <row r="47" spans="1:4" x14ac:dyDescent="0.25">
      <c r="A47" s="31">
        <v>41944</v>
      </c>
      <c r="B47" s="32">
        <v>273646.18</v>
      </c>
      <c r="D47" s="32"/>
    </row>
    <row r="48" spans="1:4" x14ac:dyDescent="0.25">
      <c r="A48" s="31">
        <v>41974</v>
      </c>
      <c r="B48" s="32">
        <v>316408.84000000003</v>
      </c>
      <c r="D48" s="32"/>
    </row>
    <row r="49" spans="1:6" x14ac:dyDescent="0.25">
      <c r="A49" s="31">
        <v>42005</v>
      </c>
      <c r="B49" s="32">
        <v>304606.36</v>
      </c>
      <c r="D49" s="32"/>
    </row>
    <row r="50" spans="1:6" x14ac:dyDescent="0.25">
      <c r="A50" s="31">
        <v>42036</v>
      </c>
      <c r="B50" s="32">
        <v>300807.43</v>
      </c>
      <c r="D50" s="32"/>
    </row>
    <row r="51" spans="1:6" x14ac:dyDescent="0.25">
      <c r="A51" s="31">
        <v>42064</v>
      </c>
      <c r="B51" s="32">
        <v>574302.18000000005</v>
      </c>
      <c r="D51" s="32"/>
    </row>
    <row r="52" spans="1:6" x14ac:dyDescent="0.25">
      <c r="A52" s="31">
        <v>42095</v>
      </c>
      <c r="B52" s="32">
        <v>573649.01</v>
      </c>
      <c r="D52" s="32"/>
    </row>
    <row r="53" spans="1:6" x14ac:dyDescent="0.25">
      <c r="A53" s="31">
        <v>42125</v>
      </c>
      <c r="B53" s="32">
        <v>519063.53</v>
      </c>
      <c r="D53" s="32"/>
    </row>
    <row r="54" spans="1:6" x14ac:dyDescent="0.25">
      <c r="A54" s="31">
        <v>42156</v>
      </c>
      <c r="B54" s="32">
        <v>566691.63</v>
      </c>
      <c r="D54" s="32"/>
    </row>
    <row r="55" spans="1:6" x14ac:dyDescent="0.25">
      <c r="A55" s="31">
        <v>42186</v>
      </c>
      <c r="B55" s="32">
        <v>441368.65999999992</v>
      </c>
      <c r="D55" s="32"/>
    </row>
    <row r="56" spans="1:6" x14ac:dyDescent="0.25">
      <c r="A56" s="31">
        <v>42217</v>
      </c>
      <c r="B56" s="32">
        <v>274169.24</v>
      </c>
      <c r="D56" s="32"/>
    </row>
    <row r="57" spans="1:6" x14ac:dyDescent="0.25">
      <c r="A57" s="31">
        <v>42248</v>
      </c>
      <c r="B57" s="32">
        <v>403338.31</v>
      </c>
      <c r="D57" s="32"/>
    </row>
    <row r="58" spans="1:6" x14ac:dyDescent="0.25">
      <c r="A58" s="31">
        <v>42278</v>
      </c>
      <c r="B58" s="32">
        <v>350411.76</v>
      </c>
      <c r="D58" s="32"/>
    </row>
    <row r="59" spans="1:6" x14ac:dyDescent="0.25">
      <c r="A59" s="31">
        <v>42309</v>
      </c>
      <c r="B59" s="32">
        <v>556015.54</v>
      </c>
      <c r="D59" s="32"/>
    </row>
    <row r="60" spans="1:6" x14ac:dyDescent="0.25">
      <c r="A60" s="31">
        <v>42339</v>
      </c>
      <c r="B60" s="32">
        <v>438617.43</v>
      </c>
      <c r="D60" s="32"/>
    </row>
    <row r="61" spans="1:6" x14ac:dyDescent="0.25">
      <c r="A61" s="31">
        <v>42370</v>
      </c>
      <c r="B61" s="32">
        <v>359305.84</v>
      </c>
      <c r="D61" s="32"/>
    </row>
    <row r="62" spans="1:6" x14ac:dyDescent="0.25">
      <c r="A62" s="31">
        <v>42401</v>
      </c>
      <c r="B62" s="32">
        <v>332712.67000000004</v>
      </c>
      <c r="D62" s="32"/>
    </row>
    <row r="63" spans="1:6" x14ac:dyDescent="0.25">
      <c r="A63" s="31">
        <v>42430</v>
      </c>
      <c r="B63" s="37">
        <v>702475.52</v>
      </c>
      <c r="D63" s="37"/>
    </row>
    <row r="64" spans="1:6" x14ac:dyDescent="0.25">
      <c r="A64" s="31">
        <v>42461</v>
      </c>
      <c r="B64" s="38">
        <v>541252.53</v>
      </c>
      <c r="D64" s="38"/>
      <c r="F64" s="39"/>
    </row>
    <row r="65" spans="1:6" x14ac:dyDescent="0.25">
      <c r="A65" s="31">
        <v>42491</v>
      </c>
      <c r="B65" s="38">
        <v>537610.63</v>
      </c>
      <c r="D65" s="38"/>
      <c r="F65" s="39"/>
    </row>
    <row r="66" spans="1:6" x14ac:dyDescent="0.25">
      <c r="A66" s="31">
        <v>42522</v>
      </c>
      <c r="B66" s="38">
        <v>449315.66</v>
      </c>
      <c r="D66" s="38"/>
      <c r="F66" s="39"/>
    </row>
    <row r="67" spans="1:6" x14ac:dyDescent="0.25">
      <c r="A67" s="31">
        <v>42552</v>
      </c>
      <c r="B67" s="38">
        <v>347046.91</v>
      </c>
      <c r="D67" s="38"/>
      <c r="F67" s="39"/>
    </row>
    <row r="68" spans="1:6" x14ac:dyDescent="0.25">
      <c r="A68" s="31">
        <v>42583</v>
      </c>
      <c r="B68" s="38">
        <v>321319.51</v>
      </c>
      <c r="D68" s="38"/>
      <c r="F68" s="39"/>
    </row>
    <row r="69" spans="1:6" x14ac:dyDescent="0.25">
      <c r="A69" s="31">
        <v>42614</v>
      </c>
      <c r="B69" s="38">
        <v>308727.31</v>
      </c>
      <c r="D69" s="38"/>
      <c r="F69" s="39"/>
    </row>
    <row r="70" spans="1:6" x14ac:dyDescent="0.25">
      <c r="A70" s="31">
        <v>42644</v>
      </c>
      <c r="B70" s="38">
        <v>403192.46</v>
      </c>
      <c r="D70" s="38"/>
      <c r="F70" s="39"/>
    </row>
    <row r="71" spans="1:6" x14ac:dyDescent="0.25">
      <c r="A71" s="31">
        <v>42675</v>
      </c>
      <c r="B71" s="38">
        <v>388371.81</v>
      </c>
      <c r="D71" s="38"/>
      <c r="F71" s="39"/>
    </row>
    <row r="72" spans="1:6" x14ac:dyDescent="0.25">
      <c r="A72" s="31">
        <v>42705</v>
      </c>
      <c r="B72" s="38">
        <v>239917.65</v>
      </c>
      <c r="D72" s="38"/>
      <c r="F72" s="39"/>
    </row>
    <row r="73" spans="1:6" x14ac:dyDescent="0.25">
      <c r="A73" s="31">
        <v>42736</v>
      </c>
      <c r="B73" s="38">
        <v>289704.86</v>
      </c>
      <c r="D73" s="38"/>
      <c r="F73" s="39"/>
    </row>
    <row r="74" spans="1:6" x14ac:dyDescent="0.25">
      <c r="A74" s="31">
        <v>42767</v>
      </c>
      <c r="B74" s="38">
        <v>383709.51</v>
      </c>
      <c r="D74" s="38"/>
      <c r="F74" s="39"/>
    </row>
    <row r="75" spans="1:6" x14ac:dyDescent="0.25">
      <c r="A75" s="31">
        <v>42795</v>
      </c>
      <c r="B75" s="38">
        <v>421594.63</v>
      </c>
      <c r="D75" s="38"/>
      <c r="F75" s="39"/>
    </row>
    <row r="76" spans="1:6" x14ac:dyDescent="0.25">
      <c r="A76" s="31"/>
      <c r="B76" s="39"/>
      <c r="D76" s="39"/>
      <c r="F76" s="3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2C4DC949D5F74F8C82B46A3F41ABAB" ma:contentTypeVersion="0" ma:contentTypeDescription="Create a new document." ma:contentTypeScope="" ma:versionID="c296faeed5541e380d6f65c60116ba0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773334-712B-4902-9CD7-006F932FC51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D7F9116-C76B-4FEB-A524-E5365E2C7E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6D3227B-5415-464F-9788-C8F7397D63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Information</vt:lpstr>
      <vt:lpstr>Dictionary</vt:lpstr>
      <vt:lpstr>Data</vt:lpstr>
      <vt:lpstr>Dataset - MVAR</vt:lpstr>
      <vt:lpstr>Data!MVAC_Data</vt:lpstr>
      <vt:lpstr>Dictionary!Print_Area</vt:lpstr>
      <vt:lpstr>Information!Print_Area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Colette Michaud;kim.mcCurdy@gov.ab.ca</dc:creator>
  <cp:lastModifiedBy>nicole.osayande</cp:lastModifiedBy>
  <cp:lastPrinted>2016-03-01T15:30:38Z</cp:lastPrinted>
  <dcterms:created xsi:type="dcterms:W3CDTF">2014-11-26T19:45:38Z</dcterms:created>
  <dcterms:modified xsi:type="dcterms:W3CDTF">2017-04-21T20:27:46Z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0x010100D42C4DC949D5F74F8C82B46A3F41ABAB</vt:lpwstr>
  </property>
  <property fmtid="{D5CDD505-2E9C-101B-9397-08002B2CF9AE}" pid="3" name="_dlc_DocIdItemGuid">
    <vt:lpwstr>a3a49d5f-e4e3-4e5d-a4e2-c0dee343058b</vt:lpwstr>
  </property>
</Properties>
</file>