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5" yWindow="2745" windowWidth="19005" windowHeight="10605" tabRatio="721" firstSheet="6" activeTab="6"/>
  </bookViews>
  <sheets>
    <sheet name="List of Targeted Communities" sheetId="6" state="hidden" r:id="rId1"/>
    <sheet name="All_Indicators_Merged" sheetId="10" state="hidden" r:id="rId2"/>
    <sheet name="Partial_Indicators" sheetId="11" state="hidden" r:id="rId3"/>
    <sheet name="Data Behind Tables Summary" sheetId="13" state="hidden" r:id="rId4"/>
    <sheet name="Data Sources" sheetId="8" state="hidden" r:id="rId5"/>
    <sheet name="Manipulation Code" sheetId="14" state="hidden" r:id="rId6"/>
    <sheet name="Table 3.2" sheetId="18" r:id="rId7"/>
  </sheets>
  <definedNames>
    <definedName name="_xlnm._FilterDatabase" localSheetId="4" hidden="1">'Data Sources'!$A$1:$T$11</definedName>
    <definedName name="Partial_Indicators">Partial_Indicators!$A$1:$E$133</definedName>
    <definedName name="_xlnm.Print_Area" localSheetId="4">'Data Sources'!$A$1:$T$12</definedName>
    <definedName name="_xlnm.Print_Titles" localSheetId="4">'Data Sources'!$A:$B</definedName>
  </definedNames>
  <calcPr calcId="145621"/>
</workbook>
</file>

<file path=xl/calcChain.xml><?xml version="1.0" encoding="utf-8"?>
<calcChain xmlns="http://schemas.openxmlformats.org/spreadsheetml/2006/main">
  <c r="B3" i="13" l="1"/>
  <c r="FD13" i="10" l="1"/>
  <c r="FD14" i="10"/>
  <c r="FD15" i="10"/>
  <c r="FD16" i="10"/>
  <c r="FD17" i="10"/>
  <c r="FD18" i="10"/>
  <c r="FD19" i="10"/>
  <c r="FD20" i="10"/>
  <c r="FD21" i="10"/>
  <c r="FD22" i="10"/>
  <c r="FD23" i="10"/>
  <c r="FD24" i="10"/>
  <c r="FD25" i="10"/>
  <c r="FD26" i="10"/>
  <c r="FD27" i="10"/>
  <c r="FD28" i="10"/>
  <c r="FD29" i="10"/>
  <c r="FD30" i="10"/>
  <c r="FD31" i="10"/>
  <c r="FD32" i="10"/>
  <c r="FD33" i="10"/>
  <c r="FD34" i="10"/>
  <c r="FD35" i="10"/>
  <c r="FD36" i="10"/>
  <c r="FD37" i="10"/>
  <c r="FD38" i="10"/>
  <c r="FD39" i="10"/>
  <c r="FD40" i="10"/>
  <c r="FD41" i="10"/>
  <c r="FD42" i="10"/>
  <c r="FD43" i="10"/>
  <c r="FD44" i="10"/>
  <c r="FD45" i="10"/>
  <c r="FD46" i="10"/>
  <c r="FD47" i="10"/>
  <c r="FD48" i="10"/>
  <c r="FD49" i="10"/>
  <c r="FD50" i="10"/>
  <c r="FD51" i="10"/>
  <c r="FD52" i="10"/>
  <c r="FD53" i="10"/>
  <c r="FD54" i="10"/>
  <c r="FD55" i="10"/>
  <c r="FD56" i="10"/>
  <c r="FD57" i="10"/>
  <c r="FD58" i="10"/>
  <c r="FD59" i="10"/>
  <c r="FD60" i="10"/>
  <c r="FD61" i="10"/>
  <c r="FD62" i="10"/>
  <c r="FD63" i="10"/>
  <c r="FD64" i="10"/>
  <c r="FD65" i="10"/>
  <c r="FD66" i="10"/>
  <c r="FD67" i="10"/>
  <c r="FD68" i="10"/>
  <c r="FD69" i="10"/>
  <c r="FD70" i="10"/>
  <c r="FD71" i="10"/>
  <c r="FD72" i="10"/>
  <c r="FD73" i="10"/>
  <c r="FD74" i="10"/>
  <c r="FD75" i="10"/>
  <c r="FD76" i="10"/>
  <c r="FD77" i="10"/>
  <c r="FD78" i="10"/>
  <c r="FD79" i="10"/>
  <c r="FD80" i="10"/>
  <c r="FD81" i="10"/>
  <c r="FD82" i="10"/>
  <c r="FD83" i="10"/>
  <c r="FD84" i="10"/>
  <c r="FD85" i="10"/>
  <c r="FD86" i="10"/>
  <c r="FD87" i="10"/>
  <c r="FD88" i="10"/>
  <c r="FD89" i="10"/>
  <c r="FD90" i="10"/>
  <c r="FD91" i="10"/>
  <c r="FD92" i="10"/>
  <c r="FD93" i="10"/>
  <c r="FD94" i="10"/>
  <c r="FD95" i="10"/>
  <c r="FD96" i="10"/>
  <c r="FD97" i="10"/>
  <c r="FD98" i="10"/>
  <c r="FD99" i="10"/>
  <c r="FD100" i="10"/>
  <c r="FD101" i="10"/>
  <c r="FD102" i="10"/>
  <c r="FD103" i="10"/>
  <c r="FD104" i="10"/>
  <c r="FD105" i="10"/>
  <c r="FD106" i="10"/>
  <c r="FD107" i="10"/>
  <c r="FD108" i="10"/>
  <c r="FD109" i="10"/>
  <c r="FD110" i="10"/>
  <c r="FD111" i="10"/>
  <c r="FD112" i="10"/>
  <c r="FD113" i="10"/>
  <c r="FD114" i="10"/>
  <c r="FD115" i="10"/>
  <c r="FD116" i="10"/>
  <c r="FD117" i="10"/>
  <c r="FD118" i="10"/>
  <c r="FD119" i="10"/>
  <c r="FD120" i="10"/>
  <c r="FD121" i="10"/>
  <c r="FD122" i="10"/>
  <c r="FD123" i="10"/>
  <c r="FD124" i="10"/>
  <c r="FD125" i="10"/>
  <c r="FD126" i="10"/>
  <c r="FD127" i="10"/>
  <c r="FD128" i="10"/>
  <c r="FD129" i="10"/>
  <c r="FD130" i="10"/>
  <c r="FD131" i="10"/>
  <c r="FD132" i="10"/>
  <c r="FD133" i="10"/>
  <c r="FD3" i="10"/>
  <c r="FD4" i="10"/>
  <c r="FD5" i="10"/>
  <c r="FD6" i="10"/>
  <c r="FD7" i="10"/>
  <c r="FD8" i="10"/>
  <c r="FD9" i="10"/>
  <c r="FD10" i="10"/>
  <c r="FD11" i="10"/>
  <c r="FD12" i="10"/>
  <c r="FD2" i="10"/>
  <c r="FA11" i="10"/>
  <c r="FA12" i="10"/>
  <c r="FA13" i="10"/>
  <c r="FA14" i="10"/>
  <c r="FA15" i="10"/>
  <c r="FA16" i="10"/>
  <c r="FA17" i="10"/>
  <c r="FA18" i="10"/>
  <c r="FA19" i="10"/>
  <c r="FA20" i="10"/>
  <c r="FA21" i="10"/>
  <c r="FA22" i="10"/>
  <c r="FA23" i="10"/>
  <c r="FA24" i="10"/>
  <c r="FA25" i="10"/>
  <c r="FA26" i="10"/>
  <c r="FA27" i="10"/>
  <c r="FA28" i="10"/>
  <c r="FA29" i="10"/>
  <c r="FA30" i="10"/>
  <c r="FA31" i="10"/>
  <c r="FA32" i="10"/>
  <c r="FA33" i="10"/>
  <c r="FA34" i="10"/>
  <c r="FA35" i="10"/>
  <c r="FA36" i="10"/>
  <c r="FA37" i="10"/>
  <c r="FA38" i="10"/>
  <c r="FA39" i="10"/>
  <c r="FA40" i="10"/>
  <c r="FA41" i="10"/>
  <c r="FA42" i="10"/>
  <c r="FA43" i="10"/>
  <c r="FA44" i="10"/>
  <c r="FA45" i="10"/>
  <c r="FA46" i="10"/>
  <c r="FA47" i="10"/>
  <c r="FA48" i="10"/>
  <c r="FA49" i="10"/>
  <c r="FA50" i="10"/>
  <c r="FA51" i="10"/>
  <c r="FA52" i="10"/>
  <c r="FA53" i="10"/>
  <c r="FA54" i="10"/>
  <c r="FA55" i="10"/>
  <c r="FA56" i="10"/>
  <c r="FA57" i="10"/>
  <c r="FA58" i="10"/>
  <c r="FA59" i="10"/>
  <c r="FA60" i="10"/>
  <c r="FA61" i="10"/>
  <c r="FA62" i="10"/>
  <c r="FA63" i="10"/>
  <c r="FA64" i="10"/>
  <c r="FA65" i="10"/>
  <c r="FA66" i="10"/>
  <c r="FA67" i="10"/>
  <c r="FA68" i="10"/>
  <c r="FA69" i="10"/>
  <c r="FA70" i="10"/>
  <c r="FA71" i="10"/>
  <c r="FA72" i="10"/>
  <c r="FA73" i="10"/>
  <c r="FA74" i="10"/>
  <c r="FA75" i="10"/>
  <c r="FA76" i="10"/>
  <c r="FA77" i="10"/>
  <c r="FA78" i="10"/>
  <c r="FA79" i="10"/>
  <c r="FA80" i="10"/>
  <c r="FA81" i="10"/>
  <c r="FA82" i="10"/>
  <c r="FA83" i="10"/>
  <c r="FA84" i="10"/>
  <c r="FA85" i="10"/>
  <c r="FA86" i="10"/>
  <c r="FA87" i="10"/>
  <c r="FA88" i="10"/>
  <c r="FA89" i="10"/>
  <c r="FA90" i="10"/>
  <c r="FA91" i="10"/>
  <c r="FA92" i="10"/>
  <c r="FA93" i="10"/>
  <c r="FA94" i="10"/>
  <c r="FA95" i="10"/>
  <c r="FA96" i="10"/>
  <c r="FA97" i="10"/>
  <c r="FA98" i="10"/>
  <c r="FA99" i="10"/>
  <c r="FA100" i="10"/>
  <c r="FA101" i="10"/>
  <c r="FA102" i="10"/>
  <c r="FA103" i="10"/>
  <c r="FA104" i="10"/>
  <c r="FA105" i="10"/>
  <c r="FA106" i="10"/>
  <c r="FA107" i="10"/>
  <c r="FA108" i="10"/>
  <c r="FA109" i="10"/>
  <c r="FA110" i="10"/>
  <c r="FA111" i="10"/>
  <c r="FA112" i="10"/>
  <c r="FA113" i="10"/>
  <c r="FA114" i="10"/>
  <c r="FA115" i="10"/>
  <c r="FA116" i="10"/>
  <c r="FA117" i="10"/>
  <c r="FA118" i="10"/>
  <c r="FA119" i="10"/>
  <c r="FA120" i="10"/>
  <c r="FA121" i="10"/>
  <c r="FA122" i="10"/>
  <c r="FA123" i="10"/>
  <c r="FA124" i="10"/>
  <c r="FA125" i="10"/>
  <c r="FA126" i="10"/>
  <c r="FA127" i="10"/>
  <c r="FA128" i="10"/>
  <c r="FA129" i="10"/>
  <c r="FA130" i="10"/>
  <c r="FA131" i="10"/>
  <c r="FA132" i="10"/>
  <c r="FA133" i="10"/>
  <c r="FA3" i="10"/>
  <c r="FA4" i="10"/>
  <c r="FA5" i="10"/>
  <c r="FA6" i="10"/>
  <c r="FA7" i="10"/>
  <c r="FA8" i="10"/>
  <c r="FA9" i="10"/>
  <c r="FA10" i="10"/>
  <c r="FA2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A99" i="10"/>
  <c r="BA100" i="10"/>
  <c r="BA101" i="10"/>
  <c r="BA102" i="10"/>
  <c r="BA103" i="10"/>
  <c r="BA104" i="10"/>
  <c r="BA105" i="10"/>
  <c r="BA106" i="10"/>
  <c r="BA107" i="10"/>
  <c r="BA108" i="10"/>
  <c r="BA109" i="10"/>
  <c r="BA110" i="10"/>
  <c r="BA111" i="10"/>
  <c r="BA112" i="10"/>
  <c r="BA113" i="10"/>
  <c r="BA114" i="10"/>
  <c r="BA115" i="10"/>
  <c r="BA116" i="10"/>
  <c r="BA117" i="10"/>
  <c r="BA118" i="10"/>
  <c r="BA119" i="10"/>
  <c r="BA120" i="10"/>
  <c r="BA121" i="10"/>
  <c r="BA122" i="10"/>
  <c r="BA123" i="10"/>
  <c r="BA124" i="10"/>
  <c r="BA125" i="10"/>
  <c r="BA126" i="10"/>
  <c r="BA127" i="10"/>
  <c r="BA128" i="10"/>
  <c r="BA129" i="10"/>
  <c r="BA130" i="10"/>
  <c r="BA131" i="10"/>
  <c r="BA132" i="10"/>
  <c r="BA133" i="10"/>
  <c r="BA3" i="10"/>
  <c r="BA4" i="10"/>
  <c r="BA5" i="10"/>
  <c r="BA6" i="10"/>
  <c r="BA7" i="10"/>
  <c r="BA2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AZ99" i="10"/>
  <c r="AZ100" i="10"/>
  <c r="AZ101" i="10"/>
  <c r="AZ102" i="10"/>
  <c r="AZ103" i="10"/>
  <c r="AZ104" i="10"/>
  <c r="AZ105" i="10"/>
  <c r="AZ106" i="10"/>
  <c r="AZ107" i="10"/>
  <c r="AZ108" i="10"/>
  <c r="AZ109" i="10"/>
  <c r="AZ110" i="10"/>
  <c r="AZ111" i="10"/>
  <c r="AZ112" i="10"/>
  <c r="AZ113" i="10"/>
  <c r="AZ114" i="10"/>
  <c r="AZ115" i="10"/>
  <c r="AZ116" i="10"/>
  <c r="AZ117" i="10"/>
  <c r="AZ118" i="10"/>
  <c r="AZ119" i="10"/>
  <c r="AZ120" i="10"/>
  <c r="AZ121" i="10"/>
  <c r="AZ122" i="10"/>
  <c r="AZ123" i="10"/>
  <c r="AZ124" i="10"/>
  <c r="AZ125" i="10"/>
  <c r="AZ126" i="10"/>
  <c r="AZ127" i="10"/>
  <c r="AZ128" i="10"/>
  <c r="AZ129" i="10"/>
  <c r="AZ130" i="10"/>
  <c r="AZ131" i="10"/>
  <c r="AZ132" i="10"/>
  <c r="AZ133" i="10"/>
  <c r="AZ9" i="10"/>
  <c r="AZ10" i="10"/>
  <c r="AZ11" i="10"/>
  <c r="AZ12" i="10"/>
  <c r="AZ13" i="10"/>
  <c r="AZ4" i="10"/>
  <c r="AZ5" i="10"/>
  <c r="AZ6" i="10"/>
  <c r="AZ7" i="10"/>
  <c r="AZ8" i="10"/>
  <c r="AZ3" i="10"/>
  <c r="AZ2" i="10"/>
  <c r="I133" i="11"/>
  <c r="H133" i="11"/>
  <c r="G133" i="11"/>
  <c r="F133" i="11"/>
  <c r="I132" i="11"/>
  <c r="H132" i="11"/>
  <c r="G132" i="11"/>
  <c r="F132" i="11"/>
  <c r="I131" i="11"/>
  <c r="H131" i="11"/>
  <c r="G131" i="11"/>
  <c r="F131" i="11"/>
  <c r="I130" i="11"/>
  <c r="H130" i="11"/>
  <c r="G130" i="11"/>
  <c r="F130" i="11"/>
  <c r="I129" i="11"/>
  <c r="H129" i="11"/>
  <c r="G129" i="11"/>
  <c r="F129" i="11"/>
  <c r="I128" i="11"/>
  <c r="H128" i="11"/>
  <c r="G128" i="11"/>
  <c r="F128" i="11"/>
  <c r="I127" i="11"/>
  <c r="H127" i="11"/>
  <c r="G127" i="11"/>
  <c r="F127" i="11"/>
  <c r="I126" i="11"/>
  <c r="H126" i="11"/>
  <c r="G126" i="11"/>
  <c r="F126" i="11"/>
  <c r="I125" i="11"/>
  <c r="H125" i="11"/>
  <c r="G125" i="11"/>
  <c r="F125" i="11"/>
  <c r="I124" i="11"/>
  <c r="H124" i="11"/>
  <c r="G124" i="11"/>
  <c r="F124" i="11"/>
  <c r="I123" i="11"/>
  <c r="H123" i="11"/>
  <c r="G123" i="11"/>
  <c r="F123" i="11"/>
  <c r="I122" i="11"/>
  <c r="H122" i="11"/>
  <c r="G122" i="11"/>
  <c r="F122" i="11"/>
  <c r="I121" i="11"/>
  <c r="H121" i="11"/>
  <c r="G121" i="11"/>
  <c r="F121" i="11"/>
  <c r="I120" i="11"/>
  <c r="H120" i="11"/>
  <c r="G120" i="11"/>
  <c r="F120" i="11"/>
  <c r="I119" i="11"/>
  <c r="H119" i="11"/>
  <c r="G119" i="11"/>
  <c r="F119" i="11"/>
  <c r="I118" i="11"/>
  <c r="H118" i="11"/>
  <c r="G118" i="11"/>
  <c r="F118" i="11"/>
  <c r="I117" i="11"/>
  <c r="H117" i="11"/>
  <c r="G117" i="11"/>
  <c r="F117" i="11"/>
  <c r="I116" i="11"/>
  <c r="H116" i="11"/>
  <c r="G116" i="11"/>
  <c r="F116" i="11"/>
  <c r="I115" i="11"/>
  <c r="H115" i="11"/>
  <c r="G115" i="11"/>
  <c r="F115" i="11"/>
  <c r="I114" i="11"/>
  <c r="H114" i="11"/>
  <c r="G114" i="11"/>
  <c r="F114" i="11"/>
  <c r="I113" i="11"/>
  <c r="H113" i="11"/>
  <c r="G113" i="11"/>
  <c r="F113" i="11"/>
  <c r="I112" i="11"/>
  <c r="H112" i="11"/>
  <c r="G112" i="11"/>
  <c r="F112" i="11"/>
  <c r="I111" i="11"/>
  <c r="H111" i="11"/>
  <c r="G111" i="11"/>
  <c r="F111" i="11"/>
  <c r="I110" i="11"/>
  <c r="H110" i="11"/>
  <c r="G110" i="11"/>
  <c r="F110" i="11"/>
  <c r="I109" i="11"/>
  <c r="H109" i="11"/>
  <c r="G109" i="11"/>
  <c r="F109" i="11"/>
  <c r="I108" i="11"/>
  <c r="H108" i="11"/>
  <c r="G108" i="11"/>
  <c r="F108" i="11"/>
  <c r="I107" i="11"/>
  <c r="H107" i="11"/>
  <c r="G107" i="11"/>
  <c r="F107" i="11"/>
  <c r="I106" i="11"/>
  <c r="H106" i="11"/>
  <c r="G106" i="11"/>
  <c r="F106" i="11"/>
  <c r="I105" i="11"/>
  <c r="H105" i="11"/>
  <c r="G105" i="11"/>
  <c r="F105" i="11"/>
  <c r="I104" i="11"/>
  <c r="H104" i="11"/>
  <c r="G104" i="11"/>
  <c r="F104" i="11"/>
  <c r="I103" i="11"/>
  <c r="H103" i="11"/>
  <c r="G103" i="11"/>
  <c r="F103" i="11"/>
  <c r="I102" i="11"/>
  <c r="H102" i="11"/>
  <c r="G102" i="11"/>
  <c r="F102" i="11"/>
  <c r="I101" i="11"/>
  <c r="H101" i="11"/>
  <c r="G101" i="11"/>
  <c r="F101" i="11"/>
  <c r="I100" i="11"/>
  <c r="H100" i="11"/>
  <c r="G100" i="11"/>
  <c r="F100" i="11"/>
  <c r="I99" i="11"/>
  <c r="H99" i="11"/>
  <c r="G99" i="11"/>
  <c r="F99" i="11"/>
  <c r="I98" i="11"/>
  <c r="H98" i="11"/>
  <c r="G98" i="11"/>
  <c r="F98" i="11"/>
  <c r="I97" i="11"/>
  <c r="H97" i="11"/>
  <c r="G97" i="11"/>
  <c r="F97" i="11"/>
  <c r="I96" i="11"/>
  <c r="H96" i="11"/>
  <c r="G96" i="11"/>
  <c r="F96" i="11"/>
  <c r="I95" i="11"/>
  <c r="H95" i="11"/>
  <c r="G95" i="11"/>
  <c r="F95" i="11"/>
  <c r="I94" i="11"/>
  <c r="H94" i="11"/>
  <c r="G94" i="11"/>
  <c r="F94" i="11"/>
  <c r="I93" i="11"/>
  <c r="H93" i="11"/>
  <c r="G93" i="11"/>
  <c r="F93" i="11"/>
  <c r="I92" i="11"/>
  <c r="H92" i="11"/>
  <c r="G92" i="11"/>
  <c r="F92" i="11"/>
  <c r="I91" i="11"/>
  <c r="H91" i="11"/>
  <c r="G91" i="11"/>
  <c r="F91" i="11"/>
  <c r="I90" i="11"/>
  <c r="H90" i="11"/>
  <c r="G90" i="11"/>
  <c r="F90" i="11"/>
  <c r="I89" i="11"/>
  <c r="H89" i="11"/>
  <c r="G89" i="11"/>
  <c r="F89" i="11"/>
  <c r="I88" i="11"/>
  <c r="H88" i="11"/>
  <c r="G88" i="11"/>
  <c r="F88" i="11"/>
  <c r="I87" i="11"/>
  <c r="H87" i="11"/>
  <c r="G87" i="11"/>
  <c r="F87" i="11"/>
  <c r="I86" i="11"/>
  <c r="H86" i="11"/>
  <c r="G86" i="11"/>
  <c r="F86" i="11"/>
  <c r="I85" i="11"/>
  <c r="H85" i="11"/>
  <c r="G85" i="11"/>
  <c r="F85" i="11"/>
  <c r="I84" i="11"/>
  <c r="H84" i="11"/>
  <c r="G84" i="11"/>
  <c r="F84" i="11"/>
  <c r="I83" i="11"/>
  <c r="H83" i="11"/>
  <c r="G83" i="11"/>
  <c r="F83" i="11"/>
  <c r="I82" i="11"/>
  <c r="H82" i="11"/>
  <c r="G82" i="11"/>
  <c r="F82" i="11"/>
  <c r="I81" i="11"/>
  <c r="H81" i="11"/>
  <c r="G81" i="11"/>
  <c r="F81" i="11"/>
  <c r="I80" i="11"/>
  <c r="H80" i="11"/>
  <c r="G80" i="11"/>
  <c r="F80" i="11"/>
  <c r="I79" i="11"/>
  <c r="H79" i="11"/>
  <c r="G79" i="11"/>
  <c r="F79" i="11"/>
  <c r="I78" i="11"/>
  <c r="H78" i="11"/>
  <c r="G78" i="11"/>
  <c r="F78" i="11"/>
  <c r="I77" i="11"/>
  <c r="H77" i="11"/>
  <c r="G77" i="11"/>
  <c r="F77" i="11"/>
  <c r="I76" i="11"/>
  <c r="H76" i="11"/>
  <c r="G76" i="11"/>
  <c r="F76" i="11"/>
  <c r="I75" i="11"/>
  <c r="H75" i="11"/>
  <c r="G75" i="11"/>
  <c r="F75" i="11"/>
  <c r="I74" i="11"/>
  <c r="H74" i="11"/>
  <c r="G74" i="11"/>
  <c r="F74" i="11"/>
  <c r="I73" i="11"/>
  <c r="H73" i="11"/>
  <c r="G73" i="11"/>
  <c r="F73" i="11"/>
  <c r="I72" i="11"/>
  <c r="H72" i="11"/>
  <c r="G72" i="11"/>
  <c r="F72" i="11"/>
  <c r="I71" i="11"/>
  <c r="H71" i="11"/>
  <c r="G71" i="11"/>
  <c r="F71" i="11"/>
  <c r="I70" i="11"/>
  <c r="H70" i="11"/>
  <c r="G70" i="11"/>
  <c r="F70" i="11"/>
  <c r="I69" i="11"/>
  <c r="H69" i="11"/>
  <c r="G69" i="11"/>
  <c r="F69" i="11"/>
  <c r="I68" i="11"/>
  <c r="H68" i="11"/>
  <c r="G68" i="11"/>
  <c r="F68" i="11"/>
  <c r="I67" i="11"/>
  <c r="H67" i="11"/>
  <c r="G67" i="11"/>
  <c r="F67" i="11"/>
  <c r="I66" i="11"/>
  <c r="H66" i="11"/>
  <c r="G66" i="11"/>
  <c r="F66" i="11"/>
  <c r="I65" i="11"/>
  <c r="H65" i="11"/>
  <c r="G65" i="11"/>
  <c r="F65" i="11"/>
  <c r="I64" i="11"/>
  <c r="H64" i="11"/>
  <c r="G64" i="11"/>
  <c r="F64" i="11"/>
  <c r="I63" i="11"/>
  <c r="H63" i="11"/>
  <c r="G63" i="11"/>
  <c r="F63" i="11"/>
  <c r="I62" i="11"/>
  <c r="H62" i="11"/>
  <c r="G62" i="11"/>
  <c r="F62" i="11"/>
  <c r="I61" i="11"/>
  <c r="H61" i="11"/>
  <c r="G61" i="11"/>
  <c r="F61" i="11"/>
  <c r="I60" i="11"/>
  <c r="H60" i="11"/>
  <c r="G60" i="11"/>
  <c r="F60" i="11"/>
  <c r="I59" i="11"/>
  <c r="H59" i="11"/>
  <c r="G59" i="11"/>
  <c r="F59" i="11"/>
  <c r="I58" i="11"/>
  <c r="H58" i="11"/>
  <c r="G58" i="11"/>
  <c r="F58" i="11"/>
  <c r="I57" i="11"/>
  <c r="H57" i="11"/>
  <c r="G57" i="11"/>
  <c r="F57" i="11"/>
  <c r="I56" i="11"/>
  <c r="H56" i="11"/>
  <c r="G56" i="11"/>
  <c r="F56" i="11"/>
  <c r="I55" i="11"/>
  <c r="H55" i="11"/>
  <c r="G55" i="11"/>
  <c r="F55" i="11"/>
  <c r="I54" i="11"/>
  <c r="H54" i="11"/>
  <c r="G54" i="11"/>
  <c r="F54" i="11"/>
  <c r="I53" i="11"/>
  <c r="H53" i="11"/>
  <c r="G53" i="11"/>
  <c r="F53" i="11"/>
  <c r="I52" i="11"/>
  <c r="H52" i="11"/>
  <c r="G52" i="11"/>
  <c r="F52" i="11"/>
  <c r="I51" i="11"/>
  <c r="H51" i="11"/>
  <c r="G51" i="11"/>
  <c r="F51" i="11"/>
  <c r="I50" i="11"/>
  <c r="H50" i="11"/>
  <c r="G50" i="11"/>
  <c r="F50" i="11"/>
  <c r="I49" i="11"/>
  <c r="H49" i="11"/>
  <c r="G49" i="11"/>
  <c r="F49" i="11"/>
  <c r="I48" i="11"/>
  <c r="H48" i="11"/>
  <c r="G48" i="11"/>
  <c r="F48" i="11"/>
  <c r="I47" i="11"/>
  <c r="H47" i="11"/>
  <c r="G47" i="11"/>
  <c r="F47" i="11"/>
  <c r="I46" i="11"/>
  <c r="H46" i="11"/>
  <c r="G46" i="11"/>
  <c r="F46" i="11"/>
  <c r="I45" i="11"/>
  <c r="H45" i="11"/>
  <c r="G45" i="11"/>
  <c r="F45" i="11"/>
  <c r="I44" i="11"/>
  <c r="H44" i="11"/>
  <c r="G44" i="11"/>
  <c r="F44" i="11"/>
  <c r="I43" i="11"/>
  <c r="H43" i="11"/>
  <c r="G43" i="11"/>
  <c r="F43" i="11"/>
  <c r="I42" i="11"/>
  <c r="H42" i="11"/>
  <c r="G42" i="11"/>
  <c r="F42" i="11"/>
  <c r="I41" i="11"/>
  <c r="H41" i="11"/>
  <c r="G41" i="11"/>
  <c r="F41" i="11"/>
  <c r="I40" i="11"/>
  <c r="H40" i="11"/>
  <c r="G40" i="11"/>
  <c r="F40" i="11"/>
  <c r="I39" i="11"/>
  <c r="H39" i="11"/>
  <c r="G39" i="11"/>
  <c r="F39" i="11"/>
  <c r="I38" i="11"/>
  <c r="H38" i="11"/>
  <c r="G38" i="11"/>
  <c r="F38" i="11"/>
  <c r="I37" i="11"/>
  <c r="H37" i="11"/>
  <c r="G37" i="11"/>
  <c r="F37" i="11"/>
  <c r="I36" i="11"/>
  <c r="H36" i="11"/>
  <c r="G36" i="11"/>
  <c r="F36" i="11"/>
  <c r="I35" i="11"/>
  <c r="H35" i="11"/>
  <c r="G35" i="11"/>
  <c r="F35" i="11"/>
  <c r="I34" i="11"/>
  <c r="H34" i="11"/>
  <c r="G34" i="11"/>
  <c r="F34" i="11"/>
  <c r="I33" i="11"/>
  <c r="H33" i="11"/>
  <c r="G33" i="11"/>
  <c r="F33" i="11"/>
  <c r="I32" i="11"/>
  <c r="H32" i="11"/>
  <c r="G32" i="11"/>
  <c r="F32" i="11"/>
  <c r="I31" i="11"/>
  <c r="H31" i="11"/>
  <c r="G31" i="11"/>
  <c r="F31" i="11"/>
  <c r="I30" i="11"/>
  <c r="H30" i="11"/>
  <c r="G30" i="11"/>
  <c r="F30" i="11"/>
  <c r="I29" i="11"/>
  <c r="H29" i="11"/>
  <c r="G29" i="11"/>
  <c r="F29" i="11"/>
  <c r="I28" i="11"/>
  <c r="H28" i="11"/>
  <c r="G28" i="11"/>
  <c r="F28" i="11"/>
  <c r="I27" i="11"/>
  <c r="H27" i="11"/>
  <c r="G27" i="11"/>
  <c r="F27" i="11"/>
  <c r="I26" i="11"/>
  <c r="H26" i="11"/>
  <c r="G26" i="11"/>
  <c r="F26" i="11"/>
  <c r="I25" i="11"/>
  <c r="H25" i="11"/>
  <c r="G25" i="11"/>
  <c r="F25" i="11"/>
  <c r="I24" i="11"/>
  <c r="H24" i="11"/>
  <c r="G24" i="11"/>
  <c r="F24" i="11"/>
  <c r="I23" i="11"/>
  <c r="H23" i="11"/>
  <c r="G23" i="11"/>
  <c r="F23" i="11"/>
  <c r="I22" i="11"/>
  <c r="H22" i="11"/>
  <c r="G22" i="11"/>
  <c r="F22" i="11"/>
  <c r="I21" i="11"/>
  <c r="H21" i="11"/>
  <c r="G21" i="11"/>
  <c r="F21" i="11"/>
  <c r="I20" i="11"/>
  <c r="H20" i="11"/>
  <c r="G20" i="11"/>
  <c r="F20" i="11"/>
  <c r="I19" i="11"/>
  <c r="H19" i="11"/>
  <c r="G19" i="11"/>
  <c r="F19" i="11"/>
  <c r="I18" i="11"/>
  <c r="H18" i="11"/>
  <c r="G18" i="11"/>
  <c r="F18" i="11"/>
  <c r="I17" i="11"/>
  <c r="H17" i="11"/>
  <c r="G17" i="11"/>
  <c r="F17" i="11"/>
  <c r="I16" i="11"/>
  <c r="H16" i="11"/>
  <c r="G16" i="11"/>
  <c r="F16" i="11"/>
  <c r="I15" i="11"/>
  <c r="H15" i="11"/>
  <c r="G15" i="11"/>
  <c r="F15" i="11"/>
  <c r="I14" i="11"/>
  <c r="H14" i="11"/>
  <c r="G14" i="11"/>
  <c r="F14" i="11"/>
  <c r="I13" i="11"/>
  <c r="H13" i="11"/>
  <c r="G13" i="11"/>
  <c r="F13" i="11"/>
  <c r="I12" i="11"/>
  <c r="H12" i="11"/>
  <c r="G12" i="11"/>
  <c r="F12" i="11"/>
  <c r="I11" i="11"/>
  <c r="H11" i="11"/>
  <c r="G11" i="11"/>
  <c r="F11" i="11"/>
  <c r="I10" i="11"/>
  <c r="H10" i="11"/>
  <c r="G10" i="11"/>
  <c r="F10" i="11"/>
  <c r="I9" i="11"/>
  <c r="H9" i="11"/>
  <c r="G9" i="11"/>
  <c r="F9" i="11"/>
  <c r="I8" i="11"/>
  <c r="H8" i="11"/>
  <c r="G8" i="11"/>
  <c r="F8" i="11"/>
  <c r="I7" i="11"/>
  <c r="H7" i="11"/>
  <c r="G7" i="11"/>
  <c r="F7" i="11"/>
  <c r="I6" i="11"/>
  <c r="H6" i="11"/>
  <c r="G6" i="11"/>
  <c r="F6" i="11"/>
  <c r="I5" i="11"/>
  <c r="H5" i="11"/>
  <c r="G5" i="11"/>
  <c r="F5" i="11"/>
  <c r="I4" i="11"/>
  <c r="H4" i="11"/>
  <c r="G4" i="11"/>
  <c r="F4" i="11"/>
  <c r="I3" i="11"/>
  <c r="H3" i="11"/>
  <c r="G3" i="11"/>
  <c r="F3" i="11"/>
  <c r="I2" i="11"/>
  <c r="I134" i="11" s="1"/>
  <c r="H2" i="11"/>
  <c r="H134" i="11" s="1"/>
  <c r="G2" i="11"/>
  <c r="G134" i="11" s="1"/>
  <c r="F2" i="11"/>
  <c r="F134" i="11" s="1"/>
</calcChain>
</file>

<file path=xl/sharedStrings.xml><?xml version="1.0" encoding="utf-8"?>
<sst xmlns="http://schemas.openxmlformats.org/spreadsheetml/2006/main" count="21507" uniqueCount="2259">
  <si>
    <t>Wetaskiwin County</t>
  </si>
  <si>
    <t>Mortality</t>
  </si>
  <si>
    <t>Demographics</t>
  </si>
  <si>
    <t>Beaverlodge</t>
  </si>
  <si>
    <t>Bonnyville</t>
  </si>
  <si>
    <t>Edmonton Abbottsfield</t>
  </si>
  <si>
    <t>Edmonton Woodcroft East</t>
  </si>
  <si>
    <t>High Level</t>
  </si>
  <si>
    <t>High Prairie</t>
  </si>
  <si>
    <t>Lac La Biche</t>
  </si>
  <si>
    <t>Lethbridge North</t>
  </si>
  <si>
    <t>Mayerthorpe</t>
  </si>
  <si>
    <t>Medicine Hat</t>
  </si>
  <si>
    <t>Peace River</t>
  </si>
  <si>
    <t>Ponoka</t>
  </si>
  <si>
    <t>Rocky Mountain House</t>
  </si>
  <si>
    <t>Strathmore</t>
  </si>
  <si>
    <t>Sylvan Lake</t>
  </si>
  <si>
    <t>Average number of persons per census family</t>
  </si>
  <si>
    <t>Average census family income</t>
  </si>
  <si>
    <t>Average value of dwelling</t>
  </si>
  <si>
    <t>Top 5 non-official languages spoken at home</t>
  </si>
  <si>
    <t>German, Chinese (n.o.s.)</t>
  </si>
  <si>
    <t>Top five places of birth for recent immigrants</t>
  </si>
  <si>
    <t>Eastern Europe</t>
  </si>
  <si>
    <t>Total number of households by household type</t>
  </si>
  <si>
    <t>Other family households</t>
  </si>
  <si>
    <t>Other dwelling</t>
  </si>
  <si>
    <t>Hypertension</t>
  </si>
  <si>
    <t>Diabetes</t>
  </si>
  <si>
    <t>Ischemic Heart Disease</t>
  </si>
  <si>
    <t>Chronic Obstructive Pulmonary Disease (COPD)</t>
  </si>
  <si>
    <t>Communicable Diseases</t>
  </si>
  <si>
    <t>N/A</t>
  </si>
  <si>
    <t>Urgent (3)</t>
  </si>
  <si>
    <t>Semi Urgent (4)</t>
  </si>
  <si>
    <t>Non-Urgent (5)</t>
  </si>
  <si>
    <t>Unknown</t>
  </si>
  <si>
    <t>Emphysema and Chronic Bronchitis</t>
  </si>
  <si>
    <t>Asthma</t>
  </si>
  <si>
    <t>Influenza</t>
  </si>
  <si>
    <t>Stroke</t>
  </si>
  <si>
    <t>Renal Failure</t>
  </si>
  <si>
    <t>Arthritis</t>
  </si>
  <si>
    <t>Inpatient Service Utilization</t>
  </si>
  <si>
    <t>Pneumonia</t>
  </si>
  <si>
    <t>Pulmonary Heart and Pulmonary Circulation Diseases</t>
  </si>
  <si>
    <t>Subject Area</t>
  </si>
  <si>
    <t>Population (March 31, 2012)</t>
  </si>
  <si>
    <t>Diseases of Middle Ear and Mastoid</t>
  </si>
  <si>
    <t>Pediatric (1-17 yrs)</t>
  </si>
  <si>
    <t>Under 1 yrs</t>
  </si>
  <si>
    <t>35-64 yrs</t>
  </si>
  <si>
    <t>65-79 yrs</t>
  </si>
  <si>
    <t>80 &amp; Older</t>
  </si>
  <si>
    <t>Queen Elizabeth II Hospital</t>
  </si>
  <si>
    <t>Royal Alexandra Hospital</t>
  </si>
  <si>
    <t>German, Aboriginal Languages, Urdu, Korean, Cantonese</t>
  </si>
  <si>
    <t>Central America, South America, West Central Asia and the Middle East, Eastern Asia, Southern Asia</t>
  </si>
  <si>
    <t>University of Alberta Hospital</t>
  </si>
  <si>
    <t>Ukrainian</t>
  </si>
  <si>
    <t>Athabasca Healthcare Centre</t>
  </si>
  <si>
    <t>William J. Cadzow - Lac La Biche Healthcare Centre</t>
  </si>
  <si>
    <t>Chinese (n.o.s.), Cantonese, Spanish, Italian, Mandarin</t>
  </si>
  <si>
    <t>Rockyview General Hospital</t>
  </si>
  <si>
    <t>Northeast Community Health Centre</t>
  </si>
  <si>
    <t>Grey Nuns Community Hospital</t>
  </si>
  <si>
    <t>Aboriginal Languages, German, Panjabi (Punjabi)</t>
  </si>
  <si>
    <t>Ponoka Hospital and Care Centre</t>
  </si>
  <si>
    <t>Red Deer Regional Hospital Centre</t>
  </si>
  <si>
    <t>German</t>
  </si>
  <si>
    <t>Eastern Asia</t>
  </si>
  <si>
    <t>Stettler Hospital and Care Centre</t>
  </si>
  <si>
    <t>Provost Health Centre</t>
  </si>
  <si>
    <t>Misericordia Community Hospital</t>
  </si>
  <si>
    <t>Chinook Regional Hospital</t>
  </si>
  <si>
    <t>Foothills Medical Centre</t>
  </si>
  <si>
    <t>Korean, Mandarin, Polish, Chinese (n.o.s.), Gujarati</t>
  </si>
  <si>
    <t>Peter Lougheed Centre</t>
  </si>
  <si>
    <t>Northern Europe</t>
  </si>
  <si>
    <t>East Central Health Non-Hospital Regional Service Delivery Organization</t>
  </si>
  <si>
    <t>Viking Health Centre</t>
  </si>
  <si>
    <t>Aboriginal Languages, German, Dutch, Tagalog (Pilipino, Filipino)</t>
  </si>
  <si>
    <t>Peace River Community Health Centre</t>
  </si>
  <si>
    <t>Chinese (n.o.s.), Spanish, Vietnamese, Persian (Farsi), Polish</t>
  </si>
  <si>
    <t>Chinook Health Region Non-Hospital Regional Service Delivery Organization</t>
  </si>
  <si>
    <t>Spanish, Vietnamese, Tagalog (Pilipino, Filipino), Serbo-Croatian, Russian</t>
  </si>
  <si>
    <t>Aboriginal Languages, Ukrainian, German</t>
  </si>
  <si>
    <t>German, Spanish, Tagalog (Pilipino, Filipino), Danish, Korean</t>
  </si>
  <si>
    <t>Northern Africa, South America, Southeast Asia, Eastern Asia, West Central Asia and the Middle East</t>
  </si>
  <si>
    <t>Southern Africa, United States of America, Oceania and other</t>
  </si>
  <si>
    <t>Southeast Asia, United States of America, Central America, Eastern Asia, South America, Northern Europe, Oceania and other</t>
  </si>
  <si>
    <t>Bonnyville Healthcare Centre</t>
  </si>
  <si>
    <t>David Thompson Health Region 4 Non-Hospital Regional Service Delivery Org.</t>
  </si>
  <si>
    <t>The Centennial Centre for Mental Health and Brain Injury</t>
  </si>
  <si>
    <t>Two Hills Health Centre</t>
  </si>
  <si>
    <t>Chinese (n.o.s.), German, Spanish, Dutch</t>
  </si>
  <si>
    <t>Aboriginal Languages, Tagalog (Pilipino, Filipino), Russian</t>
  </si>
  <si>
    <t>Northern Lights Regional Health Centre</t>
  </si>
  <si>
    <t>Northern Europe, Eastern Asia, South America, Southern Europe, Western Europe, Southeast Asia, Southern Asia</t>
  </si>
  <si>
    <t>Northern Africa, Eastern Africa, Oceania and other, Central America, Western Africa, Central Africa</t>
  </si>
  <si>
    <t>Medicine Hat Regional Hospital</t>
  </si>
  <si>
    <t>Telus Ranking</t>
  </si>
  <si>
    <t>North</t>
  </si>
  <si>
    <t>Zone</t>
  </si>
  <si>
    <t>#</t>
  </si>
  <si>
    <t>Local Area Name</t>
  </si>
  <si>
    <t>Innovative</t>
  </si>
  <si>
    <t>Edmonton</t>
  </si>
  <si>
    <t>Yes</t>
  </si>
  <si>
    <t>Edmonton-Jasper Place</t>
  </si>
  <si>
    <t>Westview - Evansburg</t>
  </si>
  <si>
    <t>South</t>
  </si>
  <si>
    <t>Cardston - Kainai</t>
  </si>
  <si>
    <t>Newell-Brooks</t>
  </si>
  <si>
    <t>Central</t>
  </si>
  <si>
    <t>Red Deer SW</t>
  </si>
  <si>
    <t>Castor/Coronation/Consort</t>
  </si>
  <si>
    <t>Flaggstaff County - Killam (Covenant Health)</t>
  </si>
  <si>
    <t>Three Hills (KneeHill Wellness Centre - CO-OP)</t>
  </si>
  <si>
    <t>St Paul</t>
  </si>
  <si>
    <t>Boyle/Athabasca</t>
  </si>
  <si>
    <t>Wood Buffalo (Fort McMurray)</t>
  </si>
  <si>
    <t>Swan Hills</t>
  </si>
  <si>
    <t>Calgary</t>
  </si>
  <si>
    <t>Calgary - Centre North</t>
  </si>
  <si>
    <t>Calgary West Bow</t>
  </si>
  <si>
    <t>Calgary Centre</t>
  </si>
  <si>
    <t>All</t>
  </si>
  <si>
    <t>Open Call to Major Universities</t>
  </si>
  <si>
    <t>n/a</t>
  </si>
  <si>
    <t>Eastern Asia, Eastern Africa, Eastern Europe, Southeast Asia, West Central Asia and the Middle East</t>
  </si>
  <si>
    <t>List as of Early April</t>
  </si>
  <si>
    <t>Population Growth (1994 to 2012)</t>
  </si>
  <si>
    <t>Primary Health Care Indicators of Community Primary Care Need</t>
  </si>
  <si>
    <t>Rural</t>
  </si>
  <si>
    <t>Rural remote</t>
  </si>
  <si>
    <t>Metro</t>
  </si>
  <si>
    <t>Urban</t>
  </si>
  <si>
    <t>Lacombe Hospital and Care Centre</t>
  </si>
  <si>
    <t>Spanish, Tagalog (Pilipino, Filipino), Chinese (n.o.s.), Cantonese, Greek</t>
  </si>
  <si>
    <t>Southeast Asia, South America, Southern Asia, Eastern Europe, West Central Asia and the Middle East</t>
  </si>
  <si>
    <t>Coaldale Health Centre</t>
  </si>
  <si>
    <t>German, Dutch, Croatian, Polish, Cantonese</t>
  </si>
  <si>
    <t>Sources:</t>
  </si>
  <si>
    <t>Zone Level Information</t>
  </si>
  <si>
    <t>Zone Data</t>
  </si>
  <si>
    <t>Canadian Community Health Survey Provincial Share Files</t>
  </si>
  <si>
    <t>Alberta Health Care Insurance Plan (AHCIP) Annual Population Registry Files, Alberta Health</t>
  </si>
  <si>
    <t>Postal Code Translation File, Alberta Health</t>
  </si>
  <si>
    <t>Alberta Vital Statistics Births and Deaths Files</t>
  </si>
  <si>
    <t>Alberta Health Care Insurance Plan (AHCIP) Annual Population Registry File, Alberta Health</t>
  </si>
  <si>
    <t>Socioeconomic Status</t>
  </si>
  <si>
    <t>Postal Code Conversion File, Statistics Canada</t>
  </si>
  <si>
    <t>Alberta Health Care Insurance Plan (AHCIP) Annual Population Registry Files, Alberta Health (2006)</t>
  </si>
  <si>
    <t>Chronic Disease Prevalence</t>
  </si>
  <si>
    <t>Alberta Health Care Insurance Plan (AHCIP) Physician Claims Data, Alberta Health</t>
  </si>
  <si>
    <t>Alberta Health Care Insurance Plan (AHCIP) Quarterly Population Registry Files, Alberta Health</t>
  </si>
  <si>
    <t>Alberta Hospital Discharge Abstract Database (DAD), Alberta Health</t>
  </si>
  <si>
    <t>Census 1991 Population Data, Statistics Canada</t>
  </si>
  <si>
    <t>Maternal and Child Health</t>
  </si>
  <si>
    <t>Alberta Vital Statistics Births File</t>
  </si>
  <si>
    <t>Regional Immunization Applications</t>
  </si>
  <si>
    <t>Immunization and Adverse Reaction to Immunization (Imm/ARI)</t>
  </si>
  <si>
    <t>Communicable Disease Reporting System (CDRS)</t>
  </si>
  <si>
    <t>Alberta Vital Statistics Death File</t>
  </si>
  <si>
    <t>Emergency Service Utilization</t>
  </si>
  <si>
    <t>Ambulatory Care Data, Alberta Health</t>
  </si>
  <si>
    <t>Age-standardized rates are adjusted using the direct method of standardization, with weights from Statistics Canada's 1991 census population</t>
  </si>
  <si>
    <t>Health Human Resource Forecasting and Simulation Model, Alberta Health</t>
  </si>
  <si>
    <t>Interactive Health Data Application (IHDA), Alberta Health</t>
  </si>
  <si>
    <t>Clinical Risk Grouper (CRG) Application, Alberta Health</t>
  </si>
  <si>
    <t>Alberta Provider Directory, Alberta Health</t>
  </si>
  <si>
    <t>Stakeholder Registry File, Alberta Health</t>
  </si>
  <si>
    <t>Wait List Registry, Alberta Health</t>
  </si>
  <si>
    <t>Case Costing Files, Alberta Health</t>
  </si>
  <si>
    <t>Alberta Blue Cross Claims Data, Alberta Health</t>
  </si>
  <si>
    <t>Census 2006 Population Data, Statistics Canada</t>
  </si>
  <si>
    <t>Community Health Survey (CCHS), Statistics Canada</t>
  </si>
  <si>
    <t>Long Term Care Funding File, Alberta Health</t>
  </si>
  <si>
    <t>Continuing Care Bed Survey, Alberta Health</t>
  </si>
  <si>
    <t>Access to Health Care Services</t>
  </si>
  <si>
    <t>Community (LGA) Level Information</t>
  </si>
  <si>
    <t>Federal Census (2006), Statistics Canada</t>
  </si>
  <si>
    <t>Local_Geography_Code</t>
  </si>
  <si>
    <t>LOCAL_NAME</t>
  </si>
  <si>
    <t>Population (March 31, 2006)</t>
  </si>
  <si>
    <t>18-34 yrs</t>
  </si>
  <si>
    <t>Percent of the population that is Aboriginal</t>
  </si>
  <si>
    <t>Percent male lone-parent families</t>
  </si>
  <si>
    <t>Percent female lone-parent families</t>
  </si>
  <si>
    <t>Percent 65 yrs of age and older who live alone</t>
  </si>
  <si>
    <t>Percent of families with income less than LICO*</t>
  </si>
  <si>
    <t>Percent of families with income greater than $100,000</t>
  </si>
  <si>
    <t>Percent living in owned dwellings</t>
  </si>
  <si>
    <t>Percent where greater than 30% of income is spent on housing for homeowners</t>
  </si>
  <si>
    <t>Percent of homeowners who have homes in need of major repairs</t>
  </si>
  <si>
    <t>Percent living in rented dwellings</t>
  </si>
  <si>
    <t>Percent where greater than 30% of income is spent on housing for renters</t>
  </si>
  <si>
    <t>Percent living in band housing</t>
  </si>
  <si>
    <t>Percent who lived at the same address one year ago</t>
  </si>
  <si>
    <t>Percent who lived at the same address five years ago</t>
  </si>
  <si>
    <t>Percent who do not speak English or French</t>
  </si>
  <si>
    <t>Percent of households where a non-official language is spoken at home</t>
  </si>
  <si>
    <t>Total Number of Immigrants</t>
  </si>
  <si>
    <t>Percent of Immigrants who arrived in the Last Five Years</t>
  </si>
  <si>
    <t>Percent with no high school graduation certificate</t>
  </si>
  <si>
    <t>Percent with high school graduation certificate</t>
  </si>
  <si>
    <t>Percent with apprenticeship, trades certificate or diploma</t>
  </si>
  <si>
    <t>Percent with college/other non-university certificate/diploma</t>
  </si>
  <si>
    <t>Percent with university certificate, diploma or degree</t>
  </si>
  <si>
    <t>Total number of persons in private households</t>
  </si>
  <si>
    <t>Number of persons not in census family</t>
  </si>
  <si>
    <t>Number of census family persons</t>
  </si>
  <si>
    <t>Total number of persons 65 yers and over in private households</t>
  </si>
  <si>
    <t>Census family households</t>
  </si>
  <si>
    <t>One-family-only households</t>
  </si>
  <si>
    <t>Two-or-more-family households</t>
  </si>
  <si>
    <t>Total number of dwellings by structural type</t>
  </si>
  <si>
    <t>Single detached house</t>
  </si>
  <si>
    <t>Moveable dwelling</t>
  </si>
  <si>
    <t>Number of births</t>
  </si>
  <si>
    <t>Percent low birth weights (of live births), less than 2500 gm</t>
  </si>
  <si>
    <t>Percent high birth weights (of live births), greater than 4000 gm</t>
  </si>
  <si>
    <t>Crude birth rate (per 1,000)</t>
  </si>
  <si>
    <t>General fertility rate (per 1,000 women 15 to 49 years old)</t>
  </si>
  <si>
    <t>Teen birth rate (per 1,000 women 15 to 49 years old)</t>
  </si>
  <si>
    <t>Percent Maternal Prenatal Smoking (of Deliveries)</t>
  </si>
  <si>
    <t>DTaP</t>
  </si>
  <si>
    <t>MMR</t>
  </si>
  <si>
    <t>CHLAMYDIA11</t>
  </si>
  <si>
    <t>NON_GONOCOCCAL_URETHRITIS11</t>
  </si>
  <si>
    <t>GONORRHEA11</t>
  </si>
  <si>
    <t>SYPHILIS11</t>
  </si>
  <si>
    <t>MUCOPURULENT_CERVICITIS11</t>
  </si>
  <si>
    <t>CHLAMYDIA12</t>
  </si>
  <si>
    <t>GONORRHEA12</t>
  </si>
  <si>
    <t>NON_GONOCOCCAL_URETHRITIS12</t>
  </si>
  <si>
    <t>SYPHILIS12</t>
  </si>
  <si>
    <t>MUCOPURULENT_CERVICITIS12</t>
  </si>
  <si>
    <t>All Causes</t>
  </si>
  <si>
    <t>Neoplasms</t>
  </si>
  <si>
    <t>Circulatory System</t>
  </si>
  <si>
    <t>External Causes (Injury)</t>
  </si>
  <si>
    <t>02-Neoplasms (C00-D48)</t>
  </si>
  <si>
    <t>04-Endocrine nutritional &amp; metabolic diseases (E00-E90)</t>
  </si>
  <si>
    <t>06-Diseases of the nervous system (G00-G99)</t>
  </si>
  <si>
    <t>09-Diseases of the circulatory system (I00-I99)</t>
  </si>
  <si>
    <t>10-Diseases of the respiratory system (J00-J99)</t>
  </si>
  <si>
    <t>11-Diseases of the digestive system (K00-K93)</t>
  </si>
  <si>
    <t>14-Diseases of the genitourinary system (N00-N99)</t>
  </si>
  <si>
    <t>20-External Causes (Injury) (V01-Y98)</t>
  </si>
  <si>
    <t>Other</t>
  </si>
  <si>
    <t>05-Mental and behavioral disorders (F00-F99)</t>
  </si>
  <si>
    <t>01-Infectious Disease (A00-B99)</t>
  </si>
  <si>
    <t>16-Certain conditions of the perinatal period (P00-P96)</t>
  </si>
  <si>
    <t>18-Symptoms and signs (R00-R99)</t>
  </si>
  <si>
    <t>17-Congenital malformations (Q00-Q99)</t>
  </si>
  <si>
    <t>Resuscitation (1) and Emergency (2) Combined</t>
  </si>
  <si>
    <t>Unavailable</t>
  </si>
  <si>
    <t>total10</t>
  </si>
  <si>
    <t>total11</t>
  </si>
  <si>
    <t>total12</t>
  </si>
  <si>
    <t>Acute Upper Respiratory Infections</t>
  </si>
  <si>
    <t>Mental &amp; Behavioural Disorders due to Psychoactive Substance Use</t>
  </si>
  <si>
    <t>Other Acute Lower Respiratory Infections</t>
  </si>
  <si>
    <t>Ischemic Heart Diseases</t>
  </si>
  <si>
    <t>Travel: Percentage of total family physician claims outside the recipients home local area</t>
  </si>
  <si>
    <t>Ambulatory care sensitive conditions - age-standardized hospitalization rate (per 100,000)</t>
  </si>
  <si>
    <t>Continuity of Care</t>
  </si>
  <si>
    <t>ER visits related to mood disorders (age-standardized, per 100,000)</t>
  </si>
  <si>
    <t>ER visits related to anxiety disorders (age-standardized, per 100,000)</t>
  </si>
  <si>
    <t>ER visits related to injuries (age-standardized, per 100,000)</t>
  </si>
  <si>
    <t>Diabetes prevalence (per 100)</t>
  </si>
  <si>
    <t>Chronic obstructive pulmonary disease prevalence rate (per 100)</t>
  </si>
  <si>
    <t>Age-standarized rate of people with three or more chronic disease</t>
  </si>
  <si>
    <t>Influenza vaccine</t>
  </si>
  <si>
    <t>Predicted primary health care utilization</t>
  </si>
  <si>
    <t>Primary Health Care Service Gap</t>
  </si>
  <si>
    <t>Average Life Expectancy</t>
  </si>
  <si>
    <t>Visits_Within_Local_Area_Amb</t>
  </si>
  <si>
    <t>Visits_Outside_Local_Area_Amb</t>
  </si>
  <si>
    <t>percent_in_amb</t>
  </si>
  <si>
    <t>percent_out_amb</t>
  </si>
  <si>
    <t>percent_in</t>
  </si>
  <si>
    <t>percent_out</t>
  </si>
  <si>
    <t>Visits_Within_Local_Area</t>
  </si>
  <si>
    <t>Visits_Otside_Local_Area</t>
  </si>
  <si>
    <t>AmbTop</t>
  </si>
  <si>
    <t>Amb2nd</t>
  </si>
  <si>
    <t>Amb3rd</t>
  </si>
  <si>
    <t>SepTop</t>
  </si>
  <si>
    <t>Sep2nd</t>
  </si>
  <si>
    <t>Sep3rd</t>
  </si>
  <si>
    <t>percimigrants06</t>
  </si>
  <si>
    <t>CHLAMYDIAchg</t>
  </si>
  <si>
    <t>GONORRHEAchg</t>
  </si>
  <si>
    <t>SYPHILISchg</t>
  </si>
  <si>
    <t>NON_GONOCOCCAL_URETHRITISchg</t>
  </si>
  <si>
    <t>MUCOPURULENT_CERVICITISchg</t>
  </si>
  <si>
    <t>semi_urgent_4_chg</t>
  </si>
  <si>
    <t>non_urgent_5_chg</t>
  </si>
  <si>
    <t>Z1.1.A.01</t>
  </si>
  <si>
    <t>.</t>
  </si>
  <si>
    <t>Pincher Creek Health Centre</t>
  </si>
  <si>
    <t>Z1.1.A.02</t>
  </si>
  <si>
    <t>German, Aboriginal Languages, Dutch, Vietnamese, Japanese</t>
  </si>
  <si>
    <t>Crowsnest Pass Health Centre</t>
  </si>
  <si>
    <t>Z1.1.A.03</t>
  </si>
  <si>
    <t>Dutch</t>
  </si>
  <si>
    <t>$-18.33</t>
  </si>
  <si>
    <t>Z1.1.B.04</t>
  </si>
  <si>
    <t>German, Aboriginal Languages, Japanese</t>
  </si>
  <si>
    <t>Raymond Health Centre</t>
  </si>
  <si>
    <t>Z1.2.A.01</t>
  </si>
  <si>
    <t>Central America, United States of America, Northern Europe, Western Africa, Southern Africa</t>
  </si>
  <si>
    <t>$-0.15</t>
  </si>
  <si>
    <t>Alberta Children’s Hospital</t>
  </si>
  <si>
    <t>Z1.2.B.02</t>
  </si>
  <si>
    <t>German, Japanese, Dutch, Portuguese, Cantonese</t>
  </si>
  <si>
    <t>Central America, South America, Western Europe, United States of America, Eastern Africa</t>
  </si>
  <si>
    <t>$-39.91</t>
  </si>
  <si>
    <t>Z1.2.C.03</t>
  </si>
  <si>
    <t>German, Korean</t>
  </si>
  <si>
    <t>Central America, United States of America, Eastern Asia, Northern Europe, Southeast Asia</t>
  </si>
  <si>
    <t>$-16.94</t>
  </si>
  <si>
    <t>Z1.2.C.04</t>
  </si>
  <si>
    <t>German, Dutch, Tagalog (Pilipino, Filipino)</t>
  </si>
  <si>
    <t>Central America, Western Europe</t>
  </si>
  <si>
    <t>$-31.77</t>
  </si>
  <si>
    <t>Z1.3.A.01</t>
  </si>
  <si>
    <t>German, Arabic, Chinese (n.o.s.), Khmer (Cambodian), Panjabi (Punjabi)</t>
  </si>
  <si>
    <t>$-4.81</t>
  </si>
  <si>
    <t>Z1.3.B.02</t>
  </si>
  <si>
    <t>$-3.17</t>
  </si>
  <si>
    <t>Hanna Health Centre</t>
  </si>
  <si>
    <t>Z1.3.B.03</t>
  </si>
  <si>
    <t>German, Spanish</t>
  </si>
  <si>
    <t>Central America, United States of America</t>
  </si>
  <si>
    <t>$-2.36</t>
  </si>
  <si>
    <t>Z1.4.A.01</t>
  </si>
  <si>
    <t>Spanish, German, Chinese (n.o.s.), Korean, Dutch</t>
  </si>
  <si>
    <t>Z1.5.A.01</t>
  </si>
  <si>
    <t>Spanish, Chinese (n.o.s.), Dutch, Persian (Farsi), German, Croatian, Korean</t>
  </si>
  <si>
    <t>Southeast Asia, United States of America, Eastern Asia, West Central Asia and the Middle East, Southern Asia</t>
  </si>
  <si>
    <t>Z1.5.B.02</t>
  </si>
  <si>
    <t>West Central Asia and the Middle East, South America, Southeast Asia, United States of America, Eastern Asia</t>
  </si>
  <si>
    <t>Z1.5.C.03</t>
  </si>
  <si>
    <t>Chinese (n.o.s.), German, Spanish, Dutch, Persian (Farsi)</t>
  </si>
  <si>
    <t>United States of America, West Central Asia and the Middle East, Southern Asia, Southeast Asia, Western Europe, Eastern Asia</t>
  </si>
  <si>
    <t>Z2.1.A.01</t>
  </si>
  <si>
    <t>Chinese (n.o.s.), Cantonese, Mandarin, Korean, Spanish</t>
  </si>
  <si>
    <t>Eastern Asia, Southern Asia, West Central Asia and the Middle East, Eastern Europe, Southeast Asia</t>
  </si>
  <si>
    <t>$-5.63</t>
  </si>
  <si>
    <t>Calgary Health Region  Non-Hospital Regional Service Delivery Organization</t>
  </si>
  <si>
    <t>Z2.1.B.02</t>
  </si>
  <si>
    <t>Cantonese, Chinese (n.o.s.), Panjabi (Punjabi), Mandarin, Tagalog (Pilipino, Filipino)</t>
  </si>
  <si>
    <t>Eastern Asia, Southern Asia, Southeast Asia, West Central Asia and the Middle East, South America</t>
  </si>
  <si>
    <t>$-5.06</t>
  </si>
  <si>
    <t>Z2.1.C.03</t>
  </si>
  <si>
    <t>Chinese (n.o.s.), Cantonese, Mandarin, Spanish, Italian</t>
  </si>
  <si>
    <t>Eastern Asia, Southeast Asia, South America, Northern Europe, West Central Asia and the Middle East</t>
  </si>
  <si>
    <t>Z2.1.D.04</t>
  </si>
  <si>
    <t>Chinese (n.o.s.), Mandarin, Korean, Cantonese, Arabic</t>
  </si>
  <si>
    <t>Eastern Asia, Southern Asia, South America, Southeast Asia, West Central Asia and the Middle East</t>
  </si>
  <si>
    <t>$-2.50</t>
  </si>
  <si>
    <t>Z2.1.E.05</t>
  </si>
  <si>
    <t>Eastern Asia, Eastern Europe, Southeast Asia, Central America, Southern Africa</t>
  </si>
  <si>
    <t>Z2.1.F.06</t>
  </si>
  <si>
    <t>Eastern Asia, Eastern Africa, Southern Asia, Northern Africa, West Central Asia and the Middle East</t>
  </si>
  <si>
    <t>Z2.2.A.01</t>
  </si>
  <si>
    <t>Panjabi (Punjabi), Urdu, Tagalog (Pilipino, Filipino), Vietnamese, Spanish</t>
  </si>
  <si>
    <t>Southern Asia, Southeast Asia, West Central Asia and the Middle East, Eastern Africa, Eastern Asia</t>
  </si>
  <si>
    <t>Z2.2.B.02</t>
  </si>
  <si>
    <t>Panjabi (Punjabi), Vietnamese, Chinese (n.o.s.), Cantonese, Arabic</t>
  </si>
  <si>
    <t>Southern Asia, Southeast Asia, West Central Asia and the Middle East, Eastern Asia, Northern Africa</t>
  </si>
  <si>
    <t>Z2.3.A.01</t>
  </si>
  <si>
    <t>Vietnamese, Arabic, Chinese (n.o.s.), Spanish, Tagalog (Pilipino, Filipino)</t>
  </si>
  <si>
    <t>Southeast Asia, Northern Africa, Southern Asia, Eastern Asia, Eastern Africa</t>
  </si>
  <si>
    <t>Z2.3.B.02</t>
  </si>
  <si>
    <t>Tagalog (Pilipino, Filipino), Panjabi (Punjabi), Cantonese, Polish, Spanish</t>
  </si>
  <si>
    <t>Northern Europe, Southeast Asia, Eastern Europe, Eastern Asia, Southern Asia</t>
  </si>
  <si>
    <t>Z2.4.A.01</t>
  </si>
  <si>
    <t>Korean, Chinese (n.o.s.), Cantonese, Polish, Tagalog (Pilipino, Filipino)</t>
  </si>
  <si>
    <t>Eastern Asia, Southeast Asia, Eastern Europe, South America, Southern Asia</t>
  </si>
  <si>
    <t>Z2.4.B.02</t>
  </si>
  <si>
    <t>Chinese (n.o.s.), Mandarin, Cantonese, Spanish, Korean</t>
  </si>
  <si>
    <t>$-4.17</t>
  </si>
  <si>
    <t>Z2.4.C.03</t>
  </si>
  <si>
    <t>Korean, Cantonese, Russian, Spanish, Polish</t>
  </si>
  <si>
    <t>Eastern Asia, Eastern Europe, Southeast Asia, Southern Asia, Eastern Africa</t>
  </si>
  <si>
    <t>Z2.4.D.04</t>
  </si>
  <si>
    <t>Mandarin, Chinese (n.o.s.), Spanish, Russian, Japanese</t>
  </si>
  <si>
    <t>Eastern Asia, Eastern Europe, Southern Asia, Southeast Asia, South America</t>
  </si>
  <si>
    <t>Z2.4.E.05</t>
  </si>
  <si>
    <t>Chinese (n.o.s.), Spanish, Russian, Tagalog (Pilipino, Filipino), Cantonese</t>
  </si>
  <si>
    <t>Eastern Asia, Eastern Europe, Southeast Asia, West Central Asia and the Middle East, South America</t>
  </si>
  <si>
    <t>South Calgary Health Centre</t>
  </si>
  <si>
    <t>Z2.4.F.06</t>
  </si>
  <si>
    <t>Chinese (n.o.s.), Tagalog (Pilipino, Filipino), Russian, Spanish, Mandarin</t>
  </si>
  <si>
    <t>Eastern Asia, Southeast Asia, Eastern Europe, Southern Asia, Northern Europe</t>
  </si>
  <si>
    <t>Z2.5.A.01</t>
  </si>
  <si>
    <t>German, Korean, Tagalog (Pilipino, Filipino), Romanian, Spanish</t>
  </si>
  <si>
    <t>Northern Europe, Eastern Asia, United States of America, Southeast Asia, Southern Africa, Southern Asia</t>
  </si>
  <si>
    <t>High River General Hospital</t>
  </si>
  <si>
    <t>Z2.5.B.02</t>
  </si>
  <si>
    <t>Mandarin, German</t>
  </si>
  <si>
    <t>Southern Europe</t>
  </si>
  <si>
    <t>Z2.5.B.03</t>
  </si>
  <si>
    <t>Arabic, Spanish, German, Panjabi (Punjabi), Dutch, Lao</t>
  </si>
  <si>
    <t>Northern Europe, United States of America, Southern Asia, Southeast Asia, Caribbean and Bermuda, Eastern Africa, West Central Asia and the Middle East, Eastern Asia</t>
  </si>
  <si>
    <t>Z2.5.C.04</t>
  </si>
  <si>
    <t>Spanish, Danish, Hungarian</t>
  </si>
  <si>
    <t>$-16.73</t>
  </si>
  <si>
    <t>Z2.5.C.05</t>
  </si>
  <si>
    <t>German, Italian, Korean</t>
  </si>
  <si>
    <t>Eastern Asia, United States of America</t>
  </si>
  <si>
    <t>Z2.6.A.01</t>
  </si>
  <si>
    <t>Panjabi (Punjabi), Korean, German, Polish, Spanish, Persian (Farsi), Chinese (n.o.s.)</t>
  </si>
  <si>
    <t>United States of America, Northern Europe, Eastern Asia, Western Europe, Southern Africa</t>
  </si>
  <si>
    <t>Z2.6.B.02</t>
  </si>
  <si>
    <t>Vietnamese, Panjabi (Punjabi), Tagalog (Pilipino, Filipino), Hindi, Chinese (n.o.s.)</t>
  </si>
  <si>
    <t>Southeast Asia, Eastern Europe, Southern Europe, Northern Europe, Eastern Asia</t>
  </si>
  <si>
    <t>Z2.6.C.03</t>
  </si>
  <si>
    <t>$-0.50</t>
  </si>
  <si>
    <t>Z2.6.C.04</t>
  </si>
  <si>
    <t>Northern Europe, South America</t>
  </si>
  <si>
    <t>$-2.77</t>
  </si>
  <si>
    <t>Airdrie Regional Health Centre</t>
  </si>
  <si>
    <t>Z2.6.C.05</t>
  </si>
  <si>
    <t>Korean, German, Norwegian</t>
  </si>
  <si>
    <t>$-1.36</t>
  </si>
  <si>
    <t>Olds Hospital and Care Centre</t>
  </si>
  <si>
    <t>Z2.7.A.01</t>
  </si>
  <si>
    <t>German, Panjabi (Punjabi), Italian, Spanish, Cantonese</t>
  </si>
  <si>
    <t>Northern Europe, United States of America, Southern Africa, Western Europe, Eastern Asia</t>
  </si>
  <si>
    <t>Z2.7.B.02</t>
  </si>
  <si>
    <t>Aboriginal Languages, German, Japanese, Spanish, Dutch</t>
  </si>
  <si>
    <t>Northern Europe, Western Europe, Eastern Asia, United States of America, Eastern Europe</t>
  </si>
  <si>
    <t>Mineral Springs Hospital</t>
  </si>
  <si>
    <t>Z2.7.B.03</t>
  </si>
  <si>
    <t>Japanese, Spanish, Cantonese, German, Portuguese, Amharic, Chinese (n.o.s.), Khmer (Cambodian), Tagalog (Pilipino, Filipino)</t>
  </si>
  <si>
    <t>Eastern Asia, Southern Asia, Oceania and other, Northern Europe, Eastern Africa</t>
  </si>
  <si>
    <t>Canmore General Hospital</t>
  </si>
  <si>
    <t>Z3.1.A.01</t>
  </si>
  <si>
    <t>German, Dutch, Russian, Spanish, Chinese (n.o.s.)</t>
  </si>
  <si>
    <t>Western Europe, Northern Europe</t>
  </si>
  <si>
    <t>$-15.70</t>
  </si>
  <si>
    <t>Z3.1.B.02</t>
  </si>
  <si>
    <t>Tagalog (Pilipino, Filipino), Mandarin, Spanish, Cantonese, Polish</t>
  </si>
  <si>
    <t>Western Europe, Eastern Asia, Central America, Southern Africa, Southeast Asia</t>
  </si>
  <si>
    <t>Z3.2.A.01</t>
  </si>
  <si>
    <t>Spanish</t>
  </si>
  <si>
    <t>$-5.18</t>
  </si>
  <si>
    <t>Z3.2.A.02</t>
  </si>
  <si>
    <t>German, Panjabi (Punjabi), Greek, Hindi, Korean, Cantonese</t>
  </si>
  <si>
    <t>Southern Asia</t>
  </si>
  <si>
    <t>Z3.2.B.03</t>
  </si>
  <si>
    <t>German, Vietnamese, Korean, Chinese (n.o.s.), Serbian, Tagalog (Pilipino, Filipino)</t>
  </si>
  <si>
    <t>United States of America, Caribbean and Bermuda, Northern Europe, Southern Africa</t>
  </si>
  <si>
    <t>$-1.06</t>
  </si>
  <si>
    <t>Z3.2.C.04</t>
  </si>
  <si>
    <t>German, Dutch, Spanish, Arabic, Chinese (n.o.s.)</t>
  </si>
  <si>
    <t>Western Europe, Central America, Southern Africa, United States of America, South America</t>
  </si>
  <si>
    <t>Z3.2.C.05</t>
  </si>
  <si>
    <t>Eastern Europe, United States of America, Western Europe, Northern Europe</t>
  </si>
  <si>
    <t>Z3.3.A.01</t>
  </si>
  <si>
    <t>$-5.17</t>
  </si>
  <si>
    <t>Z3.3.A.02</t>
  </si>
  <si>
    <t>German, Dutch, Tagalog (Pilipino, Filipino), Spanish, Chinese (n.o.s.)</t>
  </si>
  <si>
    <t>$-25.37</t>
  </si>
  <si>
    <t>Z3.3.A.04</t>
  </si>
  <si>
    <t>$-6.23</t>
  </si>
  <si>
    <t>Drumheller Health Centre</t>
  </si>
  <si>
    <t>Z3.3.B.03</t>
  </si>
  <si>
    <t>German, Chinese (n.o.s.), Korean</t>
  </si>
  <si>
    <t>$-4.35</t>
  </si>
  <si>
    <t>St. Mary's Hospital</t>
  </si>
  <si>
    <t>Z3.3.B.05</t>
  </si>
  <si>
    <t>$-4.55</t>
  </si>
  <si>
    <t>Z3.4.A.01</t>
  </si>
  <si>
    <t>German, Aboriginal Languages, Tagalog (Pilipino, Filipino), Polish, Korean</t>
  </si>
  <si>
    <t>Western Europe, United States of America, Southeast Asia, Southern Africa, Eastern Europe, Eastern Africa</t>
  </si>
  <si>
    <t>Leduc Community Hospital</t>
  </si>
  <si>
    <t>Z3.4.B.02</t>
  </si>
  <si>
    <t>Tagalog (Pilipino, Filipino), Hungarian, Chinese (n.o.s.)</t>
  </si>
  <si>
    <t>Northern Europe, Southern Africa, West Central Asia and the Middle East</t>
  </si>
  <si>
    <t>Wetaskiwin Hospital and Care Centre</t>
  </si>
  <si>
    <t>Z3.4.B.03</t>
  </si>
  <si>
    <t>$-4.59</t>
  </si>
  <si>
    <t>Z3.4.B.04</t>
  </si>
  <si>
    <t>German, Dutch, Korean, Spanish, Czech, Greek, Persian (Farsi)</t>
  </si>
  <si>
    <t>Northern Europe, Western Europe, United States of America, Eastern Asia, Southeast Asia</t>
  </si>
  <si>
    <t>$-16.62</t>
  </si>
  <si>
    <t>Z3.5.A.01</t>
  </si>
  <si>
    <t>German, Spanish, Panjabi (Punjabi), Akan (Twi), Urdu, Chinese (n.o.s.), Tagalog (Pilipino, Filipino)</t>
  </si>
  <si>
    <t>Southern Africa, Southeast Asia, Eastern Europe, Southern Asia, United States of America</t>
  </si>
  <si>
    <t>Daysland Health Centre</t>
  </si>
  <si>
    <t>Z3.5.B.02</t>
  </si>
  <si>
    <t>Korean, Akan (Twi)</t>
  </si>
  <si>
    <t>$-2.53</t>
  </si>
  <si>
    <t>Z3.5.B.03</t>
  </si>
  <si>
    <t>Central America</t>
  </si>
  <si>
    <t>$-36.79</t>
  </si>
  <si>
    <t>Z3.5.B.04</t>
  </si>
  <si>
    <t>$-6.25</t>
  </si>
  <si>
    <t>Z3.5.C.05</t>
  </si>
  <si>
    <t>German, Korean, Akan (Twi)</t>
  </si>
  <si>
    <t>Eastern Asia, Northern Europe</t>
  </si>
  <si>
    <t>Wainwright Health Centre</t>
  </si>
  <si>
    <t>Hardisty Health Centre</t>
  </si>
  <si>
    <t>Z3.5.C.06</t>
  </si>
  <si>
    <t>Korean, Chinese (n.o.s.), Cantonese, Ukrainian, Tagalog (Pilipino, Filipino)</t>
  </si>
  <si>
    <t>Northern Europe, Eastern Asia, Western Africa, Southern Africa, Southeast Asia, Oceania and other</t>
  </si>
  <si>
    <t>$-13.03</t>
  </si>
  <si>
    <t>Z3.6.A.01</t>
  </si>
  <si>
    <t>Ukrainian, German, Romanian</t>
  </si>
  <si>
    <t>United States of America, Central America</t>
  </si>
  <si>
    <t>Fort Saskatchewan Community Hospital</t>
  </si>
  <si>
    <t>Z3.6.A.02</t>
  </si>
  <si>
    <t>German, Ukrainian, Polish</t>
  </si>
  <si>
    <t>$-5.21</t>
  </si>
  <si>
    <t>St. Joseph's General Hospital</t>
  </si>
  <si>
    <t>St. Therese - St. Paul Healthcare Centre</t>
  </si>
  <si>
    <t>Z3.6.A.03</t>
  </si>
  <si>
    <t>German, Ukrainian, Russian, Chinese (n.o.s.), Polish, Ilocano, Tagalog (Pilipino, Filipino)</t>
  </si>
  <si>
    <t>Eastern Europe, Southeast Asia, United States of America</t>
  </si>
  <si>
    <t>Z3.6.B.04</t>
  </si>
  <si>
    <t>German, Chinese (n.o.s.), Ukrainian, Panjabi (Punjabi), Persian (Farsi)</t>
  </si>
  <si>
    <t>West Central Asia and the Middle East, Eastern Europe, Southern Asia, United States of America, Western Europe</t>
  </si>
  <si>
    <t>$-44.28</t>
  </si>
  <si>
    <t>Vermilion Health Centre</t>
  </si>
  <si>
    <t>Z3.7.A.01</t>
  </si>
  <si>
    <t>Spanish, Tagalog (Pilipino, Filipino), Chinese (n.o.s.), Panjabi (Punjabi), Vietnamese</t>
  </si>
  <si>
    <t>Z3.7.B.02</t>
  </si>
  <si>
    <t>Z3.7.C.03</t>
  </si>
  <si>
    <t>South America, Southeast Asia, United States of America, Southern Africa, Northern Europe</t>
  </si>
  <si>
    <t>Z4.1.A.01</t>
  </si>
  <si>
    <t>Chinese (n.o.s.), Vietnamese, Tagalog (Pilipino, Filipino), Spanish, Polish</t>
  </si>
  <si>
    <t>Southeast Asia, Eastern Africa, Eastern Asia, West Central Asia and the Middle East, Southern Asia</t>
  </si>
  <si>
    <t>$-4.49</t>
  </si>
  <si>
    <t>Z4.1.B.02</t>
  </si>
  <si>
    <t>Chinese (n.o.s.), Cantonese, Tagalog (Pilipino, Filipino), Italian, Vietnamese</t>
  </si>
  <si>
    <t>Southeast Asia, Eastern Europe, Western Africa, Southern Europe, Oceania and other</t>
  </si>
  <si>
    <t>$-3.95</t>
  </si>
  <si>
    <t>Z4.1.C.03</t>
  </si>
  <si>
    <t>Chinese (n.o.s.), Tagalog (Pilipino, Filipino), Cantonese, Vietnamese, Russian</t>
  </si>
  <si>
    <t>Southeast Asia, Eastern Europe, Southern Asia, West Central Asia and the Middle East, Eastern Asia</t>
  </si>
  <si>
    <t>$-2.04</t>
  </si>
  <si>
    <t>Region 6 Non-Hospital Regional Service Delivery Organization</t>
  </si>
  <si>
    <t>Z4.1.D.04</t>
  </si>
  <si>
    <t>Cantonese, Tagalog (Pilipino, Filipino), Chinese (n.o.s.), Russian, Vietnamese</t>
  </si>
  <si>
    <t>Southeast Asia, Eastern Europe, West Central Asia and the Middle East, Eastern Asia, Southern Asia</t>
  </si>
  <si>
    <t>$-4.45</t>
  </si>
  <si>
    <t>Z4.2.A.01</t>
  </si>
  <si>
    <t>Chinese (n.o.s.), Cantonese, Arabic, Vietnamese, Tagalog (Pilipino, Filipino)</t>
  </si>
  <si>
    <t>West Central Asia and the Middle East, Southeast Asia, Eastern Asia, Eastern Europe, Eastern Africa</t>
  </si>
  <si>
    <t>$-4.83</t>
  </si>
  <si>
    <t>Sturgeon Community Hospital</t>
  </si>
  <si>
    <t>Z4.2.B.02</t>
  </si>
  <si>
    <t>Chinese (n.o.s.), Cantonese, Arabic, Vietnamese, Panjabi (Punjabi)</t>
  </si>
  <si>
    <t>West Central Asia and the Middle East, Southeast Asia, Eastern Africa, Western Africa, Eastern Europe</t>
  </si>
  <si>
    <t>Z4.2.C.03</t>
  </si>
  <si>
    <t>Chinese (n.o.s.), Cantonese, Vietnamese, Spanish, Portuguese</t>
  </si>
  <si>
    <t>Eastern Asia, Southeast Asia, Eastern Africa, Southern Asia, Eastern Europe</t>
  </si>
  <si>
    <t>$-3.04</t>
  </si>
  <si>
    <t>Glenrose Rehabilitation Hospital</t>
  </si>
  <si>
    <t>Z4.2.D.04</t>
  </si>
  <si>
    <t>Spanish, Panjabi (Punjabi), Portuguese, Polish, Cantonese</t>
  </si>
  <si>
    <t>Northern Africa, Central Africa, Western Africa, West Central Asia and the Middle East, Eastern Europe</t>
  </si>
  <si>
    <t>Z4.2.E.05</t>
  </si>
  <si>
    <t>Chinese (n.o.s.), Panjabi (Punjabi), Spanish, Cantonese, Hindi</t>
  </si>
  <si>
    <t>Southeast Asia, Eastern Africa, Southern Asia, West Central Asia and the Middle East, Western Africa</t>
  </si>
  <si>
    <t>$-1.22</t>
  </si>
  <si>
    <t>Z4.3.A.01</t>
  </si>
  <si>
    <t>Chinese (n.o.s.), German, Mandarin, Polish, Spanish</t>
  </si>
  <si>
    <t>Eastern Asia, Southern Asia, Eastern Europe, West Central Asia and the Middle East, Southeast Asia</t>
  </si>
  <si>
    <t>$-0.82</t>
  </si>
  <si>
    <t>Z4.3.B.02</t>
  </si>
  <si>
    <t>Panjabi (Punjabi), Urdu, Chinese (n.o.s.), Tagalog (Pilipino, Filipino), Cantonese</t>
  </si>
  <si>
    <t>Z4.3.C.03</t>
  </si>
  <si>
    <t>Panjabi (Punjabi), Tagalog (Pilipino, Filipino), Hindi, Chinese (n.o.s.), Spanish</t>
  </si>
  <si>
    <t>Southern Asia, Southeast Asia, West Central Asia and the Middle East, Eastern Europe, South America</t>
  </si>
  <si>
    <t>Z4.4.A.01</t>
  </si>
  <si>
    <t>Chinese (n.o.s.), Korean, Mandarin, Cantonese, Arabic</t>
  </si>
  <si>
    <t>Eastern Asia, Southern Asia, Southeast Asia, West Central Asia and the Middle East, Eastern Africa</t>
  </si>
  <si>
    <t>$-7.19</t>
  </si>
  <si>
    <t>Z4.4.B.02</t>
  </si>
  <si>
    <t>Chinese (n.o.s.), Cantonese, Korean, Mandarin, Polish</t>
  </si>
  <si>
    <t>$-7.35</t>
  </si>
  <si>
    <t>Z4.4.C.03</t>
  </si>
  <si>
    <t>Panjabi (Punjabi), Chinese (n.o.s.), Cantonese, Tagalog (Pilipino, Filipino), Korean</t>
  </si>
  <si>
    <t>Southeast Asia, Southern Asia, West Central Asia and the Middle East, Eastern Asia, Eastern Europe</t>
  </si>
  <si>
    <t>Z4.5.A.01</t>
  </si>
  <si>
    <t>Aboriginal Languages, German, Korean, Italian</t>
  </si>
  <si>
    <t>Western Europe, United States of America, Caribbean and Bermuda, Northern Europe</t>
  </si>
  <si>
    <t>Z4.5.B.02</t>
  </si>
  <si>
    <t>Z4.5.B.03</t>
  </si>
  <si>
    <t>Czech, German, Tagalog (Pilipino, Filipino), Spanish, Danish, Polish, Cantonese</t>
  </si>
  <si>
    <t>Caribbean and Bermuda, Eastern Europe, Northern Europe, United States of America, Southeast Asia</t>
  </si>
  <si>
    <t>Z4.6.A.01</t>
  </si>
  <si>
    <t>Tagalog (Pilipino, Filipino), Panjabi (Punjabi), Spanish, Chinese (n.o.s.), Vietnamese</t>
  </si>
  <si>
    <t>Southeast Asia, Northern Europe, United States of America, Eastern Asia, Southern Africa, Southern Asia</t>
  </si>
  <si>
    <t>$-0.57</t>
  </si>
  <si>
    <t>Z4.6.B.02</t>
  </si>
  <si>
    <t>German, Panjabi (Punjabi), Dutch, Spanish, Polish</t>
  </si>
  <si>
    <t>United States of America, Eastern Asia, Northern Europe, Southeast Asia, Eastern Europe</t>
  </si>
  <si>
    <t>$-5.05</t>
  </si>
  <si>
    <t>Z4.7.A.01</t>
  </si>
  <si>
    <t>Panjabi (Punjabi), Russian, Korean, German, Spanish, Polish</t>
  </si>
  <si>
    <t>Eastern Europe, Central America, Eastern Africa, West Central Asia and the Middle East, Southeast Asia, Southern Asia</t>
  </si>
  <si>
    <t>$-5.92</t>
  </si>
  <si>
    <t>Z4.7.A.02</t>
  </si>
  <si>
    <t>German, Arabic, Tagalog (Pilipino, Filipino), Panjabi (Punjabi), Dutch</t>
  </si>
  <si>
    <t>Southeast Asia, Western Europe, Caribbean and Bermuda, Southern Asia, United States of America, Southern Europe, Southern Africa, West Central Asia and the Middle East</t>
  </si>
  <si>
    <t>Z4.7.A.03</t>
  </si>
  <si>
    <t>Greek</t>
  </si>
  <si>
    <t>Devon General Hospital</t>
  </si>
  <si>
    <t>Z4.8.A.01</t>
  </si>
  <si>
    <t>German, Persian (Farsi), Urdu, Russian, Polish</t>
  </si>
  <si>
    <t>Northern Europe, United States of America, Central America, Southern Asia, Eastern Europe</t>
  </si>
  <si>
    <t>Z4.8.B.02</t>
  </si>
  <si>
    <t>German, Aboriginal Languages, Korean, Russian, Ukrainian</t>
  </si>
  <si>
    <t>Western Europe, Eastern Asia, Northern Europe, Oceania and other, United States of America</t>
  </si>
  <si>
    <t>WestView Health Centre - Stony Plain</t>
  </si>
  <si>
    <t>Z4.9.A.01</t>
  </si>
  <si>
    <t>Cantonese, Spanish, Arabic, Chinese (n.o.s.), Dutch, Persian (Farsi)</t>
  </si>
  <si>
    <t>Northern Europe, West Central Asia and the Middle East, Western Europe, United States of America, Southeast Asia</t>
  </si>
  <si>
    <t>Z5.1.A.01</t>
  </si>
  <si>
    <t>$-2.25</t>
  </si>
  <si>
    <t>Hinton Healthcare Centre</t>
  </si>
  <si>
    <t>Z5.1.A.02</t>
  </si>
  <si>
    <t>Spanish, German, Tagalog (Pilipino, Filipino), Greek, Aboriginal Languages, Polish, Ukrainian</t>
  </si>
  <si>
    <t>Northern Europe, Central America, Eastern Europe, Southeast Asia</t>
  </si>
  <si>
    <t>Edson Healthcare Centre</t>
  </si>
  <si>
    <t>Z5.1.A.03</t>
  </si>
  <si>
    <t>Chinese (n.o.s.), German, Dutch, Spanish, Korean</t>
  </si>
  <si>
    <t>Eastern Asia, Western Europe, Eastern Europe, Southeast Asia, Central America, Eastern Africa, Southern Asia</t>
  </si>
  <si>
    <t>$-23.05</t>
  </si>
  <si>
    <t>Z5.1.B.04</t>
  </si>
  <si>
    <t>Ukrainian, Vietnamese, German, Greek, Korean</t>
  </si>
  <si>
    <t>United States of America, Southeast Asia</t>
  </si>
  <si>
    <t>$-11.81</t>
  </si>
  <si>
    <t>Mayerthorpe Healthcare Centre</t>
  </si>
  <si>
    <t>Z5.1.B.05</t>
  </si>
  <si>
    <t>Aboriginal Languages, German, Korean, Arabic</t>
  </si>
  <si>
    <t>$-3.88</t>
  </si>
  <si>
    <t>Barrhead Healthcare Centre</t>
  </si>
  <si>
    <t>Z5.1.C.06</t>
  </si>
  <si>
    <t>Dutch, German, Arabic, Aboriginal Languages, Chinese (n.o.s.)</t>
  </si>
  <si>
    <t>United States of America, West Central Asia and the Middle East</t>
  </si>
  <si>
    <t>$-10.87</t>
  </si>
  <si>
    <t>Westlock Healthcare Centre</t>
  </si>
  <si>
    <t>Z5.1.C.07</t>
  </si>
  <si>
    <t>German, Chinese (n.o.s.), Korean, Ukrainian, Tagalog (Pilipino, Filipino)</t>
  </si>
  <si>
    <t>Northern Europe, Caribbean and Bermuda, United States of America</t>
  </si>
  <si>
    <t>Z5.2.A.01</t>
  </si>
  <si>
    <t>Aboriginal Languages, Russian</t>
  </si>
  <si>
    <t>Z5.2.A.04</t>
  </si>
  <si>
    <t>Z5.2.A.05</t>
  </si>
  <si>
    <t>German, Ukrainian, Aboriginal Languages</t>
  </si>
  <si>
    <t>Z5.2.B.02</t>
  </si>
  <si>
    <t>Cantonese, Aboriginal Languages, Arabic, Ukrainian, Tagalog (Pilipino, Filipino)</t>
  </si>
  <si>
    <t>Western Europe, United States of America, Northern Europe, Caribbean and Bermuda, Eastern Europe, Southeast Asia</t>
  </si>
  <si>
    <t>$-18.96</t>
  </si>
  <si>
    <t>Z5.2.B.03</t>
  </si>
  <si>
    <t>Aboriginal Languages, Czech, Arabic, Panjabi (Punjabi), Chinese (n.o.s.)</t>
  </si>
  <si>
    <t>Southeast Asia, West Central Asia and the Middle East, United States of America, Eastern Asia, Western Europe</t>
  </si>
  <si>
    <t>$-1.90</t>
  </si>
  <si>
    <t>Cold Lake Healthcare Centre</t>
  </si>
  <si>
    <t>Z5.2.C.06</t>
  </si>
  <si>
    <t>United States of America</t>
  </si>
  <si>
    <t>Z5.2.C.07</t>
  </si>
  <si>
    <t>German, Aboriginal Languages, Polish, Arabic, Ukrainian, Japanese</t>
  </si>
  <si>
    <t>West Central Asia and the Middle East</t>
  </si>
  <si>
    <t>Z5.2.C.08</t>
  </si>
  <si>
    <t>Russian, Aboriginal Languages</t>
  </si>
  <si>
    <t>Southern Africa, Western Europe, United States of America</t>
  </si>
  <si>
    <t>Boyle Healthcare Centre</t>
  </si>
  <si>
    <t>Z5.3.A.01</t>
  </si>
  <si>
    <t>Spanish, Polish</t>
  </si>
  <si>
    <t>$-13.88</t>
  </si>
  <si>
    <t>Z5.3.A.02</t>
  </si>
  <si>
    <t>Korean, Chinese (n.o.s.)</t>
  </si>
  <si>
    <t>Whitecourt Healthcare Centre</t>
  </si>
  <si>
    <t>Z5.3.A.03</t>
  </si>
  <si>
    <t>Aboriginal Languages, German, Panjabi (Punjabi), Polish</t>
  </si>
  <si>
    <t>Southern Asia, West Central Asia and the Middle East</t>
  </si>
  <si>
    <t>$-20.54</t>
  </si>
  <si>
    <t>Z5.3.A.05</t>
  </si>
  <si>
    <t>$-31.07</t>
  </si>
  <si>
    <t>Z5.3.B.04</t>
  </si>
  <si>
    <t>German, Ukrainian, Polish, Tagalog (Pilipino, Filipino)</t>
  </si>
  <si>
    <t>Southeast Asia</t>
  </si>
  <si>
    <t>$-4.20</t>
  </si>
  <si>
    <t>Beaverlodge Municipal Hospital</t>
  </si>
  <si>
    <t>Z5.4.A.01</t>
  </si>
  <si>
    <t>Hindi</t>
  </si>
  <si>
    <t>$-12.53</t>
  </si>
  <si>
    <t>Z5.4.A.02</t>
  </si>
  <si>
    <t>Z5.4.A.03</t>
  </si>
  <si>
    <t>Aboriginal Languages</t>
  </si>
  <si>
    <t>Slave Lake Healthcare Centre</t>
  </si>
  <si>
    <t>Z5.4.A.07</t>
  </si>
  <si>
    <t>Z5.4.B.04</t>
  </si>
  <si>
    <t>United States of America, South America</t>
  </si>
  <si>
    <t>$-52.99</t>
  </si>
  <si>
    <t>Z5.4.B.05</t>
  </si>
  <si>
    <t>German, Aboriginal Languages</t>
  </si>
  <si>
    <t>$-28.15</t>
  </si>
  <si>
    <t>Northwest Health Centre</t>
  </si>
  <si>
    <t>Z5.4.C.06</t>
  </si>
  <si>
    <t>$-31.40</t>
  </si>
  <si>
    <t>Z5.4.D.08</t>
  </si>
  <si>
    <t>Southern Africa, United States of America, Eastern Asia</t>
  </si>
  <si>
    <t>$-6.71</t>
  </si>
  <si>
    <t>Z5.4.D.09</t>
  </si>
  <si>
    <t>German, Cantonese, Ukrainian, Bengali, Mandarin</t>
  </si>
  <si>
    <t>United States of America, Southern Asia</t>
  </si>
  <si>
    <t>$-4.16</t>
  </si>
  <si>
    <t>Sacred Heart Community Health Centre</t>
  </si>
  <si>
    <t>Z5.4.D.10</t>
  </si>
  <si>
    <t>German, Russian</t>
  </si>
  <si>
    <t>South America, Central America</t>
  </si>
  <si>
    <t>$-35.96</t>
  </si>
  <si>
    <t>Z5.5.A.01</t>
  </si>
  <si>
    <t>$-10.25</t>
  </si>
  <si>
    <t>Z5.6.A.01</t>
  </si>
  <si>
    <t>Arabic, Spanish, Somali, Malayalam, Urdu</t>
  </si>
  <si>
    <t>Southern Asia, Southeast Asia, South America, Southern Africa, Eastern Asia</t>
  </si>
  <si>
    <t>$-13.30</t>
  </si>
  <si>
    <t>Z5.7.A.01</t>
  </si>
  <si>
    <t>German, Polish, Tagalog (Pilipino, Filipino), Spanish, Panjabi (Punjabi)</t>
  </si>
  <si>
    <t>Southern Asia, Western Africa, West Central Asia and the Middle East, Southeast Asia, Southern Africa</t>
  </si>
  <si>
    <t>$-17.36</t>
  </si>
  <si>
    <t>Geo_Category</t>
  </si>
  <si>
    <t>zone</t>
  </si>
  <si>
    <t>Metro moderate</t>
  </si>
  <si>
    <t>Rank</t>
  </si>
  <si>
    <t>Score</t>
  </si>
  <si>
    <t>13-Diseases of the musculoskeletal system (M00-M99)</t>
  </si>
  <si>
    <t>03-Diseases of the blood &amp; certain immune disorders (D50-D89)</t>
  </si>
  <si>
    <t>12-Diseases of the skin (L00-L99)</t>
  </si>
  <si>
    <t>08-Diseases of the ear (H60-H95)</t>
  </si>
  <si>
    <t>07-Diseases of the eye (H00-H59)</t>
  </si>
  <si>
    <t>Mortality 2001-10 (more complete than in table to the left - i.e. all categories/no other))</t>
  </si>
  <si>
    <t>Crowsnest Pass</t>
  </si>
  <si>
    <t>Pincher Creek</t>
  </si>
  <si>
    <t>Fort Macleod</t>
  </si>
  <si>
    <t>Cardston-Kainai</t>
  </si>
  <si>
    <t>County of Lethbridge</t>
  </si>
  <si>
    <t>Taber MD</t>
  </si>
  <si>
    <t>County of Warner</t>
  </si>
  <si>
    <t>County of Forty Mile</t>
  </si>
  <si>
    <t>Newell</t>
  </si>
  <si>
    <t>Oyen</t>
  </si>
  <si>
    <t>Cypress County</t>
  </si>
  <si>
    <t>Lethbridge - West</t>
  </si>
  <si>
    <t>Lethbridge - North</t>
  </si>
  <si>
    <t>Lethbridge - South</t>
  </si>
  <si>
    <t>Calgary - Upper NW</t>
  </si>
  <si>
    <t>Calgary - North</t>
  </si>
  <si>
    <t>Calgary - Nose Hill</t>
  </si>
  <si>
    <t>Calgary - Lower NW</t>
  </si>
  <si>
    <t>Calgary - West Bow</t>
  </si>
  <si>
    <t>Calgary - Upper NE</t>
  </si>
  <si>
    <t>Calgary - Lower NE</t>
  </si>
  <si>
    <t>Calgary - East</t>
  </si>
  <si>
    <t>Calgary - SE</t>
  </si>
  <si>
    <t>Calgary - West</t>
  </si>
  <si>
    <t>Calgary - Centre</t>
  </si>
  <si>
    <t>Calgary - Centre West</t>
  </si>
  <si>
    <t>Calgary - Elbow</t>
  </si>
  <si>
    <t>Calgary - Fish Creek</t>
  </si>
  <si>
    <t>Calgary - SW</t>
  </si>
  <si>
    <t>Okotoks - Priddis</t>
  </si>
  <si>
    <t>Black Diamond</t>
  </si>
  <si>
    <t>High River</t>
  </si>
  <si>
    <t>Claresholm</t>
  </si>
  <si>
    <t>Vulcan</t>
  </si>
  <si>
    <t>Airdrie</t>
  </si>
  <si>
    <t>Chestermere</t>
  </si>
  <si>
    <t>Crossfield</t>
  </si>
  <si>
    <t>Didsbury</t>
  </si>
  <si>
    <t>Cochrane-Springbank</t>
  </si>
  <si>
    <t>Canmore</t>
  </si>
  <si>
    <t>Banff</t>
  </si>
  <si>
    <t>Drayton Valley</t>
  </si>
  <si>
    <t>Sundre</t>
  </si>
  <si>
    <t>Olds</t>
  </si>
  <si>
    <t>Innisfail</t>
  </si>
  <si>
    <t>Red Deer County</t>
  </si>
  <si>
    <t>Three Hills/ Highway 21</t>
  </si>
  <si>
    <t>Starland County/ Drumheller</t>
  </si>
  <si>
    <t>Planning &amp; Special Area 2</t>
  </si>
  <si>
    <t>Stettler &amp; County</t>
  </si>
  <si>
    <t>Castor/ Coronation/ Consort</t>
  </si>
  <si>
    <t>Rimbey</t>
  </si>
  <si>
    <t>Lacombe</t>
  </si>
  <si>
    <t>Camrose &amp; County</t>
  </si>
  <si>
    <t>Tofield</t>
  </si>
  <si>
    <t>Viking</t>
  </si>
  <si>
    <t>Flagstaff County</t>
  </si>
  <si>
    <t>MD of Provost</t>
  </si>
  <si>
    <t>MD of Wainwright</t>
  </si>
  <si>
    <t>Lamont County</t>
  </si>
  <si>
    <t>Two Hills County</t>
  </si>
  <si>
    <t>Vegreville/ Minburn County</t>
  </si>
  <si>
    <t>Vermilion River County</t>
  </si>
  <si>
    <t>Red Deer - North</t>
  </si>
  <si>
    <t>Red Deer - SW</t>
  </si>
  <si>
    <t>Red Deer - East</t>
  </si>
  <si>
    <t>Edmonton - Woodcroft East</t>
  </si>
  <si>
    <t>Edmonton - Woodcroft West</t>
  </si>
  <si>
    <t>Edmonton - Jasper Place</t>
  </si>
  <si>
    <t>Edmonton - West Jasper Place</t>
  </si>
  <si>
    <t>Edmonton - Castle Downs</t>
  </si>
  <si>
    <t>Edmonton - Northgate</t>
  </si>
  <si>
    <t>Edmonton - Eastwood</t>
  </si>
  <si>
    <t>Edmonton - Abbottsfield</t>
  </si>
  <si>
    <t>Edmonton - NE</t>
  </si>
  <si>
    <t>Edmonton - Bonnie Doon</t>
  </si>
  <si>
    <t>Edmonton - Mill Woods West</t>
  </si>
  <si>
    <t>Edmonton - Mill Woods South &amp; East</t>
  </si>
  <si>
    <t>Edmonton - Duggan</t>
  </si>
  <si>
    <t>Edmonton - Twin Brooks</t>
  </si>
  <si>
    <t>Edmonton - Rutherford</t>
  </si>
  <si>
    <t>Sturgeon County West</t>
  </si>
  <si>
    <t>Sturgeon County East</t>
  </si>
  <si>
    <t>Fort Saskatchewan</t>
  </si>
  <si>
    <t>Sherwood Park</t>
  </si>
  <si>
    <t>Strathcona County</t>
  </si>
  <si>
    <t>Beaumont</t>
  </si>
  <si>
    <t>Leduc &amp; Devon</t>
  </si>
  <si>
    <t>Thorsby</t>
  </si>
  <si>
    <t>Stony Plain &amp; Spruce Grove</t>
  </si>
  <si>
    <t>Westview</t>
  </si>
  <si>
    <t>St. Albert</t>
  </si>
  <si>
    <t>Jasper</t>
  </si>
  <si>
    <t>Hinton</t>
  </si>
  <si>
    <t>Edson</t>
  </si>
  <si>
    <t>Whitecourt</t>
  </si>
  <si>
    <t>Barrhead</t>
  </si>
  <si>
    <t>Westlock</t>
  </si>
  <si>
    <t>Frog Lake</t>
  </si>
  <si>
    <t>St. Paul</t>
  </si>
  <si>
    <t>Smoky Lake</t>
  </si>
  <si>
    <t>Cold Lake</t>
  </si>
  <si>
    <t>Boyle</t>
  </si>
  <si>
    <t>Athabasca</t>
  </si>
  <si>
    <t>Grande Cache</t>
  </si>
  <si>
    <t>Fox Creek</t>
  </si>
  <si>
    <t>Valleyview</t>
  </si>
  <si>
    <t>Grande Prairie County</t>
  </si>
  <si>
    <t>Slave Lake</t>
  </si>
  <si>
    <t>Wabasca</t>
  </si>
  <si>
    <t>Manning</t>
  </si>
  <si>
    <t>Falher</t>
  </si>
  <si>
    <t>Spirit River</t>
  </si>
  <si>
    <t>Fairview</t>
  </si>
  <si>
    <t>Wood Buffalo</t>
  </si>
  <si>
    <t>Fort McMurray</t>
  </si>
  <si>
    <t>City of Grande Prairie</t>
  </si>
  <si>
    <t>Surveillance</t>
  </si>
  <si>
    <t>No of Possible Updates (Fig/Tab)</t>
  </si>
  <si>
    <t>Alberta Health Services</t>
  </si>
  <si>
    <t>Primary Care</t>
  </si>
  <si>
    <t xml:space="preserve">Required Updates - High Priority </t>
  </si>
  <si>
    <t xml:space="preserve">Required Updates - Medium Priority </t>
  </si>
  <si>
    <t xml:space="preserve">Required Updates - Low Priority </t>
  </si>
  <si>
    <t>\\EDM-GOA-FILE-4\Shared$\HEALTH\IAB\Health Analytics\HSA\Family Care Clinics\01_FCC_Community_Profile_Combined_Report\03_Automation\04_Narratives</t>
  </si>
  <si>
    <t>Data Manipulation SAS Code Sources</t>
  </si>
  <si>
    <t>Creator</t>
  </si>
  <si>
    <t>File Name</t>
  </si>
  <si>
    <t>ED2011_12_Info_Jan2013.sas</t>
  </si>
  <si>
    <t>\\EDM-GOA-FILE-4\Shared$\HEALTH\IAB\Health Analytics\HSA\Yan\FCC_Jan2013</t>
  </si>
  <si>
    <t>Data</t>
  </si>
  <si>
    <t>Fedja</t>
  </si>
  <si>
    <t>Yan</t>
  </si>
  <si>
    <t>Outpatient/Separations</t>
  </si>
  <si>
    <t>\\EDM-GOA-FILE-4\Shared$\HEALTH\IAB\Health Analytics\HSA\Fedja\HA\Primary Care\FCCs</t>
  </si>
  <si>
    <t>Outpatient Data.egp</t>
  </si>
  <si>
    <t>P126_Pop_by_LGA.egp</t>
  </si>
  <si>
    <t>Alexandra</t>
  </si>
  <si>
    <t>Pop by Age and Gender</t>
  </si>
  <si>
    <t>\\EDM-GOA-FILE-4\Shared$\HEALTH\IAB\Health Analytics\HSA\Family Care Clinics\01_FCC_Community_Profile_Combined_Report\02_Data_for_Automation\02_Population_Distribution_by_Age_and_Gender</t>
  </si>
  <si>
    <t>Fred</t>
  </si>
  <si>
    <t>Ed visits - triage, time/day</t>
  </si>
  <si>
    <t>\\EDM-GOA-FILE-4\Shared$\HEALTH\IAB\Health Analytics\HSA\Family Care Clinics\01_FCC_Community_Profile_Combined_Report\02_Data_for_Automation\07_Access_Statistics\FL</t>
  </si>
  <si>
    <t>Ambulatory and Impatient</t>
  </si>
  <si>
    <t>Inpatient_Services.egp, AmbCare_Services.egp</t>
  </si>
  <si>
    <t>FOLDER - DATA For Automation (may include other useful code)</t>
  </si>
  <si>
    <t>Various</t>
  </si>
  <si>
    <t>Unit</t>
  </si>
  <si>
    <t>\\EDM-GOA-FILE-4\Shared$\HEALTH\IAB\Health Analytics\HSA\Family Care Clinics\01_FCC_Community_Profile_Combined_Report\02_Data_for_Automation\03_Socio_Economic_Status_Indicators</t>
  </si>
  <si>
    <t>Aboriginal status.sas, Extract Census Data v3.sas, Create PCCF file for census data v2.sas, Update Master Table - chinese language.sas, Update Master Table - set to missing.sas</t>
  </si>
  <si>
    <t>Fareeza</t>
  </si>
  <si>
    <t>Census 2006 and Aboriginal Percentage</t>
  </si>
  <si>
    <t>File Path to Manipulation SAS Code</t>
  </si>
  <si>
    <t>\\EDM-GOA-FILE-4\Shared$\HEALTH\IAB\Health Analytics\HSA\Family Care Clinics\01_FCC_Community_Profile_Combined_Report\02_Data_for_Automation\03_Socio_Economic_Status_Indicators\FA</t>
  </si>
  <si>
    <t>CCHS DATA Code.sas, Child Heath.sas, Smoking Table.sas, STI_DATA.sas</t>
  </si>
  <si>
    <t>Smoking, Child Health, CCHS, STI etc</t>
  </si>
  <si>
    <t>Vital Stats - births, deaths</t>
  </si>
  <si>
    <t>HA_work.Vital_stats_deaths - SAS data; HA_work.Vs_births_2012;</t>
  </si>
  <si>
    <t xml:space="preserve">SAS Datasets for tables 1.3 and 5.1? </t>
  </si>
  <si>
    <t>\\EDM-GOA-FILE-4\Shared$\HEALTH\IAB\Health Analytics\HSA\Family Care Clinics\01_FCC_Community_Profile_Combined_Report\02_Data_for_Automation</t>
  </si>
  <si>
    <t xml:space="preserve">Folder with SAS code for manipulating master tables for all sections </t>
  </si>
  <si>
    <t>No Required Updates</t>
  </si>
  <si>
    <t>CROWSNEST PASS</t>
  </si>
  <si>
    <t>PINCHER CREEK</t>
  </si>
  <si>
    <t>FORT MACLEOD</t>
  </si>
  <si>
    <t>CARDSTON-KAINAI</t>
  </si>
  <si>
    <t>COUNTY OF LETHBRIDGE</t>
  </si>
  <si>
    <t>TABER MD</t>
  </si>
  <si>
    <t>COUNTY OF WARNER</t>
  </si>
  <si>
    <t>COUNTY OF FORTY MILE</t>
  </si>
  <si>
    <t>NEWELL</t>
  </si>
  <si>
    <t>OYEN</t>
  </si>
  <si>
    <t>CYPRESS COUNTY</t>
  </si>
  <si>
    <t>MEDICINE HAT</t>
  </si>
  <si>
    <t>LETHBRIDGE - WEST</t>
  </si>
  <si>
    <t>LETHBRIDGE - NORTH</t>
  </si>
  <si>
    <t>LETHBRIDGE - SOUTH</t>
  </si>
  <si>
    <t>CALGARY - UPPER NW</t>
  </si>
  <si>
    <t>CALGARY - NORTH</t>
  </si>
  <si>
    <t>CALGARY - LOWER NW</t>
  </si>
  <si>
    <t>CALGARY - WEST BOW</t>
  </si>
  <si>
    <t>CALGARY - CENTRE NORTH</t>
  </si>
  <si>
    <t>CALGARY - UPPER NE</t>
  </si>
  <si>
    <t>CALGARY - LOWER NE</t>
  </si>
  <si>
    <t>CALGARY - EAST</t>
  </si>
  <si>
    <t>CALGARY - SE</t>
  </si>
  <si>
    <t>CALGARY - WEST</t>
  </si>
  <si>
    <t>CALGARY - CENTRE</t>
  </si>
  <si>
    <t>CALGARY - CENTRE WEST</t>
  </si>
  <si>
    <t>CALGARY - ELBOW</t>
  </si>
  <si>
    <t>CALGARY - FISH CREEK</t>
  </si>
  <si>
    <t>CALGARY - SW</t>
  </si>
  <si>
    <t>Okotoks-Priddis</t>
  </si>
  <si>
    <t>OKOTOKS-PRIDDIS</t>
  </si>
  <si>
    <t>BLACK DIAMOND</t>
  </si>
  <si>
    <t>HIGH RIVER</t>
  </si>
  <si>
    <t>CLARESHOLM</t>
  </si>
  <si>
    <t>VULCAN</t>
  </si>
  <si>
    <t>AIRDRIE</t>
  </si>
  <si>
    <t>CHESTEMERE</t>
  </si>
  <si>
    <t>STRATHMORE</t>
  </si>
  <si>
    <t>CROSSFIELD</t>
  </si>
  <si>
    <t>DIDSBURY</t>
  </si>
  <si>
    <t>COCHRANE-SPRINGBANK</t>
  </si>
  <si>
    <t>CANMORE</t>
  </si>
  <si>
    <t>BANFF</t>
  </si>
  <si>
    <t>ROCKY MOUNTAIN HOUSE</t>
  </si>
  <si>
    <t>DRAYTON VALLEY</t>
  </si>
  <si>
    <t>SUNDRE</t>
  </si>
  <si>
    <t>OLDS</t>
  </si>
  <si>
    <t>INNISFAIL</t>
  </si>
  <si>
    <t>RED DEER COUNTY</t>
  </si>
  <si>
    <t>SYLVAN LAKE</t>
  </si>
  <si>
    <t>Three Hills/Highway 21</t>
  </si>
  <si>
    <t>THREE HILLS/HIGHWAY 21</t>
  </si>
  <si>
    <t>Starland County/Drumheller</t>
  </si>
  <si>
    <t>STARLAND COUNTY/DRUMHELLER</t>
  </si>
  <si>
    <t>PLANNING &amp; SPECIAL AREA 2</t>
  </si>
  <si>
    <t>STETTLER &amp; COUNTY</t>
  </si>
  <si>
    <t>CASTOR/CORONATION/CONSORT</t>
  </si>
  <si>
    <t>WETASKIWIN COUNTY</t>
  </si>
  <si>
    <t>PONOKA</t>
  </si>
  <si>
    <t>RIMBEY</t>
  </si>
  <si>
    <t>LACOMBE</t>
  </si>
  <si>
    <t>CAMROSE &amp; COUNTY</t>
  </si>
  <si>
    <t>TOFIELD</t>
  </si>
  <si>
    <t>VIKING</t>
  </si>
  <si>
    <t>FLAGSTAFF COUNTY</t>
  </si>
  <si>
    <t>MD OF PROVOST</t>
  </si>
  <si>
    <t>MD OF WAINWRIGHT</t>
  </si>
  <si>
    <t>LAMONT COUNTY</t>
  </si>
  <si>
    <t>TWO HILLS COUNTY</t>
  </si>
  <si>
    <t>Vegreville/Minburn County</t>
  </si>
  <si>
    <t>VEGREVILLE/MINBURN COUNTY</t>
  </si>
  <si>
    <t>VERMILION RIVER COUNTY</t>
  </si>
  <si>
    <t>RED DEER - NORTH</t>
  </si>
  <si>
    <t>RED DEER - SW</t>
  </si>
  <si>
    <t>RED DEER - EAST</t>
  </si>
  <si>
    <t>EDMONTON - WOODCROFT EAST</t>
  </si>
  <si>
    <t>EDMONTON - WOODCROFT WEST</t>
  </si>
  <si>
    <t>EDMONTON - JASPER PLACE</t>
  </si>
  <si>
    <t>EDMONTON - WEST JASPER PLACE</t>
  </si>
  <si>
    <t>EDMONTON - CASTLE DOWNS</t>
  </si>
  <si>
    <t>EDMONTON - NORTHGATE</t>
  </si>
  <si>
    <t>EDMONTON - EASTWOOD</t>
  </si>
  <si>
    <t>EDMONTON - ABBOTTSFIELD</t>
  </si>
  <si>
    <t>EDMONTON - NE</t>
  </si>
  <si>
    <t>EDMONTON - BONNIE DOON</t>
  </si>
  <si>
    <t>EDMONTON - MILL WOODS WEST</t>
  </si>
  <si>
    <t>EDMONTON - MILL WOODS SOUTH &amp; EAST</t>
  </si>
  <si>
    <t>EDMONTON - DUGGAN</t>
  </si>
  <si>
    <t>EDMONTON - TWIN BROOKS</t>
  </si>
  <si>
    <t>EDMONTON - RUTHERFORD</t>
  </si>
  <si>
    <t>STURGEON COUNTY WEST</t>
  </si>
  <si>
    <t>STURGEON COUNTY EAST</t>
  </si>
  <si>
    <t>FORT SASKATCHEWAN</t>
  </si>
  <si>
    <t>SHERWOOD PARK</t>
  </si>
  <si>
    <t>STRATHCONA COUNTY EXCLUDING SHERWOOD PARK</t>
  </si>
  <si>
    <t>BEAUMONT</t>
  </si>
  <si>
    <t>LEDUC &amp; DEVON</t>
  </si>
  <si>
    <t>THORSBY</t>
  </si>
  <si>
    <t>STONY PLAIN &amp; SPRUCE GROVE</t>
  </si>
  <si>
    <t>WESTVIEW EXCLUDING STONY PLAIN &amp; SPRUCE GROVE</t>
  </si>
  <si>
    <t>ST. ALBERT</t>
  </si>
  <si>
    <t>JASPER</t>
  </si>
  <si>
    <t>HINTON</t>
  </si>
  <si>
    <t>EDSON</t>
  </si>
  <si>
    <t>WHITECOURT</t>
  </si>
  <si>
    <t>MAYERTHORPE</t>
  </si>
  <si>
    <t>BARRHEAD</t>
  </si>
  <si>
    <t>WESTLOCK</t>
  </si>
  <si>
    <t>FROG LAKE</t>
  </si>
  <si>
    <t>ST. PAUL</t>
  </si>
  <si>
    <t>SMOKY LAKE</t>
  </si>
  <si>
    <t>COLD LAKE</t>
  </si>
  <si>
    <t>BONNYVILLE</t>
  </si>
  <si>
    <t>BOYLE</t>
  </si>
  <si>
    <t>ATHABASCA</t>
  </si>
  <si>
    <t>LAC LA BICHE</t>
  </si>
  <si>
    <t>GRANDE CACHE</t>
  </si>
  <si>
    <t>FOX CREEK</t>
  </si>
  <si>
    <t>VALLEYVIEW</t>
  </si>
  <si>
    <t>BEAVERLODGE</t>
  </si>
  <si>
    <t>GRANDE PRAIRIE COUNTY</t>
  </si>
  <si>
    <t>SWAN HILLS</t>
  </si>
  <si>
    <t>SLAVE LAKE</t>
  </si>
  <si>
    <t>WABASCA</t>
  </si>
  <si>
    <t>HIGH PRAIRIE</t>
  </si>
  <si>
    <t>HIGH LEVEL</t>
  </si>
  <si>
    <t>MANNING</t>
  </si>
  <si>
    <t>PEACE RIVER</t>
  </si>
  <si>
    <t>FALHER</t>
  </si>
  <si>
    <t>SPIRIT RIVER</t>
  </si>
  <si>
    <t>FAIRVIEW</t>
  </si>
  <si>
    <t>WOOD BUFFALO</t>
  </si>
  <si>
    <t>FORT MCMURRAY</t>
  </si>
  <si>
    <t>CITY OF GRANDE PRAIRIE</t>
  </si>
  <si>
    <t>Alberta</t>
  </si>
  <si>
    <t>2.9% (50)</t>
  </si>
  <si>
    <t>3.4% (33,705)</t>
  </si>
  <si>
    <t>Percent Male Lone-Parent Families</t>
  </si>
  <si>
    <t>9.5% (165)</t>
  </si>
  <si>
    <t>11.1% (110,800)</t>
  </si>
  <si>
    <t>Percent Female Lone-Parent Families</t>
  </si>
  <si>
    <t>32.3% (350)</t>
  </si>
  <si>
    <t>25.0% (91,355)</t>
  </si>
  <si>
    <t>Percent of 65 Years of Age and Older Who Live Alone</t>
  </si>
  <si>
    <t>15.3% (260)</t>
  </si>
  <si>
    <t>10.7% (105,875)</t>
  </si>
  <si>
    <t>Percent of Families with After-Tax Low-Income</t>
  </si>
  <si>
    <t>16.2% (420)</t>
  </si>
  <si>
    <t>27.8% (386,990)</t>
  </si>
  <si>
    <t>Percent of After-Tax Income of Private Households in 2010 &gt;= $100,000/yr</t>
  </si>
  <si>
    <t>Average Family Income</t>
  </si>
  <si>
    <t>Percent Living in Owned Dwellings</t>
  </si>
  <si>
    <t>Percent Where Greater Than 30% of Income Is Spent on Housing for Homeowners</t>
  </si>
  <si>
    <t>Average Value of Dwelling</t>
  </si>
  <si>
    <t>Percent of Homeowners Who Have Homes in Need of Major Repairs</t>
  </si>
  <si>
    <t>Percent Living in Rented Dwellings</t>
  </si>
  <si>
    <t>Percent Where Greater Than 30% of Income Is Spent on Housing for Renters</t>
  </si>
  <si>
    <t>Percent Living in Band Housing</t>
  </si>
  <si>
    <t>Percent Who Lived at the Same Address One Year Ago</t>
  </si>
  <si>
    <t>Percent Who Lived at the Same Address Five Years Ago</t>
  </si>
  <si>
    <t>Percent Who Do Not Speak English or French</t>
  </si>
  <si>
    <t>Percent of Households Where a Non-Official Language Is Spoken at Home</t>
  </si>
  <si>
    <t>German, Polish, Tagalog (Pilipino, Filipino), and Italian</t>
  </si>
  <si>
    <t>Panjabi (Punjabi), German, Tagalog (Pilipino, Filipino), Chinese (n.o.s.), and Spanish</t>
  </si>
  <si>
    <t>Top Five Non-Official Languages Spoken at Home</t>
  </si>
  <si>
    <t>Percent of Immigrants Who Arrived in the Last Five Years</t>
  </si>
  <si>
    <t>United States, and United Kingdom</t>
  </si>
  <si>
    <t>Philippines, India, China, United Kingdom, and United States</t>
  </si>
  <si>
    <t>Top Five Places of Birth for Recent Immigrants</t>
  </si>
  <si>
    <t>Percent with No High School Graduation Certificate</t>
  </si>
  <si>
    <t>Percent with High School Graduation Certificate</t>
  </si>
  <si>
    <t>Percent with Apprenticeship, Trades Certificate or Diploma</t>
  </si>
  <si>
    <t>Percent with College, Other Non-University Certicate, or Diploma</t>
  </si>
  <si>
    <t>Percent with University Certificate, Diploma or Degree</t>
  </si>
  <si>
    <t>Percent Persons in Private Households</t>
  </si>
  <si>
    <t>19.2% (1,055)</t>
  </si>
  <si>
    <t>17.3% (616,065)</t>
  </si>
  <si>
    <t>Percent of Persons in Private Households not in Census Family</t>
  </si>
  <si>
    <t>80.9% (4,455)</t>
  </si>
  <si>
    <t>82.7% (2,951,865)</t>
  </si>
  <si>
    <t>Percent of Persons in Private Households in Census Family</t>
  </si>
  <si>
    <t>Average Number of Persons per Census Family</t>
  </si>
  <si>
    <t>Total Number of Households by Household Type</t>
  </si>
  <si>
    <t>Census Family Households</t>
  </si>
  <si>
    <t>One-Family-Only Households</t>
  </si>
  <si>
    <t>Two-or-More-Family Households</t>
  </si>
  <si>
    <t>Non-Census-Family Households</t>
  </si>
  <si>
    <t>Total Number of Dwellings by Structural Type</t>
  </si>
  <si>
    <t>Single-Detached House</t>
  </si>
  <si>
    <t>Moveable Dwelling</t>
  </si>
  <si>
    <t>Other Dwelling Incl. &gt;=5 Storeys Appt. Building</t>
  </si>
  <si>
    <t>3.8% (90)</t>
  </si>
  <si>
    <t>11.7% (275)</t>
  </si>
  <si>
    <t>21.4% (270)</t>
  </si>
  <si>
    <t>10.8% (251)</t>
  </si>
  <si>
    <t>18.3% (565)</t>
  </si>
  <si>
    <t>German, Tagalog (Pilipino, Filipino), Korean, and Dutch</t>
  </si>
  <si>
    <t>14.4% (1,120)</t>
  </si>
  <si>
    <t>85.6% (6,675)</t>
  </si>
  <si>
    <t>2.3% (35)</t>
  </si>
  <si>
    <t>9.7% (150)</t>
  </si>
  <si>
    <t>24.2% (215)</t>
  </si>
  <si>
    <t>17.1% (268)</t>
  </si>
  <si>
    <t>11.4% (235)</t>
  </si>
  <si>
    <t>German, Dutch, Tagalog (Pilipino, Filipino), and Chinese (n.o.s.)</t>
  </si>
  <si>
    <t>Other places of birth in Europe, and United Kingdom</t>
  </si>
  <si>
    <t>13.2% (705)</t>
  </si>
  <si>
    <t>86.8% (4,655)</t>
  </si>
  <si>
    <t>4.6% (175)</t>
  </si>
  <si>
    <t>14.7% (565)</t>
  </si>
  <si>
    <t>18.9% (360)</t>
  </si>
  <si>
    <t>11.1% (393)</t>
  </si>
  <si>
    <t>13.6% (580)</t>
  </si>
  <si>
    <t>German, Korean, and Spanish</t>
  </si>
  <si>
    <t>United States, Mexico, and Philippines</t>
  </si>
  <si>
    <t>9.4% (1,300)</t>
  </si>
  <si>
    <t>90.6% (12,510)</t>
  </si>
  <si>
    <t>County Of Lethbridge</t>
  </si>
  <si>
    <t>2.6% (155)</t>
  </si>
  <si>
    <t>7.0% (420)</t>
  </si>
  <si>
    <t>20.0% (495)</t>
  </si>
  <si>
    <t>9.4% (559)</t>
  </si>
  <si>
    <t>17.8% (1,325)</t>
  </si>
  <si>
    <t>German, Dutch, Spanish, Afrikaans, Chinese (n.o.s.), and Japanese</t>
  </si>
  <si>
    <t>Mexico, United States, Other places of birth in Europe, Germany, United Kingdom, and Republic of South Africa</t>
  </si>
  <si>
    <t>10.0% (2,150)</t>
  </si>
  <si>
    <t>90.0% (19,375)</t>
  </si>
  <si>
    <t>Taber Md</t>
  </si>
  <si>
    <t>2.4% (105)</t>
  </si>
  <si>
    <t>7.7% (340)</t>
  </si>
  <si>
    <t>27.4% (465)</t>
  </si>
  <si>
    <t>13.3% (579)</t>
  </si>
  <si>
    <t>20.6% (1,145)</t>
  </si>
  <si>
    <t>German, Dutch, Spanish, Tagalog (Pilipino, Filipino), and Japanese</t>
  </si>
  <si>
    <t>Mexico, United States, and Philippines</t>
  </si>
  <si>
    <t>9.9% (1,615)</t>
  </si>
  <si>
    <t>90.1% (14,725)</t>
  </si>
  <si>
    <t>County Of Warner</t>
  </si>
  <si>
    <t>2.1% (50)</t>
  </si>
  <si>
    <t>8.3% (195)</t>
  </si>
  <si>
    <t>22.4% (250)</t>
  </si>
  <si>
    <t>12.6% (292)</t>
  </si>
  <si>
    <t>16.9% (500)</t>
  </si>
  <si>
    <t>German, and Polish</t>
  </si>
  <si>
    <t>Mexico, United Kingdom, and United States</t>
  </si>
  <si>
    <t>10.0% (850)</t>
  </si>
  <si>
    <t>90.0% (7,620)</t>
  </si>
  <si>
    <t>County Of Forty Mile</t>
  </si>
  <si>
    <t>1.5% (20)</t>
  </si>
  <si>
    <t>5.7% (75)</t>
  </si>
  <si>
    <t>25.0% (150)</t>
  </si>
  <si>
    <t>10.3% (142)</t>
  </si>
  <si>
    <t>17.5% (310)</t>
  </si>
  <si>
    <t>German, Dutch, Korean, and Spanish</t>
  </si>
  <si>
    <t>Mexico</t>
  </si>
  <si>
    <t>9.2% (445)</t>
  </si>
  <si>
    <t>90.7% (4,410)</t>
  </si>
  <si>
    <t>3.0% (195)</t>
  </si>
  <si>
    <t>9.3% (600)</t>
  </si>
  <si>
    <t>24.6% (495)</t>
  </si>
  <si>
    <t>10.7% (690)</t>
  </si>
  <si>
    <t>24.5% (2,100)</t>
  </si>
  <si>
    <t>German, Tagalog (Pilipino, Filipino), Spanish, Chinese (n.o.s.), Arabic, and Oromo</t>
  </si>
  <si>
    <t>Philippines, Colombia, Ethiopia, Mexico, and Somalia</t>
  </si>
  <si>
    <t>15.3% (3,500)</t>
  </si>
  <si>
    <t>84.7% (19,405)</t>
  </si>
  <si>
    <t>3.3% (30)</t>
  </si>
  <si>
    <t>6.0% (55)</t>
  </si>
  <si>
    <t>29.6% (145)</t>
  </si>
  <si>
    <t>7.0% (68)</t>
  </si>
  <si>
    <t>14.7% (190)</t>
  </si>
  <si>
    <t>German, Spanish, Afrikaans, and Tagalog (Pilipino, Filipino)</t>
  </si>
  <si>
    <t>14.6% (445)</t>
  </si>
  <si>
    <t>85.6% (2,610)</t>
  </si>
  <si>
    <t>2.9% (110)</t>
  </si>
  <si>
    <t>7.2% (270)</t>
  </si>
  <si>
    <t>20.8% (235)</t>
  </si>
  <si>
    <t>13.0% (471)</t>
  </si>
  <si>
    <t>24.6% (1,110)</t>
  </si>
  <si>
    <t>German, Thai, Spanish, Tagalog (Pilipino, Filipino), and Chinese (n.o.s.)</t>
  </si>
  <si>
    <t>United States, United Kingdom, and Mexico</t>
  </si>
  <si>
    <t>9.7% (1,205)</t>
  </si>
  <si>
    <t>90.3% (11,160)</t>
  </si>
  <si>
    <t>3.2% (550)</t>
  </si>
  <si>
    <t>12.7% (2,185)</t>
  </si>
  <si>
    <t>30.2% (2,615)</t>
  </si>
  <si>
    <t>13.1% (2,249)</t>
  </si>
  <si>
    <t>17.6% (4,475)</t>
  </si>
  <si>
    <t>Spanish, Chinese (n.o.s.), German, Tagalog (Pilipino, Filipino), and Arabic</t>
  </si>
  <si>
    <t>Other places of birth in Africa, United Kingdom, United States, Philippines, and Iraq</t>
  </si>
  <si>
    <t>18.6% (10,895)</t>
  </si>
  <si>
    <t>81.4% (47,745)</t>
  </si>
  <si>
    <t>2.2% (170)</t>
  </si>
  <si>
    <t>11.2% (885)</t>
  </si>
  <si>
    <t>16.3% (320)</t>
  </si>
  <si>
    <t>10.7% (847)</t>
  </si>
  <si>
    <t>23.6% (2,510)</t>
  </si>
  <si>
    <t>Spanish, Nepali, Chinese (n.o.s.), German, and Korean</t>
  </si>
  <si>
    <t>United States, United Kingdom, Other places of birth in Asia, China, Mexico, and Philippines</t>
  </si>
  <si>
    <t>17.4% (4,990)</t>
  </si>
  <si>
    <t>82.6% (23,610)</t>
  </si>
  <si>
    <t>4.0% (280)</t>
  </si>
  <si>
    <t>14.9% (1,055)</t>
  </si>
  <si>
    <t>26.4% (825)</t>
  </si>
  <si>
    <t>13.6% (960)</t>
  </si>
  <si>
    <t>12.9% (1,305)</t>
  </si>
  <si>
    <t>Spanish, Vietnamese, Tagalog (Pilipino, Filipino), Chinese (n.o.s.), and Cantonese</t>
  </si>
  <si>
    <t>Other places of birth in Europe, Other places of birth in Asia, Philippines, United Kingdom, and Colombia</t>
  </si>
  <si>
    <t>19.8% (4,870)</t>
  </si>
  <si>
    <t>80.2% (19,685)</t>
  </si>
  <si>
    <t>2.9% (230)</t>
  </si>
  <si>
    <t>11.4% (895)</t>
  </si>
  <si>
    <t>31.4% (1,875)</t>
  </si>
  <si>
    <t>11.9% (942)</t>
  </si>
  <si>
    <t>16.3% (2,170)</t>
  </si>
  <si>
    <t>Spanish, Tagalog (Pilipino, Filipino), Chinese (n.o.s.), Gujarati, and German</t>
  </si>
  <si>
    <t>India, United States, United Kingdom, Other places of birth in Africa, and Philippines</t>
  </si>
  <si>
    <t>25.5% (7,170)</t>
  </si>
  <si>
    <t>74.5% (20,940)</t>
  </si>
  <si>
    <t>Calgary - Upper Nw</t>
  </si>
  <si>
    <t>2.5% (715)</t>
  </si>
  <si>
    <t>8.9% (2,530)</t>
  </si>
  <si>
    <t>17.0% (1,495)</t>
  </si>
  <si>
    <t>8.2% (2,278)</t>
  </si>
  <si>
    <t>41.3% (14,185)</t>
  </si>
  <si>
    <t>Chinese (n.o.s.), Cantonese, Mandarin, Spanish, and Korean</t>
  </si>
  <si>
    <t>China, India, United States, Venezuela, and Philippines</t>
  </si>
  <si>
    <t>11.4% (11,215)</t>
  </si>
  <si>
    <t>88.6% (87,160)</t>
  </si>
  <si>
    <t>2.8% (715)</t>
  </si>
  <si>
    <t>10.2% (2,585)</t>
  </si>
  <si>
    <t>14.8% (785)</t>
  </si>
  <si>
    <t>8.7% (2,141)</t>
  </si>
  <si>
    <t>35.5% (10,835)</t>
  </si>
  <si>
    <t>Cantonese, Chinese (n.o.s.), Mandarin, Spanish, and Panjabi (Punjabi)</t>
  </si>
  <si>
    <t>China, Philippines, India, Nigeria, and Pakistan</t>
  </si>
  <si>
    <t>12.2% (10,980)</t>
  </si>
  <si>
    <t>87.8% (78,715)</t>
  </si>
  <si>
    <t>4.0% (730)</t>
  </si>
  <si>
    <t>CALGARY - NOSE HILL</t>
  </si>
  <si>
    <t>14.1% (2,590)</t>
  </si>
  <si>
    <t>29.8% (2,730)</t>
  </si>
  <si>
    <t>13.2% (2,448)</t>
  </si>
  <si>
    <t>23.6% (7,190)</t>
  </si>
  <si>
    <t>Chinese (n.o.s.), Cantonese, Spanish, Mandarin, and Tagalog (Pilipino, Filipino)</t>
  </si>
  <si>
    <t>China, Other places of birth in Africa, Philippines, United States, and Nigeria</t>
  </si>
  <si>
    <t>27.1% (18,535)</t>
  </si>
  <si>
    <t>72.9% (49,970)</t>
  </si>
  <si>
    <t>Calgary - Lower Nw</t>
  </si>
  <si>
    <t>2.1% (335)</t>
  </si>
  <si>
    <t>7.7% (1,250)</t>
  </si>
  <si>
    <t>21.7% (1,330)</t>
  </si>
  <si>
    <t>8.0% (1,298)</t>
  </si>
  <si>
    <t>41.8% (8,920)</t>
  </si>
  <si>
    <t>Chinese (n.o.s.), Mandarin, Spanish, Arabic, and Cantonese</t>
  </si>
  <si>
    <t>China, India, Other places of birth in Asia, Philippines, and United Kingdom</t>
  </si>
  <si>
    <t>13.5% (7,700)</t>
  </si>
  <si>
    <t>86.5% (49,365)</t>
  </si>
  <si>
    <t>4.5% (215)</t>
  </si>
  <si>
    <t>16.0% (770)</t>
  </si>
  <si>
    <t>39.1% (900)</t>
  </si>
  <si>
    <t>15.6% (740)</t>
  </si>
  <si>
    <t>17.8% (1,560)</t>
  </si>
  <si>
    <t>Tagalog (Pilipino, Filipino), Spanish, German, Arabic, Chinese (n.o.s.), Korean, Persian (Farsi), and Polish</t>
  </si>
  <si>
    <t>Philippines, Mexico, United States, Other places of birth in Europe, and Nigeria</t>
  </si>
  <si>
    <t>30.6% (5,560)</t>
  </si>
  <si>
    <t>69.4% (12,610)</t>
  </si>
  <si>
    <t>2.8% (250)</t>
  </si>
  <si>
    <t>11.7% (1,035)</t>
  </si>
  <si>
    <t>41.9% (1,305)</t>
  </si>
  <si>
    <t>12.6% (1,137)</t>
  </si>
  <si>
    <t>26.4% (4,850)</t>
  </si>
  <si>
    <t>Chinese (n.o.s.), Spanish, Cantonese, Mandarin, and Arabic</t>
  </si>
  <si>
    <t>China, Philippines, United States, United Kingdom, and Pakistan</t>
  </si>
  <si>
    <t>35.0% (12,510)</t>
  </si>
  <si>
    <t>65.0% (23,200)</t>
  </si>
  <si>
    <t>Calgary - Upper Ne</t>
  </si>
  <si>
    <t>3.3% (620)</t>
  </si>
  <si>
    <t>12.1% (2,275)</t>
  </si>
  <si>
    <t>6.3% (235)</t>
  </si>
  <si>
    <t>14.0% (2,337)</t>
  </si>
  <si>
    <t>20.3% (3,910)</t>
  </si>
  <si>
    <t>Panjabi (Punjabi), Urdu, Tagalog (Pilipino, Filipino), Spanish, and Vietnamese</t>
  </si>
  <si>
    <t>India, Pakistan, Philippines, Bangladesh, and Nigeria</t>
  </si>
  <si>
    <t>11.3% (7,895)</t>
  </si>
  <si>
    <t>88.7% (61,800)</t>
  </si>
  <si>
    <t>Calgary - Lower Ne</t>
  </si>
  <si>
    <t>4.5% (1,040)</t>
  </si>
  <si>
    <t>15.7% (3,610)</t>
  </si>
  <si>
    <t>15.7% (1,260)</t>
  </si>
  <si>
    <t>15.8% (3,508)</t>
  </si>
  <si>
    <t>18.0% (5,125)</t>
  </si>
  <si>
    <t>Panjabi (Punjabi), Arabic, Vietnamese, Tagalog (Pilipino, Filipino), and Spanish</t>
  </si>
  <si>
    <t>India, Philippines, Pakistan, Ethiopia, and Other places of birth in Africa</t>
  </si>
  <si>
    <t>16.7% (14,030)</t>
  </si>
  <si>
    <t>83.3% (69,800)</t>
  </si>
  <si>
    <t>5.8% (970)</t>
  </si>
  <si>
    <t>18.8% (3,170)</t>
  </si>
  <si>
    <t>22.6% (1,375)</t>
  </si>
  <si>
    <t>17.8% (2,948)</t>
  </si>
  <si>
    <t>12.7% (3,180)</t>
  </si>
  <si>
    <t>Vietnamese, Tagalog (Pilipino, Filipino), Arabic, Spanish, and Cantonese</t>
  </si>
  <si>
    <t>Philippines, Viet Nam, Other places of birth in Africa, Other places of birth in Asia, United States, and Colombia</t>
  </si>
  <si>
    <t>24.0% (15,340)</t>
  </si>
  <si>
    <t>76.0% (48,550)</t>
  </si>
  <si>
    <t>Calgary - Se</t>
  </si>
  <si>
    <t>2.7% (640)</t>
  </si>
  <si>
    <t>8.3% (2,000)</t>
  </si>
  <si>
    <t>14.3% (520)</t>
  </si>
  <si>
    <t>5.8% (1,388)</t>
  </si>
  <si>
    <t>39.9% (11,710)</t>
  </si>
  <si>
    <t>Spanish, Tagalog (Pilipino, Filipino), Panjabi (Punjabi), Vietnamese, and Chinese (n.o.s.)</t>
  </si>
  <si>
    <t>Philippines, United Kingdom, India, United States, and Other places of birth in Americas</t>
  </si>
  <si>
    <t>11.6% (9,640)</t>
  </si>
  <si>
    <t>88.4% (73,295)</t>
  </si>
  <si>
    <t>2.4% (525)</t>
  </si>
  <si>
    <t>9.1% (1,950)</t>
  </si>
  <si>
    <t>25.0% (1,740)</t>
  </si>
  <si>
    <t>8.2% (1,763)</t>
  </si>
  <si>
    <t>45.0% (13,060)</t>
  </si>
  <si>
    <t>Korean, Spanish, Chinese (n.o.s.), Cantonese, and Arabic</t>
  </si>
  <si>
    <t>Philippines, South Korea, Venezuela, China, and United Kingdom</t>
  </si>
  <si>
    <t>13.9% (10,715)</t>
  </si>
  <si>
    <t>86.1% (66,350)</t>
  </si>
  <si>
    <t>2.8% (265)</t>
  </si>
  <si>
    <t>8.5% (805)</t>
  </si>
  <si>
    <t>54.7% (2,605)</t>
  </si>
  <si>
    <t>19.8% (1,939)</t>
  </si>
  <si>
    <t>15.1% (4,365)</t>
  </si>
  <si>
    <t>Chinese (n.o.s.), Spanish, Cantonese, Mandarin, and Korean</t>
  </si>
  <si>
    <t>China, Philippines, India, Other places of birth in Africa, and Other places of birth in Asia</t>
  </si>
  <si>
    <t>51.5% (23,750)</t>
  </si>
  <si>
    <t>48.5% (22,325)</t>
  </si>
  <si>
    <t>3.5% (505)</t>
  </si>
  <si>
    <t>13.8% (2,000)</t>
  </si>
  <si>
    <t>36.8% (2,275)</t>
  </si>
  <si>
    <t>11.7% (1,733)</t>
  </si>
  <si>
    <t>24.8% (6,725)</t>
  </si>
  <si>
    <t>Spanish, Tagalog (Pilipino, Filipino), Korean, Arabic, and Polish</t>
  </si>
  <si>
    <t>Philippines, United States, South Korea, Other places of birth in Europe, and Other places of birth in Asia</t>
  </si>
  <si>
    <t>29.9% (17,025)</t>
  </si>
  <si>
    <t>70.1% (39,915)</t>
  </si>
  <si>
    <t>2.6% (255)</t>
  </si>
  <si>
    <t>8.7% (865)</t>
  </si>
  <si>
    <t>30.9% (1,690)</t>
  </si>
  <si>
    <t>10.3% (1,034)</t>
  </si>
  <si>
    <t>36.0% (6,290)</t>
  </si>
  <si>
    <t>Spanish, Chinese (n.o.s.), Tagalog (Pilipino, Filipino), Mandarin, and Russian</t>
  </si>
  <si>
    <t>Philippines, China, United Kingdom, United States, and India</t>
  </si>
  <si>
    <t>25.1% (9,495)</t>
  </si>
  <si>
    <t>74.9% (28,260)</t>
  </si>
  <si>
    <t>3.5% (1,070)</t>
  </si>
  <si>
    <t>12.4% (3,785)</t>
  </si>
  <si>
    <t>22.7% (3,185)</t>
  </si>
  <si>
    <t>9.2% (2,811)</t>
  </si>
  <si>
    <t>30.0% (12,945)</t>
  </si>
  <si>
    <t>Tagalog (Pilipino, Filipino), Spanish, Chinese (n.o.s.), Russian, and Cantonese</t>
  </si>
  <si>
    <t>Philippines, China, United Kingdom, India, and Colombia</t>
  </si>
  <si>
    <t>18.0% (18,960)</t>
  </si>
  <si>
    <t>82.0% (86,250)</t>
  </si>
  <si>
    <t>Calgary - Sw</t>
  </si>
  <si>
    <t>2.4% (610)</t>
  </si>
  <si>
    <t>9.3% (2,410)</t>
  </si>
  <si>
    <t>21.9% (1,345)</t>
  </si>
  <si>
    <t>7.4% (1,893)</t>
  </si>
  <si>
    <t>37.5% (11,920)</t>
  </si>
  <si>
    <t>Tagalog (Pilipino, Filipino), Spanish, Chinese (n.o.s.), Russian, and Mandarin</t>
  </si>
  <si>
    <t>Philippines, China, United Kingdom, India, and Nigeria</t>
  </si>
  <si>
    <t>11.5% (10,540)</t>
  </si>
  <si>
    <t>88.5% (80,775)</t>
  </si>
  <si>
    <t>2.6% (280)</t>
  </si>
  <si>
    <t>7.6% (810)</t>
  </si>
  <si>
    <t>17.7% (545)</t>
  </si>
  <si>
    <t>6.9% (721)</t>
  </si>
  <si>
    <t>40.7% (5,135)</t>
  </si>
  <si>
    <t>Spanish, German, Tagalog (Pilipino, Filipino), Dutch, and Panjabi (Punjabi)</t>
  </si>
  <si>
    <t>United Kingdom, United States, Republic of South Africa, Other places of birth in Europe, and Philippines</t>
  </si>
  <si>
    <t>9.0% (3,230)</t>
  </si>
  <si>
    <t>91.0% (32,760)</t>
  </si>
  <si>
    <t>3.9% (100)</t>
  </si>
  <si>
    <t>9.5% (245)</t>
  </si>
  <si>
    <t>20.1% (215)</t>
  </si>
  <si>
    <t>12.8% (332)</t>
  </si>
  <si>
    <t>23.5% (790)</t>
  </si>
  <si>
    <t>Aboriginal Languages, German, Korean, Spanish, and Dutch</t>
  </si>
  <si>
    <t>United Kingdom, and Other places of birth in Americas</t>
  </si>
  <si>
    <t>13.3% (1,125)</t>
  </si>
  <si>
    <t>86.6% (7,300)</t>
  </si>
  <si>
    <t>2.0% (135)</t>
  </si>
  <si>
    <t>8.3% (560)</t>
  </si>
  <si>
    <t>19.3% (695)</t>
  </si>
  <si>
    <t>9.0% (603)</t>
  </si>
  <si>
    <t>23.0% (2,000)</t>
  </si>
  <si>
    <t>German, Spanish, Tagalog (Pilipino, Filipino), Arabic, and Panjabi (Punjabi)</t>
  </si>
  <si>
    <t>United Kingdom, Philippines, Other places of birth in Europe, United States, and Mexico</t>
  </si>
  <si>
    <t>13.7% (3,010)</t>
  </si>
  <si>
    <t>86.3% (18,920)</t>
  </si>
  <si>
    <t>2.3% (40)</t>
  </si>
  <si>
    <t>9.0% (155)</t>
  </si>
  <si>
    <t>26.3% (340)</t>
  </si>
  <si>
    <t>10.9% (187)</t>
  </si>
  <si>
    <t>13.4% (335)</t>
  </si>
  <si>
    <t>German, Dutch, Gujarati, Spanish, and Tagalog (Pilipino, Filipino)</t>
  </si>
  <si>
    <t>17.1% (950)</t>
  </si>
  <si>
    <t>82.9% (4,605)</t>
  </si>
  <si>
    <t>2.0% (35)</t>
  </si>
  <si>
    <t>6.9% (120)</t>
  </si>
  <si>
    <t>23.5% (250)</t>
  </si>
  <si>
    <t>10.5% (181)</t>
  </si>
  <si>
    <t>14.6% (345)</t>
  </si>
  <si>
    <t>German, Korean, Chinese (n.o.s.), and Tagalog (Pilipino, Filipino)</t>
  </si>
  <si>
    <t>13.4% (765)</t>
  </si>
  <si>
    <t>86.7% (4,965)</t>
  </si>
  <si>
    <t>3.1% (385)</t>
  </si>
  <si>
    <t>9.1% (1,140)</t>
  </si>
  <si>
    <t>23.1% (540)</t>
  </si>
  <si>
    <t>7.0% (866)</t>
  </si>
  <si>
    <t>35.9% (5,615)</t>
  </si>
  <si>
    <t>Spanish, Panjabi (Punjabi), Tagalog (Pilipino, Filipino), German, Korean, and Urdu</t>
  </si>
  <si>
    <t>Philippines, United Kingdom, United States, Mexico, and Other places of birth in Europe</t>
  </si>
  <si>
    <t>12.2% (5,385)</t>
  </si>
  <si>
    <t>87.8% (38,800)</t>
  </si>
  <si>
    <t>2.8% (150)</t>
  </si>
  <si>
    <t>6.9% (370)</t>
  </si>
  <si>
    <t>10.7% (145)</t>
  </si>
  <si>
    <t>7.7% (400)</t>
  </si>
  <si>
    <t>46.7% (2,710)</t>
  </si>
  <si>
    <t>Panjabi (Punjabi), Vietnamese, Tagalog (Pilipino, Filipino), Urdu, and Arabic</t>
  </si>
  <si>
    <t>Philippines, United Kingdom, Viet Nam, United States, China, and India</t>
  </si>
  <si>
    <t>8.2% (1,505)</t>
  </si>
  <si>
    <t>91.8% (16,765)</t>
  </si>
  <si>
    <t>3.8% (330)</t>
  </si>
  <si>
    <t>10.2% (880)</t>
  </si>
  <si>
    <t>21.2% (595)</t>
  </si>
  <si>
    <t>8.0% (666)</t>
  </si>
  <si>
    <t>27.7% (2,895)</t>
  </si>
  <si>
    <t>German, Tagalog (Pilipino, Filipino), Panjabi (Punjabi), Spanish, and Korean</t>
  </si>
  <si>
    <t>Philippines, United Kingdom, United States, and Republic of South Africa</t>
  </si>
  <si>
    <t>11.7% (3,440)</t>
  </si>
  <si>
    <t>88.3% (26,005)</t>
  </si>
  <si>
    <t>2.9% (70)</t>
  </si>
  <si>
    <t>7.1% (170)</t>
  </si>
  <si>
    <t>21.7% (180)</t>
  </si>
  <si>
    <t>9.8% (242)</t>
  </si>
  <si>
    <t>25.7% (785)</t>
  </si>
  <si>
    <t>German, Panjabi (Punjabi), Spanish, and Tagalog (Pilipino, Filipino)</t>
  </si>
  <si>
    <t>Philippines, and United Kingdom</t>
  </si>
  <si>
    <t>11.8% (950)</t>
  </si>
  <si>
    <t>88.1% (7,100)</t>
  </si>
  <si>
    <t>2.8% (125)</t>
  </si>
  <si>
    <t>7.5% (335)</t>
  </si>
  <si>
    <t>22.1% (430)</t>
  </si>
  <si>
    <t>10.5% (465)</t>
  </si>
  <si>
    <t>23.7% (1,365)</t>
  </si>
  <si>
    <t>German, Korean, Dutch, Spanish, Afrikaans, and Sign languages, n.i.e.</t>
  </si>
  <si>
    <t>Other places of birth in Europe, and United States</t>
  </si>
  <si>
    <t>12.1% (1,765)</t>
  </si>
  <si>
    <t>87.9% (12,805)</t>
  </si>
  <si>
    <t>2.3% (225)</t>
  </si>
  <si>
    <t>6.5% (645)</t>
  </si>
  <si>
    <t>13.9% (450)</t>
  </si>
  <si>
    <t>7.6% (761)</t>
  </si>
  <si>
    <t>48.7% (5,770)</t>
  </si>
  <si>
    <t>Korean, German, Panjabi (Punjabi), Polish, Chinese (n.o.s.), Dutch, Mandarin, and Spanish</t>
  </si>
  <si>
    <t>United Kingdom, United States, Romania, Republic of South Africa, and Philippines</t>
  </si>
  <si>
    <t>7.8% (2,590)</t>
  </si>
  <si>
    <t>92.2% (30,680)</t>
  </si>
  <si>
    <t>4.0% (275)</t>
  </si>
  <si>
    <t>11.0% (760)</t>
  </si>
  <si>
    <t>19.7% (430)</t>
  </si>
  <si>
    <t>7.6% (493)</t>
  </si>
  <si>
    <t>31.2% (2,705)</t>
  </si>
  <si>
    <t>Aboriginal Languages, German, Japanese, Tagalog (Pilipino, Filipino), Dutch, and Spanish</t>
  </si>
  <si>
    <t>United Kingdom, Philippines, Japan, Germany, United States, and Other places of birth in Europe</t>
  </si>
  <si>
    <t>15.6% (3,690)</t>
  </si>
  <si>
    <t>84.4% (19,930)</t>
  </si>
  <si>
    <t>2.2% (35)</t>
  </si>
  <si>
    <t>6.4% (100)</t>
  </si>
  <si>
    <t>33.0% (145)</t>
  </si>
  <si>
    <t>6.4% (99)</t>
  </si>
  <si>
    <t>21.8% (580)</t>
  </si>
  <si>
    <t>Japanese, Tagalog (Pilipino, Filipino), Korean, German, and Spanish</t>
  </si>
  <si>
    <t>Philippines, United Kingdom, Japan, and Oceania and other</t>
  </si>
  <si>
    <t>33.7% (2,160)</t>
  </si>
  <si>
    <t>66.2% (4,245)</t>
  </si>
  <si>
    <t>3.3% (200)</t>
  </si>
  <si>
    <t>9.4% (570)</t>
  </si>
  <si>
    <t>23.2% (580)</t>
  </si>
  <si>
    <t>10.2% (613)</t>
  </si>
  <si>
    <t>22.8% (1,825)</t>
  </si>
  <si>
    <t>Aboriginal Languages, Tagalog (Pilipino, Filipino), German, Dutch, and Korean</t>
  </si>
  <si>
    <t>Philippines</t>
  </si>
  <si>
    <t>13.6% (2,860)</t>
  </si>
  <si>
    <t>86.4% (18,100)</t>
  </si>
  <si>
    <t>3.4% (165)</t>
  </si>
  <si>
    <t>8.9% (435)</t>
  </si>
  <si>
    <t>26.9% (485)</t>
  </si>
  <si>
    <t>10.4% (501)</t>
  </si>
  <si>
    <t>25.7% (1,670)</t>
  </si>
  <si>
    <t>Tagalog (Pilipino, Filipino), Chinese (n.o.s.), Polish, Spanish, Afrikaans, and German</t>
  </si>
  <si>
    <t>14.0% (2,330)</t>
  </si>
  <si>
    <t>86.0% (14,305)</t>
  </si>
  <si>
    <t>2.7% (55)</t>
  </si>
  <si>
    <t>8.3% (170)</t>
  </si>
  <si>
    <t>25.4% (290)</t>
  </si>
  <si>
    <t>11.6% (230)</t>
  </si>
  <si>
    <t>18.8% (500)</t>
  </si>
  <si>
    <t>German, Dutch, Korean, and Panjabi (Punjabi)</t>
  </si>
  <si>
    <t>Other places of birth in Europe</t>
  </si>
  <si>
    <t>14.5% (950)</t>
  </si>
  <si>
    <t>85.4% (5,600)</t>
  </si>
  <si>
    <t>2.4% (80)</t>
  </si>
  <si>
    <t>8.7% (285)</t>
  </si>
  <si>
    <t>25.1% (470)</t>
  </si>
  <si>
    <t>13.1% (426)</t>
  </si>
  <si>
    <t>16.5% (760)</t>
  </si>
  <si>
    <t>German, Dutch, Tagalog (Pilipino, Filipino), Afrikaans, Korean, and Sinhala (Sinhalese)</t>
  </si>
  <si>
    <t>Philippines, United Kingdom, Republic of South Africa, and Sri Lanka</t>
  </si>
  <si>
    <t>16.1% (1,790)</t>
  </si>
  <si>
    <t>83.9% (9,325)</t>
  </si>
  <si>
    <t>2.5% (105)</t>
  </si>
  <si>
    <t>9.3% (390)</t>
  </si>
  <si>
    <t>24.4% (520)</t>
  </si>
  <si>
    <t>9.7% (411)</t>
  </si>
  <si>
    <t>23.1% (1,290)</t>
  </si>
  <si>
    <t>German, Tagalog (Pilipino, Filipino), Dutch, Spanish, and Panjabi (Punjabi)</t>
  </si>
  <si>
    <t>Philippines, United States, and Ukraine</t>
  </si>
  <si>
    <t>13.7% (1,890)</t>
  </si>
  <si>
    <t>86.3% (11,935)</t>
  </si>
  <si>
    <t>2.8% (200)</t>
  </si>
  <si>
    <t>8.2% (585)</t>
  </si>
  <si>
    <t>18.0% (400)</t>
  </si>
  <si>
    <t>10.6% (757)</t>
  </si>
  <si>
    <t>25.0% (2,215)</t>
  </si>
  <si>
    <t>German, Dutch, Korean, Spanish, Afrikaans, and Tagalog (Pilipino, Filipino)</t>
  </si>
  <si>
    <t>United States, and Philippines</t>
  </si>
  <si>
    <t>11.5% (2,730)</t>
  </si>
  <si>
    <t>88.6% (21,090)</t>
  </si>
  <si>
    <t>3.3% (125)</t>
  </si>
  <si>
    <t>11.6% (435)</t>
  </si>
  <si>
    <t>23.4% (195)</t>
  </si>
  <si>
    <t>11.2% (418)</t>
  </si>
  <si>
    <t>26.6% (1,320)</t>
  </si>
  <si>
    <t>Tagalog (Pilipino, Filipino), German, Dutch, Korean, and Spanish</t>
  </si>
  <si>
    <t>United Kingdom, and Philippines</t>
  </si>
  <si>
    <t>14.8% (1,950)</t>
  </si>
  <si>
    <t>85.3% (11,250)</t>
  </si>
  <si>
    <t>2.4% (70)</t>
  </si>
  <si>
    <t>5.9% (175)</t>
  </si>
  <si>
    <t>21.1% (335)</t>
  </si>
  <si>
    <t>14.6% (436)</t>
  </si>
  <si>
    <t>16.4% (640)</t>
  </si>
  <si>
    <t>German, Tagalog (Pilipino, Filipino), Dutch, Korean, and Spanish</t>
  </si>
  <si>
    <t>Philippines, United States, United Kingdom, and South Korea</t>
  </si>
  <si>
    <t>12.6% (1,260)</t>
  </si>
  <si>
    <t>87.4% (8,735)</t>
  </si>
  <si>
    <t>3.8% (115)</t>
  </si>
  <si>
    <t>10.0% (300)</t>
  </si>
  <si>
    <t>28.5% (440)</t>
  </si>
  <si>
    <t>13.9% (414)</t>
  </si>
  <si>
    <t>17.7% (770)</t>
  </si>
  <si>
    <t>German, Tagalog (Pilipino, Filipino), Chinese (n.o.s.), Korean, and Panjabi (Punjabi)</t>
  </si>
  <si>
    <t>United Kingdom, Philippines, India, and United States</t>
  </si>
  <si>
    <t>17.8% (1,810)</t>
  </si>
  <si>
    <t>82.2% (8,370)</t>
  </si>
  <si>
    <t>2.7% (30)</t>
  </si>
  <si>
    <t>6.8% (75)</t>
  </si>
  <si>
    <t>36.7% (220)</t>
  </si>
  <si>
    <t>8.5% (90)</t>
  </si>
  <si>
    <t>22.8% (395)</t>
  </si>
  <si>
    <t>German, and Tagalog (Pilipino, Filipino)</t>
  </si>
  <si>
    <t>17.9% (665)</t>
  </si>
  <si>
    <t>82.1% (3,055)</t>
  </si>
  <si>
    <t>2.7% (90)</t>
  </si>
  <si>
    <t>8.0% (265)</t>
  </si>
  <si>
    <t>25.2% (420)</t>
  </si>
  <si>
    <t>11.2% (372)</t>
  </si>
  <si>
    <t>16.8% (790)</t>
  </si>
  <si>
    <t>German, Korean, Tagalog (Pilipino, Filipino), Afrikaans, Panjabi (Punjabi), and Spanish</t>
  </si>
  <si>
    <t>Republic of South Africa</t>
  </si>
  <si>
    <t>14.3% (1,575)</t>
  </si>
  <si>
    <t>85.7% (9,415)</t>
  </si>
  <si>
    <t>2.4% (40)</t>
  </si>
  <si>
    <t>6.8% (115)</t>
  </si>
  <si>
    <t>28.7% (250)</t>
  </si>
  <si>
    <t>11.3% (185)</t>
  </si>
  <si>
    <t>18.6% (385)</t>
  </si>
  <si>
    <t>German, Cantonese, Chinese (n.o.s.), and Korean</t>
  </si>
  <si>
    <t>United Kingdom</t>
  </si>
  <si>
    <t>86.7% (4,945)</t>
  </si>
  <si>
    <t>5.3% (470)</t>
  </si>
  <si>
    <t>14.8% (1,305)</t>
  </si>
  <si>
    <t>24.5% (1,025)</t>
  </si>
  <si>
    <t>11.1% (930)</t>
  </si>
  <si>
    <t>16.1% (1,805)</t>
  </si>
  <si>
    <t>Aboriginal Languages, German, Tagalog (Pilipino, Filipino), Spanish, and Dutch</t>
  </si>
  <si>
    <t>Philippines, Pakistan, United States, Other places of birth in Asia, and Germany</t>
  </si>
  <si>
    <t>14.9% (4,680)</t>
  </si>
  <si>
    <t>85.1% (26,625)</t>
  </si>
  <si>
    <t>11.0% (360)</t>
  </si>
  <si>
    <t>25.6% (405)</t>
  </si>
  <si>
    <t>11.6% (380)</t>
  </si>
  <si>
    <t>19.9% (900)</t>
  </si>
  <si>
    <t>Dutch, Tagalog (Pilipino, Filipino), German, Korean, Afrikaans, Chinese (n.o.s.), Panjabi (Punjabi), and Sinhala (Sinhalese)</t>
  </si>
  <si>
    <t>15.1% (1,700)</t>
  </si>
  <si>
    <t>84.9% (9,545)</t>
  </si>
  <si>
    <t>2.5% (70)</t>
  </si>
  <si>
    <t>7.3% (205)</t>
  </si>
  <si>
    <t>23.8% (355)</t>
  </si>
  <si>
    <t>11.7% (328)</t>
  </si>
  <si>
    <t>18.6% (695)</t>
  </si>
  <si>
    <t>German, Dutch, Korean, Aboriginal Languages, and Spanish</t>
  </si>
  <si>
    <t>12.9% (1,170)</t>
  </si>
  <si>
    <t>87.1% (7,915)</t>
  </si>
  <si>
    <t>2.9% (165)</t>
  </si>
  <si>
    <t>8.5% (480)</t>
  </si>
  <si>
    <t>24.6% (615)</t>
  </si>
  <si>
    <t>10.3% (572)</t>
  </si>
  <si>
    <t>23.4% (1,720)</t>
  </si>
  <si>
    <t>German, Dutch, Korean, Tagalog (Pilipino, Filipino), Spanish, and Thai</t>
  </si>
  <si>
    <t>Oceania and other, Pakistan, Other places of birth in Americas, and United Kingdom</t>
  </si>
  <si>
    <t>13.0% (2,515)</t>
  </si>
  <si>
    <t>87.0% (16,840)</t>
  </si>
  <si>
    <t>3.3% (265)</t>
  </si>
  <si>
    <t>9.6% (765)</t>
  </si>
  <si>
    <t>29.1% (1,315)</t>
  </si>
  <si>
    <t>12.5% (988)</t>
  </si>
  <si>
    <t>18.4% (2,105)</t>
  </si>
  <si>
    <t>German, Tagalog (Pilipino, Filipino), Spanish, Chinese (n.o.s.), and Korean</t>
  </si>
  <si>
    <t>Other places of birth in Americas, Colombia, Mexico, Philippines, and United Kingdom</t>
  </si>
  <si>
    <t>17.1% (4,645)</t>
  </si>
  <si>
    <t>82.9% (22,465)</t>
  </si>
  <si>
    <t>3.1% (65)</t>
  </si>
  <si>
    <t>8.2% (170)</t>
  </si>
  <si>
    <t>27.5% (265)</t>
  </si>
  <si>
    <t>13.4% (271)</t>
  </si>
  <si>
    <t>17.7% (480)</t>
  </si>
  <si>
    <t>German, Korean, Polish, and Ukrainian</t>
  </si>
  <si>
    <t>13.3% (915)</t>
  </si>
  <si>
    <t>86.6% (5,955)</t>
  </si>
  <si>
    <t>2.8% (20)</t>
  </si>
  <si>
    <t>6.9% (50)</t>
  </si>
  <si>
    <t>26.9% (125)</t>
  </si>
  <si>
    <t>14.1% (106)</t>
  </si>
  <si>
    <t>16.1% (175)</t>
  </si>
  <si>
    <t>15.8% (395)</t>
  </si>
  <si>
    <t>84.2% (2,105)</t>
  </si>
  <si>
    <t>6.6% (160)</t>
  </si>
  <si>
    <t>24.2% (335)</t>
  </si>
  <si>
    <t>10.9% (258)</t>
  </si>
  <si>
    <t>18.0% (590)</t>
  </si>
  <si>
    <t>German, Korean, and Chinese (n.o.s.)</t>
  </si>
  <si>
    <t>13.3% (1,060)</t>
  </si>
  <si>
    <t>86.7% (6,890)</t>
  </si>
  <si>
    <t>Md Of Provost</t>
  </si>
  <si>
    <t>1.8% (25)</t>
  </si>
  <si>
    <t>6.6% (90)</t>
  </si>
  <si>
    <t>27.5% (165)</t>
  </si>
  <si>
    <t>7.1% (100)</t>
  </si>
  <si>
    <t>29.5% (560)</t>
  </si>
  <si>
    <t>German, Tagalog (Pilipino, Filipino), and Korean</t>
  </si>
  <si>
    <t>13.6% (645)</t>
  </si>
  <si>
    <t>86.4% (4,115)</t>
  </si>
  <si>
    <t>Md Of Wainwright</t>
  </si>
  <si>
    <t>3.1% (90)</t>
  </si>
  <si>
    <t>8.2% (240)</t>
  </si>
  <si>
    <t>30.1% (340)</t>
  </si>
  <si>
    <t>7.1% (209)</t>
  </si>
  <si>
    <t>23.5% (965)</t>
  </si>
  <si>
    <t>German, Tagalog (Pilipino, Filipino), Korean, Spanish, and Afrikaans</t>
  </si>
  <si>
    <t>15.2% (1,525)</t>
  </si>
  <si>
    <t>84.9% (8,545)</t>
  </si>
  <si>
    <t>9.1% (190)</t>
  </si>
  <si>
    <t>23.7% (260)</t>
  </si>
  <si>
    <t>7.5% (159)</t>
  </si>
  <si>
    <t>20.3% (575)</t>
  </si>
  <si>
    <t>Ukrainian, and German</t>
  </si>
  <si>
    <t>United States</t>
  </si>
  <si>
    <t>14.5% (990)</t>
  </si>
  <si>
    <t>85.5% (5,845)</t>
  </si>
  <si>
    <t>2.7% (35)</t>
  </si>
  <si>
    <t>6.2% (80)</t>
  </si>
  <si>
    <t>28.7% (240)</t>
  </si>
  <si>
    <t>15.2% (192)</t>
  </si>
  <si>
    <t>8.6% (155)</t>
  </si>
  <si>
    <t>German, Ukrainian, Spanish, and Afrikaans</t>
  </si>
  <si>
    <t>Mexico, and Philippines</t>
  </si>
  <si>
    <t>13.5% (655)</t>
  </si>
  <si>
    <t>86.5% (4,210)</t>
  </si>
  <si>
    <t>3.6% (100)</t>
  </si>
  <si>
    <t>10.6% (295)</t>
  </si>
  <si>
    <t>31.4% (550)</t>
  </si>
  <si>
    <t>15.3% (413)</t>
  </si>
  <si>
    <t>15.1% (625)</t>
  </si>
  <si>
    <t>German, Ukrainian, Tagalog (Pilipino, Filipino), Afrikaans, Romanian, and Urdu</t>
  </si>
  <si>
    <t>17.4% (1,640)</t>
  </si>
  <si>
    <t>82.6% (7,760)</t>
  </si>
  <si>
    <t>2.8% (255)</t>
  </si>
  <si>
    <t>7.9% (725)</t>
  </si>
  <si>
    <t>31.4% (1,085)</t>
  </si>
  <si>
    <t>8.6% (787)</t>
  </si>
  <si>
    <t>28.3% (3,570)</t>
  </si>
  <si>
    <t>German, Tagalog (Pilipino, Filipino), Spanish, Aboriginal Languages, Afrikaans, and Chinese (n.o.s.)</t>
  </si>
  <si>
    <t>Philippines, South Korea, United States, Cuba, Republic of South Africa, and China</t>
  </si>
  <si>
    <t>14.4% (4,685)</t>
  </si>
  <si>
    <t>85.6% (27,765)</t>
  </si>
  <si>
    <t>4.3% (370)</t>
  </si>
  <si>
    <t>15.9% (1,380)</t>
  </si>
  <si>
    <t>23.6% (590)</t>
  </si>
  <si>
    <t>13.2% (1,144)</t>
  </si>
  <si>
    <t>19.2% (2,375)</t>
  </si>
  <si>
    <t>Tagalog (Pilipino, Filipino), Spanish, Chinese (n.o.s.), Russian, and Vietnamese</t>
  </si>
  <si>
    <t>Philippines, Other places of birth in Americas, Afghanistan, Mexico, United States, and Other places of birth in Africa</t>
  </si>
  <si>
    <t>21.1% (6,495)</t>
  </si>
  <si>
    <t>78.9% (24,315)</t>
  </si>
  <si>
    <t>Red Deer - Sw</t>
  </si>
  <si>
    <t>4.1% (120)</t>
  </si>
  <si>
    <t>18.2% (535)</t>
  </si>
  <si>
    <t>47.8% (965)</t>
  </si>
  <si>
    <t>22.9% (684)</t>
  </si>
  <si>
    <t>8.4% (575)</t>
  </si>
  <si>
    <t>Spanish, Tagalog (Pilipino, Filipino), Chinese (n.o.s.), Arabic, and Persian (Farsi)</t>
  </si>
  <si>
    <t>Philippines, Other places of birth in Europe, Other places of birth in Americas, Lebanon, and United Kingdom</t>
  </si>
  <si>
    <t>40.0% (4,960)</t>
  </si>
  <si>
    <t>60.0% (7,450)</t>
  </si>
  <si>
    <t>3.2% (405)</t>
  </si>
  <si>
    <t>11.4% (1,460)</t>
  </si>
  <si>
    <t>23.6% (895)</t>
  </si>
  <si>
    <t>7.5% (957)</t>
  </si>
  <si>
    <t>32.4% (5,515)</t>
  </si>
  <si>
    <t>Tagalog (Pilipino, Filipino), Spanish, Chinese (n.o.s.), Persian (Farsi), and Panjabi (Punjabi)</t>
  </si>
  <si>
    <t>Philippines, United Kingdom, India, China, and Other places of birth in Europe</t>
  </si>
  <si>
    <t>15.8% (7,160)</t>
  </si>
  <si>
    <t>84.2% (38,020)</t>
  </si>
  <si>
    <t>4.5% (510)</t>
  </si>
  <si>
    <t>15.3% (1,750)</t>
  </si>
  <si>
    <t>46.5% (2,800)</t>
  </si>
  <si>
    <t>19.9% (2,381)</t>
  </si>
  <si>
    <t>11.5% (3,295)</t>
  </si>
  <si>
    <t>Tagalog (Pilipino, Filipino), Spanish, Chinese (n.o.s.), Vietnamese, and Amharic</t>
  </si>
  <si>
    <t>Philippines, Other places of birth in Africa, Ethiopia, China, and Viet Nam</t>
  </si>
  <si>
    <t>43.1% (22,015)</t>
  </si>
  <si>
    <t>56.9% (29,050)</t>
  </si>
  <si>
    <t>4.8% (335)</t>
  </si>
  <si>
    <t>17.4% (1,210)</t>
  </si>
  <si>
    <t>32.5% (1,070)</t>
  </si>
  <si>
    <t>12.5% (872)</t>
  </si>
  <si>
    <t>22.7% (2,515)</t>
  </si>
  <si>
    <t>Tagalog (Pilipino, Filipino), Spanish, Chinese (n.o.s.), Cantonese, and Vietnamese</t>
  </si>
  <si>
    <t>Philippines, Other places of birth in Africa, Mexico, Morocco, and India</t>
  </si>
  <si>
    <t>24.5% (6,270)</t>
  </si>
  <si>
    <t>75.5% (19,285)</t>
  </si>
  <si>
    <t>4.7% (500)</t>
  </si>
  <si>
    <t>19.4% (2,065)</t>
  </si>
  <si>
    <t>34.4% (1,890)</t>
  </si>
  <si>
    <t>14.2% (1,512)</t>
  </si>
  <si>
    <t>15.2% (2,665)</t>
  </si>
  <si>
    <t>Tagalog (Pilipino, Filipino), Chinese (n.o.s.), Cantonese, Russian, and Spanish</t>
  </si>
  <si>
    <t>Philippines, India, Other places of birth in Africa, China, and Other places of birth in Europe</t>
  </si>
  <si>
    <t>26.5% (10,530)</t>
  </si>
  <si>
    <t>73.5% (29,190)</t>
  </si>
  <si>
    <t>3.0% (670)</t>
  </si>
  <si>
    <t>11.3% (2,560)</t>
  </si>
  <si>
    <t>19.6% (1,480)</t>
  </si>
  <si>
    <t>7.4% (1,656)</t>
  </si>
  <si>
    <t>37.3% (10,565)</t>
  </si>
  <si>
    <t>Tagalog (Pilipino, Filipino), Chinese (n.o.s.), Cantonese, Russian, and Mandarin</t>
  </si>
  <si>
    <t>Philippines, China, India, Russian Federation, and Other places of birth in Americas</t>
  </si>
  <si>
    <t>13.1% (10,255)</t>
  </si>
  <si>
    <t>86.9% (68,035)</t>
  </si>
  <si>
    <t>3.5% (540)</t>
  </si>
  <si>
    <t>13.8% (2,110)</t>
  </si>
  <si>
    <t>20.3% (1,000)</t>
  </si>
  <si>
    <t>11.9% (1,789)</t>
  </si>
  <si>
    <t>28.2% (5,520)</t>
  </si>
  <si>
    <t>Arabic, Chinese (n.o.s.), Cantonese, Vietnamese, and Tagalog (Pilipino, Filipino)</t>
  </si>
  <si>
    <t>Philippines, Lebanon, Poland, United States, and Other places of birth in Asia</t>
  </si>
  <si>
    <t>13.9% (7,575)</t>
  </si>
  <si>
    <t>86.1% (46,900)</t>
  </si>
  <si>
    <t>4.5% (880)</t>
  </si>
  <si>
    <t>16.0% (3,110)</t>
  </si>
  <si>
    <t>23.0% (2,180)</t>
  </si>
  <si>
    <t>12.1% (2,310)</t>
  </si>
  <si>
    <t>22.7% (5,830)</t>
  </si>
  <si>
    <t>Arabic, Cantonese, Chinese (n.o.s.), Vietnamese, and Spanish</t>
  </si>
  <si>
    <t>Philippines, Lebanon, Somalia, China, and Other places of birth in Africa</t>
  </si>
  <si>
    <t>16.3% (11,455)</t>
  </si>
  <si>
    <t>83.7% (58,685)</t>
  </si>
  <si>
    <t>5.3% (680)</t>
  </si>
  <si>
    <t>18.4% (2,370)</t>
  </si>
  <si>
    <t>40.5% (2,285)</t>
  </si>
  <si>
    <t>20.6% (2,712)</t>
  </si>
  <si>
    <t>12.1% (3,520)</t>
  </si>
  <si>
    <t>Chinese (n.o.s.), Cantonese, Vietnamese, Spanish, and Mandarin</t>
  </si>
  <si>
    <t>China, Other places of birth in Africa, Philippines, Other places of birth in Asia, and India</t>
  </si>
  <si>
    <t>39.4% (22,035)</t>
  </si>
  <si>
    <t>60.6% (33,825)</t>
  </si>
  <si>
    <t>4.9% (175)</t>
  </si>
  <si>
    <t>22.3% (790)</t>
  </si>
  <si>
    <t>30.5% (560)</t>
  </si>
  <si>
    <t>18.3% (649)</t>
  </si>
  <si>
    <t>16.6% (900)</t>
  </si>
  <si>
    <t>Spanish, Somali, Hindi, Portuguese, and Polish</t>
  </si>
  <si>
    <t>Other places of birth in Africa, Somalia, Colombia, Other places of birth in Asia, and Philippines</t>
  </si>
  <si>
    <t>22.8% (2,980)</t>
  </si>
  <si>
    <t>77.2% (10,100)</t>
  </si>
  <si>
    <t>Edmonton - Ne</t>
  </si>
  <si>
    <t>4.0% (780)</t>
  </si>
  <si>
    <t>17.0% (3,325)</t>
  </si>
  <si>
    <t>22.2% (1,305)</t>
  </si>
  <si>
    <t>14.0% (2,696)</t>
  </si>
  <si>
    <t>22.1% (5,875)</t>
  </si>
  <si>
    <t>Panjabi (Punjabi), Spanish, Cantonese, Chinese (n.o.s.), and Tagalog (Pilipino, Filipino)</t>
  </si>
  <si>
    <t>India, Philippines, Other places of birth in Africa, Nigeria, and China</t>
  </si>
  <si>
    <t>17.2% (12,080)</t>
  </si>
  <si>
    <t>82.8% (58,305)</t>
  </si>
  <si>
    <t>4.3% (930)</t>
  </si>
  <si>
    <t>13.0% (2,815)</t>
  </si>
  <si>
    <t>34.0% (3,905)</t>
  </si>
  <si>
    <t>14.2% (3,162)</t>
  </si>
  <si>
    <t>20.5% (8,745)</t>
  </si>
  <si>
    <t>Chinese (n.o.s.), Spanish, Tagalog (Pilipino, Filipino), Mandarin, and German</t>
  </si>
  <si>
    <t>Philippines, China, India, Iran, and United States</t>
  </si>
  <si>
    <t>34.4% (30,145)</t>
  </si>
  <si>
    <t>65.6% (57,580)</t>
  </si>
  <si>
    <t>4.1% (515)</t>
  </si>
  <si>
    <t>17.1% (2,145)</t>
  </si>
  <si>
    <t>22.1% (965)</t>
  </si>
  <si>
    <t>15.9% (1,946)</t>
  </si>
  <si>
    <t>20.6% (3,360)</t>
  </si>
  <si>
    <t>Panjabi (Punjabi), Tagalog (Pilipino, Filipino), Urdu, Spanish, and Gujarati</t>
  </si>
  <si>
    <t>India, Philippines, Pakistan, Mexico, and Other places of birth in Asia</t>
  </si>
  <si>
    <t>15.8% (7,115)</t>
  </si>
  <si>
    <t>84.2% (37,850)</t>
  </si>
  <si>
    <t>3.0% (515)</t>
  </si>
  <si>
    <t>11.4% (1,940)</t>
  </si>
  <si>
    <t>9.7% (375)</t>
  </si>
  <si>
    <t>8.7% (1,392)</t>
  </si>
  <si>
    <t>33.1% (6,320)</t>
  </si>
  <si>
    <t>Panjabi (Punjabi), Tagalog (Pilipino, Filipino), Urdu, Spanish, and Hindi</t>
  </si>
  <si>
    <t>India, Philippines, Pakistan, Other places of birth in Africa, and United States</t>
  </si>
  <si>
    <t>11.3% (6,800)</t>
  </si>
  <si>
    <t>88.7% (53,505)</t>
  </si>
  <si>
    <t>3.6% (360)</t>
  </si>
  <si>
    <t>14.5% (1,470)</t>
  </si>
  <si>
    <t>25.3% (1,180)</t>
  </si>
  <si>
    <t>14.6% (1,486)</t>
  </si>
  <si>
    <t>20.5% (3,120)</t>
  </si>
  <si>
    <t>Chinese (n.o.s.), Korean, Tagalog (Pilipino, Filipino), Mandarin, Arabic, and Spanish</t>
  </si>
  <si>
    <t>Philippines, China, India, South Korea, and Pakistan</t>
  </si>
  <si>
    <t>20.7% (7,645)</t>
  </si>
  <si>
    <t>79.3% (29,230)</t>
  </si>
  <si>
    <t>2.3% (445)</t>
  </si>
  <si>
    <t>8.1% (1,605)</t>
  </si>
  <si>
    <t>17.7% (1,360)</t>
  </si>
  <si>
    <t>6.6% (1,301)</t>
  </si>
  <si>
    <t>45.3% (11,305)</t>
  </si>
  <si>
    <t>Chinese (n.o.s.), Cantonese, Mandarin, Korean, and Panjabi (Punjabi)</t>
  </si>
  <si>
    <t>China, Philippines, India, South Korea, and United States</t>
  </si>
  <si>
    <t>11.7% (8,020)</t>
  </si>
  <si>
    <t>88.3% (60,440)</t>
  </si>
  <si>
    <t>1.9% (210)</t>
  </si>
  <si>
    <t>7.0% (775)</t>
  </si>
  <si>
    <t>15.9% (295)</t>
  </si>
  <si>
    <t>6.9% (754)</t>
  </si>
  <si>
    <t>36.3% (5,225)</t>
  </si>
  <si>
    <t>Panjabi (Punjabi), Chinese (n.o.s.), Tagalog (Pilipino, Filipino), Cantonese, and Mandarin</t>
  </si>
  <si>
    <t>Philippines, India, China, Pakistan, and South Korea</t>
  </si>
  <si>
    <t>14.4% (5,570)</t>
  </si>
  <si>
    <t>85.6% (33,195)</t>
  </si>
  <si>
    <t>3.3% (280)</t>
  </si>
  <si>
    <t>7.5% (635)</t>
  </si>
  <si>
    <t>17.2% (405)</t>
  </si>
  <si>
    <t>5.1% (426)</t>
  </si>
  <si>
    <t>33.0% (3,290)</t>
  </si>
  <si>
    <t>German, Panjabi (Punjabi), Aboriginal Languages, Polish, Portuguese, Tagalog (Pilipino, Filipino), and Ukrainian</t>
  </si>
  <si>
    <t>Germany, and United Kingdom</t>
  </si>
  <si>
    <t>9.2% (2,670)</t>
  </si>
  <si>
    <t>90.8% (26,300)</t>
  </si>
  <si>
    <t>2.0% (30)</t>
  </si>
  <si>
    <t>8.3% (125)</t>
  </si>
  <si>
    <t>20.7% (95)</t>
  </si>
  <si>
    <t>6.8% (100)</t>
  </si>
  <si>
    <t>37.5% (680)</t>
  </si>
  <si>
    <t>9.6% (490)</t>
  </si>
  <si>
    <t>90.3% (4,625)</t>
  </si>
  <si>
    <t>3.3% (180)</t>
  </si>
  <si>
    <t>10.4% (570)</t>
  </si>
  <si>
    <t>27.7% (510)</t>
  </si>
  <si>
    <t>6.8% (373)</t>
  </si>
  <si>
    <t>33.1% (2,430)</t>
  </si>
  <si>
    <t>Tagalog (Pilipino, Filipino), Spanish, Chinese (n.o.s.), German, Korean, and Polish</t>
  </si>
  <si>
    <t>Philippines, India, United States, and Other places of birth in Europe</t>
  </si>
  <si>
    <t>14.5% (2,725)</t>
  </si>
  <si>
    <t>85.5% (16,075)</t>
  </si>
  <si>
    <t>3.1% (675)</t>
  </si>
  <si>
    <t>8.9% (1,960)</t>
  </si>
  <si>
    <t>19.3% (1,495)</t>
  </si>
  <si>
    <t>5.2% (1,137)</t>
  </si>
  <si>
    <t>43.7% (11,740)</t>
  </si>
  <si>
    <t>Tagalog (Pilipino, Filipino), Spanish, Panjabi (Punjabi), Chinese (n.o.s.), and German</t>
  </si>
  <si>
    <t>United States, Philippines, United Kingdom, Venezuela, and India</t>
  </si>
  <si>
    <t>10.5% (7,730)</t>
  </si>
  <si>
    <t>89.5% (65,930)</t>
  </si>
  <si>
    <t>Strathcona County Excluding Sherwood Park</t>
  </si>
  <si>
    <t>2.7% (150)</t>
  </si>
  <si>
    <t>4.5% (250)</t>
  </si>
  <si>
    <t>13.6% (245)</t>
  </si>
  <si>
    <t>6.6% (355)</t>
  </si>
  <si>
    <t>42.6% (2,665)</t>
  </si>
  <si>
    <t>German, Panjabi (Punjabi), Polish, Dutch, Spanish, and Ukrainian</t>
  </si>
  <si>
    <t>Other places of birth in Europe, and Oceania and other</t>
  </si>
  <si>
    <t>8.0% (1,425)</t>
  </si>
  <si>
    <t>92.0% (16,415)</t>
  </si>
  <si>
    <t>7.0% (400)</t>
  </si>
  <si>
    <t>19.4% (240)</t>
  </si>
  <si>
    <t>6.0% (339)</t>
  </si>
  <si>
    <t>43.0% (2,825)</t>
  </si>
  <si>
    <t>Panjabi (Punjabi), German, Spanish, Hindi, and Polish</t>
  </si>
  <si>
    <t>United Kingdom, India, Other places of birth in Europe, Other places of birth in Asia, and Romania</t>
  </si>
  <si>
    <t>8.1% (1,580)</t>
  </si>
  <si>
    <t>91.9% (18,015)</t>
  </si>
  <si>
    <t>3.5% (335)</t>
  </si>
  <si>
    <t>10.2% (985)</t>
  </si>
  <si>
    <t>27.4% (930)</t>
  </si>
  <si>
    <t>9.2% (897)</t>
  </si>
  <si>
    <t>28.7% (3,675)</t>
  </si>
  <si>
    <t>Tagalog (Pilipino, Filipino), German, Spanish, Urdu, and Russian</t>
  </si>
  <si>
    <t>Philippines, United Kingdom, Other places of birth in Africa, Germany, United States, Other places of birth in Europe, China, and India</t>
  </si>
  <si>
    <t>14.6% (4,855)</t>
  </si>
  <si>
    <t>85.4% (28,405)</t>
  </si>
  <si>
    <t>3.8% (95)</t>
  </si>
  <si>
    <t>6.7% (165)</t>
  </si>
  <si>
    <t>25.2% (290)</t>
  </si>
  <si>
    <t>7.5% (182)</t>
  </si>
  <si>
    <t>24.0% (760)</t>
  </si>
  <si>
    <t>German, Dutch, Spanish, and Arabic</t>
  </si>
  <si>
    <t>13.2% (1,085)</t>
  </si>
  <si>
    <t>86.8% (7,155)</t>
  </si>
  <si>
    <t>3.5% (410)</t>
  </si>
  <si>
    <t>11.1% (1,310)</t>
  </si>
  <si>
    <t>23.9% (940)</t>
  </si>
  <si>
    <t>7.0% (823)</t>
  </si>
  <si>
    <t>30.4% (4,640)</t>
  </si>
  <si>
    <t>Tagalog (Pilipino, Filipino), German, Spanish, Panjabi (Punjabi), and Chinese (n.o.s.)</t>
  </si>
  <si>
    <t>United Kingdom, Colombia, Germany, Other places of birth in Americas, United States, Mexico, and Philippines</t>
  </si>
  <si>
    <t>13.6% (5,460)</t>
  </si>
  <si>
    <t>86.4% (34,750)</t>
  </si>
  <si>
    <t>Westview Excluding Stony Plain &amp; Spruce Grove</t>
  </si>
  <si>
    <t>3.5% (400)</t>
  </si>
  <si>
    <t>7.0% (795)</t>
  </si>
  <si>
    <t>16.1% (700)</t>
  </si>
  <si>
    <t>8.6% (950)</t>
  </si>
  <si>
    <t>33.8% (4,560)</t>
  </si>
  <si>
    <t>German, Polish, Aboriginal Languages, Dutch, and Ukrainian</t>
  </si>
  <si>
    <t>United States, Germany, United Kingdom, Oceania and other, and Other places of birth in Europe</t>
  </si>
  <si>
    <t>10.1% (3,785)</t>
  </si>
  <si>
    <t>89.9% (33,730)</t>
  </si>
  <si>
    <t>3.1% (565)</t>
  </si>
  <si>
    <t>9.8% (1,755)</t>
  </si>
  <si>
    <t>23.2% (1,595)</t>
  </si>
  <si>
    <t>5.2% (930)</t>
  </si>
  <si>
    <t>40.5% (9,105)</t>
  </si>
  <si>
    <t>Tagalog (Pilipino, Filipino), Arabic, Spanish, German, and Polish</t>
  </si>
  <si>
    <t>United Kingdom, United States, Philippines, Pakistan, and Other places of birth in Europe</t>
  </si>
  <si>
    <t>11.2% (6,770)</t>
  </si>
  <si>
    <t>88.8% (53,595)</t>
  </si>
  <si>
    <t>4.8% (40)</t>
  </si>
  <si>
    <t>10.1% (85)</t>
  </si>
  <si>
    <t>25.6% (55)</t>
  </si>
  <si>
    <t>11.6% (105)</t>
  </si>
  <si>
    <t>24.3% (355)</t>
  </si>
  <si>
    <t>Tagalog (Pilipino, Filipino), Spanish, Korean, German, and Japanese</t>
  </si>
  <si>
    <t>28.5% (945)</t>
  </si>
  <si>
    <t>71.5% (2,365)</t>
  </si>
  <si>
    <t>4.2% (135)</t>
  </si>
  <si>
    <t>8.8% (280)</t>
  </si>
  <si>
    <t>26.1% (245)</t>
  </si>
  <si>
    <t>7.3% (229)</t>
  </si>
  <si>
    <t>29.6% (1,260)</t>
  </si>
  <si>
    <t>Tagalog (Pilipino, Filipino), Aboriginal Languages, Korean, Spanish, Cantonese, Dutch, Greek, and Italian</t>
  </si>
  <si>
    <t>Philippines, Mexico, United Kingdom, and Other places of birth in Europe</t>
  </si>
  <si>
    <t>14.4% (1,530)</t>
  </si>
  <si>
    <t>85.6% (9,100)</t>
  </si>
  <si>
    <t>3.8% (160)</t>
  </si>
  <si>
    <t>9.0% (375)</t>
  </si>
  <si>
    <t>25.9% (350)</t>
  </si>
  <si>
    <t>8.5% (354)</t>
  </si>
  <si>
    <t>31.7% (1,790)</t>
  </si>
  <si>
    <t>Tagalog (Pilipino, Filipino), Russian, German, Chinese (n.o.s.), and Cantonese</t>
  </si>
  <si>
    <t>Philippines, and Republic of South Africa</t>
  </si>
  <si>
    <t>15.5% (2,230)</t>
  </si>
  <si>
    <t>84.6% (12,205)</t>
  </si>
  <si>
    <t>3.9% (145)</t>
  </si>
  <si>
    <t>10.8% (400)</t>
  </si>
  <si>
    <t>20.4% (140)</t>
  </si>
  <si>
    <t>8.5% (314)</t>
  </si>
  <si>
    <t>29.2% (1,405)</t>
  </si>
  <si>
    <t>Tagalog (Pilipino, Filipino), German, Spanish, Vietnamese, Afrikaans, Chinese (n.o.s.), and Korean</t>
  </si>
  <si>
    <t>14.1% (1,820)</t>
  </si>
  <si>
    <t>85.9% (11,055)</t>
  </si>
  <si>
    <t>2.7% (130)</t>
  </si>
  <si>
    <t>8.3% (395)</t>
  </si>
  <si>
    <t>23.4% (545)</t>
  </si>
  <si>
    <t>8.2% (385)</t>
  </si>
  <si>
    <t>19.3% (1,215)</t>
  </si>
  <si>
    <t>Aboriginal Languages, German, Korean, Polish, and Spanish</t>
  </si>
  <si>
    <t>14.0% (2,170)</t>
  </si>
  <si>
    <t>86.0% (13,360)</t>
  </si>
  <si>
    <t>2.3% (75)</t>
  </si>
  <si>
    <t>7.8% (255)</t>
  </si>
  <si>
    <t>24.9% (450)</t>
  </si>
  <si>
    <t>18.2% (597)</t>
  </si>
  <si>
    <t>14.0% (620)</t>
  </si>
  <si>
    <t>German, Dutch, Spanish, Afrikaans, Arabic, and Tagalog (Pilipino, Filipino)</t>
  </si>
  <si>
    <t>Germany, Other places of birth in Europe, and Republic of South Africa</t>
  </si>
  <si>
    <t>13.8% (1,545)</t>
  </si>
  <si>
    <t>86.2% (9,625)</t>
  </si>
  <si>
    <t>3.5% (185)</t>
  </si>
  <si>
    <t>9.3% (490)</t>
  </si>
  <si>
    <t>25.4% (770)</t>
  </si>
  <si>
    <t>13.2% (704)</t>
  </si>
  <si>
    <t>19.1% (1,385)</t>
  </si>
  <si>
    <t>German, Tagalog (Pilipino, Filipino), Dutch, Spanish, and Afrikaans</t>
  </si>
  <si>
    <t>Republic of South Africa, and United Kingdom</t>
  </si>
  <si>
    <t>14.9% (2,625)</t>
  </si>
  <si>
    <t>85.1% (14,940)</t>
  </si>
  <si>
    <t>5.9% (65)</t>
  </si>
  <si>
    <t>17.1% (190)</t>
  </si>
  <si>
    <t>24.7% (100)</t>
  </si>
  <si>
    <t>16.8% (167)</t>
  </si>
  <si>
    <t>13.7% (190)</t>
  </si>
  <si>
    <t>Aboriginal Languages, Ilocano, and Tagalog (Pilipino, Filipino)</t>
  </si>
  <si>
    <t>14.5% (590)</t>
  </si>
  <si>
    <t>85.7% (3,495)</t>
  </si>
  <si>
    <t>3.9% (125)</t>
  </si>
  <si>
    <t>10.9% (355)</t>
  </si>
  <si>
    <t>25.7% (410)</t>
  </si>
  <si>
    <t>13.0% (420)</t>
  </si>
  <si>
    <t>20.1% (860)</t>
  </si>
  <si>
    <t>Tagalog (Pilipino, Filipino), Aboriginal Languages, Korean, Ukrainian, and Sign languages, n.i.e.</t>
  </si>
  <si>
    <t>15.1% (1,690)</t>
  </si>
  <si>
    <t>84.9% (9,525)</t>
  </si>
  <si>
    <t>4.1% (65)</t>
  </si>
  <si>
    <t>8.3% (130)</t>
  </si>
  <si>
    <t>28.3% (330)</t>
  </si>
  <si>
    <t>15.3% (235)</t>
  </si>
  <si>
    <t>23.1% (515)</t>
  </si>
  <si>
    <t>German, Ukrainian, Afrikaans, Tagalog (Pilipino, Filipino), Flemish, and Polish</t>
  </si>
  <si>
    <t>16.8% (870)</t>
  </si>
  <si>
    <t>83.2% (4,305)</t>
  </si>
  <si>
    <t>4.5% (230)</t>
  </si>
  <si>
    <t>9.3% (475)</t>
  </si>
  <si>
    <t>22.7% (245)</t>
  </si>
  <si>
    <t>6.4% (320)</t>
  </si>
  <si>
    <t>34.7% (2,280)</t>
  </si>
  <si>
    <t>Tagalog (Pilipino, Filipino), Aboriginal Languages, Spanish, Arabic, Afrikaans, Cantonese, Chinese (n.o.s.), German, Korean, Russian, and Sinhala (Sinhalese)</t>
  </si>
  <si>
    <t>13.8% (2,485)</t>
  </si>
  <si>
    <t>86.2% (15,530)</t>
  </si>
  <si>
    <t>4.5% (195)</t>
  </si>
  <si>
    <t>10.0% (430)</t>
  </si>
  <si>
    <t>23.4% (335)</t>
  </si>
  <si>
    <t>13.1% (548)</t>
  </si>
  <si>
    <t>29.4% (1,610)</t>
  </si>
  <si>
    <t>Tagalog (Pilipino, Filipino), Aboriginal Languages, Spanish, Afrikaans, Arabic, Korean, and Ukrainian</t>
  </si>
  <si>
    <t>Lebanon, Other places of birth in Americas, India, Nigeria, and Philippines</t>
  </si>
  <si>
    <t>14.3% (2,160)</t>
  </si>
  <si>
    <t>85.7% (12,905)</t>
  </si>
  <si>
    <t>4.7% (30)</t>
  </si>
  <si>
    <t>7.0% (45)</t>
  </si>
  <si>
    <t>29.7% (110)</t>
  </si>
  <si>
    <t>6.6% (39)</t>
  </si>
  <si>
    <t>23.2% (205)</t>
  </si>
  <si>
    <t>Korean, Russian, and Chinese (n.o.s.)</t>
  </si>
  <si>
    <t>17.1% (360)</t>
  </si>
  <si>
    <t>82.9% (1,750)</t>
  </si>
  <si>
    <t>3.5% (115)</t>
  </si>
  <si>
    <t>8.5% (280)</t>
  </si>
  <si>
    <t>22.1% (345)</t>
  </si>
  <si>
    <t>12.0% (385)</t>
  </si>
  <si>
    <t>20.7% (890)</t>
  </si>
  <si>
    <t>Aboriginal Languages, German, Tagalog (Pilipino, Filipino), Korean, Russian, Spanish, and Ukrainian</t>
  </si>
  <si>
    <t>Pakistan</t>
  </si>
  <si>
    <t>13.8% (1,510)</t>
  </si>
  <si>
    <t>86.2% (9,405)</t>
  </si>
  <si>
    <t>5.3% (145)</t>
  </si>
  <si>
    <t>12.9% (355)</t>
  </si>
  <si>
    <t>23.3% (235)</t>
  </si>
  <si>
    <t>14.4% (390)</t>
  </si>
  <si>
    <t>26.3% (905)</t>
  </si>
  <si>
    <t>Russian, Aboriginal Languages, Tagalog (Pilipino, Filipino), Arabic, and Afrikaans</t>
  </si>
  <si>
    <t>United States, Philippines, and United Kingdom</t>
  </si>
  <si>
    <t>13.5% (1,315)</t>
  </si>
  <si>
    <t>86.6% (8,465)</t>
  </si>
  <si>
    <t>4.9% (60)</t>
  </si>
  <si>
    <t>8.2% (100)</t>
  </si>
  <si>
    <t>15.6% (50)</t>
  </si>
  <si>
    <t>37.8% (615)</t>
  </si>
  <si>
    <t>Aboriginal Languages, Afrikaans, Chinese (n.o.s.), Polish, Arabic, and Tagalog (Pilipino, Filipino)</t>
  </si>
  <si>
    <t>Republic of South Africa, and United States</t>
  </si>
  <si>
    <t>15.1% (650)</t>
  </si>
  <si>
    <t>84.7% (3,640)</t>
  </si>
  <si>
    <t>3.6% (20)</t>
  </si>
  <si>
    <t>9.0% (50)</t>
  </si>
  <si>
    <t>17.6% (15)</t>
  </si>
  <si>
    <t>9.4% (48)</t>
  </si>
  <si>
    <t>35.4% (260)</t>
  </si>
  <si>
    <t>16.7% (330)</t>
  </si>
  <si>
    <t>83.1% (1,645)</t>
  </si>
  <si>
    <t>4.6% (90)</t>
  </si>
  <si>
    <t>10.1% (195)</t>
  </si>
  <si>
    <t>21.0% (170)</t>
  </si>
  <si>
    <t>16.6% (322)</t>
  </si>
  <si>
    <t>17.5% (445)</t>
  </si>
  <si>
    <t>Aboriginal Languages, German, Tagalog (Pilipino, Filipino), Korean, and Spanish</t>
  </si>
  <si>
    <t>13.7% (920)</t>
  </si>
  <si>
    <t>86.2% (5,785)</t>
  </si>
  <si>
    <t>2.9% (95)</t>
  </si>
  <si>
    <t>21.0% (245)</t>
  </si>
  <si>
    <t>10.0% (330)</t>
  </si>
  <si>
    <t>28.8% (1,165)</t>
  </si>
  <si>
    <t>German, Russian, Aboriginal Languages, Tagalog (Pilipino, Filipino), and Czech</t>
  </si>
  <si>
    <t>Germany</t>
  </si>
  <si>
    <t>10.0% (1,120)</t>
  </si>
  <si>
    <t>90.0% (10,030)</t>
  </si>
  <si>
    <t>2.7% (140)</t>
  </si>
  <si>
    <t>6.5% (335)</t>
  </si>
  <si>
    <t>18.0% (215)</t>
  </si>
  <si>
    <t>7.0% (354)</t>
  </si>
  <si>
    <t>35.6% (2,220)</t>
  </si>
  <si>
    <t>German, Tagalog (Pilipino, Filipino), and Panjabi (Punjabi)</t>
  </si>
  <si>
    <t>Germany, and United States</t>
  </si>
  <si>
    <t>9.8% (1,710)</t>
  </si>
  <si>
    <t>90.2% (15,825)</t>
  </si>
  <si>
    <t>4.7% (20)</t>
  </si>
  <si>
    <t>8.2% (35)</t>
  </si>
  <si>
    <t>18.8% (15)</t>
  </si>
  <si>
    <t>7.3% (30)</t>
  </si>
  <si>
    <t>25.7% (135)</t>
  </si>
  <si>
    <t>Tagalog (Pilipino, Filipino)</t>
  </si>
  <si>
    <t>15.4% (225)</t>
  </si>
  <si>
    <t>84.3% (1,235)</t>
  </si>
  <si>
    <t>3.8% (105)</t>
  </si>
  <si>
    <t>11.9% (330)</t>
  </si>
  <si>
    <t>21.6% (120)</t>
  </si>
  <si>
    <t>10.8% (289)</t>
  </si>
  <si>
    <t>28.6% (970)</t>
  </si>
  <si>
    <t>Aboriginal Languages, Tagalog (Pilipino, Filipino), German, Arabic, Mandarin, and Urdu</t>
  </si>
  <si>
    <t>Philippines, and India</t>
  </si>
  <si>
    <t>14.1% (1,395)</t>
  </si>
  <si>
    <t>85.9% (8,515)</t>
  </si>
  <si>
    <t>7.0% (70)</t>
  </si>
  <si>
    <t>22.0% (220)</t>
  </si>
  <si>
    <t>21.4% (45)</t>
  </si>
  <si>
    <t>15.5% (138)</t>
  </si>
  <si>
    <t>20.2% (225)</t>
  </si>
  <si>
    <t>Aboriginal Languages, and Arabic</t>
  </si>
  <si>
    <t>12.5% (490)</t>
  </si>
  <si>
    <t>87.4% (3,425)</t>
  </si>
  <si>
    <t>7.1% (215)</t>
  </si>
  <si>
    <t>19.0% (580)</t>
  </si>
  <si>
    <t>26.1% (290)</t>
  </si>
  <si>
    <t>19.5% (569)</t>
  </si>
  <si>
    <t>18.4% (725)</t>
  </si>
  <si>
    <t>Aboriginal Languages, Tagalog (Pilipino, Filipino), Korean, Arabic, Afrikaans, Dutch, and German</t>
  </si>
  <si>
    <t>14.1% (1,560)</t>
  </si>
  <si>
    <t>85.8% (9,490)</t>
  </si>
  <si>
    <t>4.4% (225)</t>
  </si>
  <si>
    <t>12.1% (615)</t>
  </si>
  <si>
    <t>17.6% (180)</t>
  </si>
  <si>
    <t>12.2% (581)</t>
  </si>
  <si>
    <t>19.8% (1,130)</t>
  </si>
  <si>
    <t>German, Aboriginal Languages, Tagalog (Pilipino, Filipino), Dutch, and Panjabi (Punjabi)</t>
  </si>
  <si>
    <t>Philippines, Other places of birth in Americas, Turkey, and United States</t>
  </si>
  <si>
    <t>9.2% (1,975)</t>
  </si>
  <si>
    <t>90.8% (19,490)</t>
  </si>
  <si>
    <t>4.6% (45)</t>
  </si>
  <si>
    <t>7.1% (70)</t>
  </si>
  <si>
    <t>26.3% (125)</t>
  </si>
  <si>
    <t>16.6% (166)</t>
  </si>
  <si>
    <t>17.9% (235)</t>
  </si>
  <si>
    <t>14.1% (475)</t>
  </si>
  <si>
    <t>85.8% (2,890)</t>
  </si>
  <si>
    <t>4.1% (195)</t>
  </si>
  <si>
    <t>11.0% (530)</t>
  </si>
  <si>
    <t>26.5% (420)</t>
  </si>
  <si>
    <t>11.7% (562)</t>
  </si>
  <si>
    <t>25.1% (1,600)</t>
  </si>
  <si>
    <t>Aboriginal Languages, German, Tagalog (Pilipino, Filipino), Urdu, Dutch, and Korean</t>
  </si>
  <si>
    <t>Philippines, Mexico, and Republic of South Africa</t>
  </si>
  <si>
    <t>14.1% (2,390)</t>
  </si>
  <si>
    <t>85.9% (14,540)</t>
  </si>
  <si>
    <t>3.6% (45)</t>
  </si>
  <si>
    <t>8.4% (105)</t>
  </si>
  <si>
    <t>28.6% (210)</t>
  </si>
  <si>
    <t>14.1% (174)</t>
  </si>
  <si>
    <t>15.6% (280)</t>
  </si>
  <si>
    <t>German, Tagalog (Pilipino, Filipino), and Urdu</t>
  </si>
  <si>
    <t>16.1% (685)</t>
  </si>
  <si>
    <t>83.9% (3,575)</t>
  </si>
  <si>
    <t>3.7% (65)</t>
  </si>
  <si>
    <t>7.4% (130)</t>
  </si>
  <si>
    <t>24.6% (225)</t>
  </si>
  <si>
    <t>14.8% (254)</t>
  </si>
  <si>
    <t>18.0% (425)</t>
  </si>
  <si>
    <t>German, and Spanish</t>
  </si>
  <si>
    <t>13.6% (790)</t>
  </si>
  <si>
    <t>86.4% (5,020)</t>
  </si>
  <si>
    <t>2.6% (55)</t>
  </si>
  <si>
    <t>8.1% (170)</t>
  </si>
  <si>
    <t>29.4% (300)</t>
  </si>
  <si>
    <t>13.0% (267)</t>
  </si>
  <si>
    <t>15.8% (455)</t>
  </si>
  <si>
    <t>German, Tagalog (Pilipino, Filipino), and Chinese (n.o.s.)</t>
  </si>
  <si>
    <t>Philippines, and Germany</t>
  </si>
  <si>
    <t>13.0% (985)</t>
  </si>
  <si>
    <t>87.0% (6,590)</t>
  </si>
  <si>
    <t>6.5% (85)</t>
  </si>
  <si>
    <t>16.0% (210)</t>
  </si>
  <si>
    <t>19.6% (50)</t>
  </si>
  <si>
    <t>6.4% (78)</t>
  </si>
  <si>
    <t>41.1% (650)</t>
  </si>
  <si>
    <t>Aboriginal Languages, and Tagalog (Pilipino, Filipino)</t>
  </si>
  <si>
    <t>17.4% (845)</t>
  </si>
  <si>
    <t>82.5% (4,015)</t>
  </si>
  <si>
    <t>Fort Mcmurray</t>
  </si>
  <si>
    <t>3.8% (635)</t>
  </si>
  <si>
    <t>6.9% (1,165)</t>
  </si>
  <si>
    <t>16.1% (155)</t>
  </si>
  <si>
    <t>4.4% (735)</t>
  </si>
  <si>
    <t>71.7% (15,815)</t>
  </si>
  <si>
    <t>Gujarati, Tagalog (Pilipino, Filipino), Spanish, Urdu, and Arabic</t>
  </si>
  <si>
    <t>India, Philippines, Pakistan, Venezuela, and Other places of birth in Africa</t>
  </si>
  <si>
    <t>20.4% (12,565)</t>
  </si>
  <si>
    <t>79.6% (49,140)</t>
  </si>
  <si>
    <t>City Of Grande Prairie</t>
  </si>
  <si>
    <t>3.7% (540)</t>
  </si>
  <si>
    <t>12.5% (1,840)</t>
  </si>
  <si>
    <t>28.6% (840)</t>
  </si>
  <si>
    <t>10.3% (1,535)</t>
  </si>
  <si>
    <t>30.0% (6,345)</t>
  </si>
  <si>
    <t>Tagalog (Pilipino, Filipino), Panjabi (Punjabi), Spanish, German, and Chinese (n.o.s.)</t>
  </si>
  <si>
    <t>Philippines, Other places of birth in Americas, China, United States, and India</t>
  </si>
  <si>
    <t>20.0% (10,860)</t>
  </si>
  <si>
    <t>80.0% (43,525)</t>
  </si>
  <si>
    <t>Table 3.2 Socio-Economic Indicators for Local Geographic Area versus Alberta Residents, 2011</t>
  </si>
  <si>
    <t>LGA</t>
  </si>
  <si>
    <t>Local Code</t>
  </si>
  <si>
    <t>Local Name</t>
  </si>
  <si>
    <t>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</si>
</sst>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10"/>
      <color indexed="56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2060"/>
      <name val="Calibri"/>
      <family val="2"/>
      <scheme val="minor"/>
    </font>
    <font>
      <b/>
      <sz val="10"/>
      <color rgb="FF002060"/>
      <name val="Arial, Helvetica, sans-serif"/>
    </font>
    <font>
      <sz val="10"/>
      <color indexed="8"/>
      <name val="Arial, Helvetica, sans-serif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48">
    <xf numFmtId="0" fontId="0" fillId="0" borderId="0"/>
    <xf numFmtId="0" fontId="4" fillId="0" borderId="0"/>
    <xf numFmtId="0" fontId="8" fillId="0" borderId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1" fillId="10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43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5" applyNumberFormat="0" applyAlignment="0" applyProtection="0"/>
    <xf numFmtId="0" fontId="20" fillId="0" borderId="10" applyNumberFormat="0" applyFill="0" applyAlignment="0" applyProtection="0"/>
    <xf numFmtId="0" fontId="21" fillId="29" borderId="0" applyNumberFormat="0" applyBorder="0" applyAlignment="0" applyProtection="0"/>
    <xf numFmtId="0" fontId="8" fillId="30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4" fillId="0" borderId="0" xfId="1"/>
    <xf numFmtId="0" fontId="6" fillId="5" borderId="0" xfId="0" applyNumberFormat="1" applyFont="1" applyFill="1" applyBorder="1" applyAlignment="1" applyProtection="1"/>
    <xf numFmtId="0" fontId="7" fillId="6" borderId="1" xfId="0" applyNumberFormat="1" applyFont="1" applyFill="1" applyBorder="1" applyAlignment="1" applyProtection="1">
      <alignment horizontal="right" wrapText="1"/>
    </xf>
    <xf numFmtId="0" fontId="6" fillId="5" borderId="0" xfId="0" applyNumberFormat="1" applyFont="1" applyFill="1" applyBorder="1" applyAlignment="1" applyProtection="1">
      <alignment wrapText="1"/>
    </xf>
    <xf numFmtId="0" fontId="5" fillId="8" borderId="1" xfId="0" applyNumberFormat="1" applyFont="1" applyFill="1" applyBorder="1" applyAlignment="1" applyProtection="1">
      <alignment horizontal="left" vertical="center" wrapText="1"/>
    </xf>
    <xf numFmtId="0" fontId="5" fillId="8" borderId="1" xfId="0" applyNumberFormat="1" applyFont="1" applyFill="1" applyBorder="1" applyAlignment="1" applyProtection="1">
      <alignment horizontal="right" vertical="center" wrapText="1"/>
    </xf>
    <xf numFmtId="0" fontId="7" fillId="6" borderId="1" xfId="0" applyNumberFormat="1" applyFont="1" applyFill="1" applyBorder="1" applyAlignment="1" applyProtection="1">
      <alignment horizontal="left" vertical="center" wrapText="1"/>
    </xf>
    <xf numFmtId="0" fontId="7" fillId="6" borderId="1" xfId="0" applyNumberFormat="1" applyFont="1" applyFill="1" applyBorder="1" applyAlignment="1" applyProtection="1">
      <alignment horizontal="right" vertical="center" wrapText="1"/>
    </xf>
    <xf numFmtId="10" fontId="7" fillId="6" borderId="1" xfId="0" applyNumberFormat="1" applyFont="1" applyFill="1" applyBorder="1" applyAlignment="1" applyProtection="1">
      <alignment horizontal="right" vertical="center" wrapText="1"/>
    </xf>
    <xf numFmtId="8" fontId="7" fillId="6" borderId="1" xfId="0" applyNumberFormat="1" applyFont="1" applyFill="1" applyBorder="1" applyAlignment="1" applyProtection="1">
      <alignment horizontal="right" vertical="center" wrapText="1"/>
    </xf>
    <xf numFmtId="0" fontId="6" fillId="5" borderId="0" xfId="0" applyNumberFormat="1" applyFont="1" applyFill="1" applyBorder="1" applyAlignment="1" applyProtection="1">
      <alignment vertical="center" wrapText="1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6" fillId="5" borderId="0" xfId="0" applyNumberFormat="1" applyFont="1" applyFill="1" applyBorder="1" applyAlignment="1" applyProtection="1">
      <alignment horizontal="left" vertical="center" wrapText="1"/>
    </xf>
    <xf numFmtId="0" fontId="6" fillId="5" borderId="0" xfId="0" applyNumberFormat="1" applyFont="1" applyFill="1" applyBorder="1" applyAlignment="1" applyProtection="1">
      <alignment horizontal="right" vertical="center" wrapText="1"/>
    </xf>
    <xf numFmtId="0" fontId="5" fillId="8" borderId="1" xfId="0" applyNumberFormat="1" applyFont="1" applyFill="1" applyBorder="1" applyAlignment="1" applyProtection="1">
      <alignment vertical="center" wrapText="1"/>
    </xf>
    <xf numFmtId="0" fontId="7" fillId="6" borderId="1" xfId="0" applyNumberFormat="1" applyFont="1" applyFill="1" applyBorder="1" applyAlignment="1" applyProtection="1">
      <alignment vertical="center" wrapText="1"/>
    </xf>
    <xf numFmtId="10" fontId="7" fillId="6" borderId="1" xfId="0" applyNumberFormat="1" applyFont="1" applyFill="1" applyBorder="1" applyAlignment="1" applyProtection="1">
      <alignment vertical="center" wrapText="1"/>
    </xf>
    <xf numFmtId="8" fontId="7" fillId="6" borderId="1" xfId="0" applyNumberFormat="1" applyFont="1" applyFill="1" applyBorder="1" applyAlignment="1" applyProtection="1">
      <alignment vertical="center" wrapText="1"/>
    </xf>
    <xf numFmtId="0" fontId="4" fillId="0" borderId="1" xfId="1" applyBorder="1"/>
    <xf numFmtId="0" fontId="5" fillId="7" borderId="1" xfId="0" applyNumberFormat="1" applyFont="1" applyFill="1" applyBorder="1" applyAlignment="1" applyProtection="1">
      <alignment horizontal="right" vertical="center" wrapText="1"/>
    </xf>
    <xf numFmtId="0" fontId="28" fillId="6" borderId="1" xfId="0" applyNumberFormat="1" applyFont="1" applyFill="1" applyBorder="1" applyAlignment="1" applyProtection="1">
      <alignment horizontal="left" wrapText="1"/>
    </xf>
    <xf numFmtId="0" fontId="26" fillId="7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27" fillId="8" borderId="1" xfId="0" applyNumberFormat="1" applyFont="1" applyFill="1" applyBorder="1" applyAlignment="1" applyProtection="1">
      <alignment horizontal="center" vertical="center" wrapText="1"/>
    </xf>
    <xf numFmtId="0" fontId="29" fillId="5" borderId="0" xfId="0" applyNumberFormat="1" applyFont="1" applyFill="1" applyBorder="1" applyAlignment="1" applyProtection="1"/>
    <xf numFmtId="164" fontId="0" fillId="0" borderId="1" xfId="0" applyNumberFormat="1" applyBorder="1" applyAlignment="1">
      <alignment horizontal="center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horizontal="center" vertical="top" wrapText="1"/>
    </xf>
    <xf numFmtId="0" fontId="30" fillId="0" borderId="0" xfId="0" applyFont="1"/>
    <xf numFmtId="0" fontId="30" fillId="0" borderId="1" xfId="0" applyFont="1" applyBorder="1"/>
    <xf numFmtId="0" fontId="30" fillId="0" borderId="1" xfId="0" applyFont="1" applyBorder="1" applyAlignment="1">
      <alignment horizontal="center" vertical="top" wrapText="1"/>
    </xf>
    <xf numFmtId="0" fontId="30" fillId="32" borderId="1" xfId="0" applyFont="1" applyFill="1" applyBorder="1"/>
    <xf numFmtId="0" fontId="0" fillId="0" borderId="1" xfId="0" applyBorder="1" applyAlignment="1">
      <alignment vertical="top" wrapText="1"/>
    </xf>
    <xf numFmtId="0" fontId="1" fillId="31" borderId="29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wrapText="1"/>
    </xf>
    <xf numFmtId="0" fontId="1" fillId="31" borderId="15" xfId="0" applyFont="1" applyFill="1" applyBorder="1" applyAlignment="1">
      <alignment horizontal="left" vertical="center" wrapText="1"/>
    </xf>
    <xf numFmtId="0" fontId="1" fillId="31" borderId="30" xfId="0" applyFont="1" applyFill="1" applyBorder="1" applyAlignment="1">
      <alignment horizontal="left" vertical="center" wrapText="1"/>
    </xf>
    <xf numFmtId="0" fontId="32" fillId="7" borderId="31" xfId="47" applyFill="1" applyBorder="1" applyAlignment="1">
      <alignment vertical="top" wrapText="1"/>
    </xf>
    <xf numFmtId="0" fontId="0" fillId="7" borderId="32" xfId="0" applyFill="1" applyBorder="1" applyAlignment="1">
      <alignment vertical="top" wrapText="1"/>
    </xf>
    <xf numFmtId="0" fontId="0" fillId="7" borderId="33" xfId="0" applyFill="1" applyBorder="1" applyAlignment="1">
      <alignment vertical="top" wrapText="1"/>
    </xf>
    <xf numFmtId="0" fontId="32" fillId="7" borderId="18" xfId="47" applyFill="1" applyBorder="1" applyAlignment="1">
      <alignment vertical="top" wrapText="1"/>
    </xf>
    <xf numFmtId="0" fontId="0" fillId="7" borderId="22" xfId="0" applyFill="1" applyBorder="1" applyAlignment="1">
      <alignment vertical="top" wrapText="1"/>
    </xf>
    <xf numFmtId="0" fontId="0" fillId="7" borderId="23" xfId="0" applyFill="1" applyBorder="1" applyAlignment="1">
      <alignment vertical="top" wrapText="1"/>
    </xf>
    <xf numFmtId="0" fontId="32" fillId="0" borderId="16" xfId="47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32" fillId="0" borderId="24" xfId="47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32" fillId="0" borderId="17" xfId="47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30" fillId="31" borderId="1" xfId="0" applyFont="1" applyFill="1" applyBorder="1" applyAlignment="1">
      <alignment horizontal="center" vertical="center" wrapText="1"/>
    </xf>
    <xf numFmtId="0" fontId="0" fillId="0" borderId="35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10" fontId="0" fillId="0" borderId="35" xfId="0" applyNumberFormat="1" applyBorder="1" applyAlignment="1">
      <alignment vertical="top" wrapText="1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31" borderId="26" xfId="0" applyFont="1" applyFill="1" applyBorder="1" applyAlignment="1">
      <alignment horizontal="center" vertical="center" wrapText="1"/>
    </xf>
    <xf numFmtId="0" fontId="1" fillId="31" borderId="27" xfId="0" applyFont="1" applyFill="1" applyBorder="1" applyAlignment="1">
      <alignment horizontal="center" vertical="center" wrapText="1"/>
    </xf>
    <xf numFmtId="0" fontId="1" fillId="31" borderId="28" xfId="0" applyFont="1" applyFill="1" applyBorder="1" applyAlignment="1">
      <alignment horizontal="center" vertical="center" wrapText="1"/>
    </xf>
    <xf numFmtId="0" fontId="33" fillId="31" borderId="38" xfId="0" applyFont="1" applyFill="1" applyBorder="1" applyAlignment="1">
      <alignment horizontal="center"/>
    </xf>
    <xf numFmtId="0" fontId="33" fillId="31" borderId="39" xfId="0" applyFont="1" applyFill="1" applyBorder="1" applyAlignment="1">
      <alignment horizontal="center"/>
    </xf>
    <xf numFmtId="0" fontId="33" fillId="31" borderId="40" xfId="0" applyFont="1" applyFill="1" applyBorder="1" applyAlignment="1">
      <alignment horizontal="center"/>
    </xf>
    <xf numFmtId="10" fontId="0" fillId="0" borderId="34" xfId="0" applyNumberFormat="1" applyBorder="1" applyAlignment="1">
      <alignment horizontal="right" vertical="top" wrapText="1"/>
    </xf>
    <xf numFmtId="0" fontId="0" fillId="0" borderId="34" xfId="0" applyBorder="1" applyAlignment="1">
      <alignment horizontal="right" vertical="top" wrapText="1"/>
    </xf>
    <xf numFmtId="6" fontId="0" fillId="0" borderId="34" xfId="0" applyNumberFormat="1" applyBorder="1" applyAlignment="1">
      <alignment horizontal="right" vertical="top" wrapText="1"/>
    </xf>
    <xf numFmtId="3" fontId="0" fillId="0" borderId="34" xfId="0" applyNumberFormat="1" applyBorder="1" applyAlignment="1">
      <alignment horizontal="right" vertical="top" wrapText="1"/>
    </xf>
    <xf numFmtId="10" fontId="0" fillId="0" borderId="36" xfId="0" applyNumberForma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35" xfId="0" applyBorder="1" applyAlignment="1">
      <alignment horizontal="right" vertical="top" wrapText="1"/>
    </xf>
    <xf numFmtId="6" fontId="0" fillId="0" borderId="35" xfId="0" applyNumberFormat="1" applyBorder="1" applyAlignment="1">
      <alignment horizontal="right" vertical="top" wrapText="1"/>
    </xf>
    <xf numFmtId="10" fontId="0" fillId="0" borderId="35" xfId="0" applyNumberFormat="1" applyBorder="1" applyAlignment="1">
      <alignment horizontal="right" vertical="top" wrapText="1"/>
    </xf>
    <xf numFmtId="3" fontId="0" fillId="0" borderId="35" xfId="0" applyNumberFormat="1" applyBorder="1" applyAlignment="1">
      <alignment horizontal="right" vertical="top" wrapText="1"/>
    </xf>
    <xf numFmtId="10" fontId="0" fillId="0" borderId="37" xfId="0" applyNumberFormat="1" applyBorder="1" applyAlignment="1">
      <alignment horizontal="right" vertical="top" wrapText="1"/>
    </xf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" xfId="4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47" builtinId="8"/>
    <cellStyle name="Input 2" xfId="37"/>
    <cellStyle name="Linked Cell 2" xfId="38"/>
    <cellStyle name="Neutral 2" xfId="39"/>
    <cellStyle name="Normal" xfId="0" builtinId="0"/>
    <cellStyle name="Normal 2" xfId="1"/>
    <cellStyle name="Normal 2 2" xfId="2"/>
    <cellStyle name="Normal 3" xfId="45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Light16"/>
  <colors>
    <mruColors>
      <color rgb="FF6B8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72440384167065E-2"/>
          <c:y val="2.2664876138917191E-2"/>
          <c:w val="0.91713620595522927"/>
          <c:h val="0.77029084562399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Behind Tables Summary'!$B$3</c:f>
              <c:strCache>
                <c:ptCount val="1"/>
                <c:pt idx="0">
                  <c:v>Health System Analysis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Summary'!$C$3:$G$3</c:f>
              <c:numCache>
                <c:formatCode>General</c:formatCode>
                <c:ptCount val="5"/>
                <c:pt idx="0">
                  <c:v>28</c:v>
                </c:pt>
                <c:pt idx="1">
                  <c:v>7</c:v>
                </c:pt>
                <c:pt idx="2">
                  <c:v>5</c:v>
                </c:pt>
                <c:pt idx="3">
                  <c:v>15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'Data Behind Tables Summary'!$B$4</c:f>
              <c:strCache>
                <c:ptCount val="1"/>
                <c:pt idx="0">
                  <c:v>Surveillance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Summary'!$C$4:$G$4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'Data Behind Tables Summary'!$B$5</c:f>
              <c:strCache>
                <c:ptCount val="1"/>
                <c:pt idx="0">
                  <c:v>Alberta Health Services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Summary'!$C$5:$G$5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 Behind Tables Summary'!$B$6</c:f>
              <c:strCache>
                <c:ptCount val="1"/>
                <c:pt idx="0">
                  <c:v>Primary Care</c:v>
                </c:pt>
              </c:strCache>
            </c:strRef>
          </c:tx>
          <c:invertIfNegative val="0"/>
          <c:cat>
            <c:strRef>
              <c:f>'Data Behind Tables Summary'!$C$2:$G$2</c:f>
              <c:strCache>
                <c:ptCount val="5"/>
                <c:pt idx="0">
                  <c:v>No of Possible Updates (Fig/Tab)</c:v>
                </c:pt>
                <c:pt idx="1">
                  <c:v>Required Updates - High Priority </c:v>
                </c:pt>
                <c:pt idx="2">
                  <c:v>Required Updates - Medium Priority </c:v>
                </c:pt>
                <c:pt idx="3">
                  <c:v>Required Updates - Low Priority </c:v>
                </c:pt>
                <c:pt idx="4">
                  <c:v>No Required Updates</c:v>
                </c:pt>
              </c:strCache>
            </c:strRef>
          </c:cat>
          <c:val>
            <c:numRef>
              <c:f>'Data Behind Tables Summary'!$C$6:$G$6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8282112"/>
        <c:axId val="118283648"/>
      </c:barChart>
      <c:catAx>
        <c:axId val="118282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283648"/>
        <c:crosses val="autoZero"/>
        <c:auto val="1"/>
        <c:lblAlgn val="ctr"/>
        <c:lblOffset val="100"/>
        <c:noMultiLvlLbl val="0"/>
      </c:catAx>
      <c:valAx>
        <c:axId val="11828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282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7</xdr:row>
      <xdr:rowOff>38100</xdr:rowOff>
    </xdr:from>
    <xdr:to>
      <xdr:col>6</xdr:col>
      <xdr:colOff>781050</xdr:colOff>
      <xdr:row>26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../../../../Yiming.Weng/Fedja/HA/Primary%20Care/FCCs" TargetMode="External"/><Relationship Id="rId7" Type="http://schemas.openxmlformats.org/officeDocument/2006/relationships/hyperlink" Target="../../../../Yiming.Weng/Family%20Care%20Clinics/01_FCC_Community_Profile_Combined_Report/03_Automation/04_Narratives" TargetMode="External"/><Relationship Id="rId2" Type="http://schemas.openxmlformats.org/officeDocument/2006/relationships/hyperlink" Target="../../../../Yiming.Weng/Family%20Care%20Clinics/01_FCC_Community_Profile_Combined_Report/02_Data_for_Automation/02_Population_Distribution_by_Age_and_Gender" TargetMode="External"/><Relationship Id="rId1" Type="http://schemas.openxmlformats.org/officeDocument/2006/relationships/hyperlink" Target="../../../../Yiming.Weng/Family%20Care%20Clinics/01_FCC_Community_Profile_Combined_Report/02_Data_for_Automation/03_Socio_Economic_Status_Indicators" TargetMode="External"/><Relationship Id="rId6" Type="http://schemas.openxmlformats.org/officeDocument/2006/relationships/hyperlink" Target="../../../../Yiming.Weng/Family%20Care%20Clinics/01_FCC_Community_Profile_Combined_Report/02_Data_for_Automation/03_Socio_Economic_Status_Indicators/FA" TargetMode="External"/><Relationship Id="rId5" Type="http://schemas.openxmlformats.org/officeDocument/2006/relationships/hyperlink" Target="../../../../Yiming.Weng/Yan/FCC_Jan2013" TargetMode="External"/><Relationship Id="rId4" Type="http://schemas.openxmlformats.org/officeDocument/2006/relationships/hyperlink" Target="../../../../Yiming.Weng/Family%20Care%20Clinics/01_FCC_Community_Profile_Combined_Report/02_Data_for_Automation/07_Access_Statistics/F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36"/>
  <sheetViews>
    <sheetView showGridLines="0" workbookViewId="0"/>
  </sheetViews>
  <sheetFormatPr defaultRowHeight="15"/>
  <cols>
    <col min="1" max="1" width="6.28515625" customWidth="1"/>
    <col min="3" max="3" width="14.7109375" customWidth="1"/>
    <col min="4" max="4" width="43.42578125" bestFit="1" customWidth="1"/>
    <col min="5" max="5" width="14.42578125" customWidth="1"/>
    <col min="6" max="6" width="16.28515625" customWidth="1"/>
  </cols>
  <sheetData>
    <row r="1" spans="2:6" s="1" customFormat="1"/>
    <row r="2" spans="2:6" s="1" customFormat="1">
      <c r="B2" s="7" t="s">
        <v>132</v>
      </c>
    </row>
    <row r="4" spans="2:6">
      <c r="B4" s="6" t="s">
        <v>105</v>
      </c>
      <c r="C4" s="3" t="s">
        <v>104</v>
      </c>
      <c r="D4" s="3" t="s">
        <v>106</v>
      </c>
      <c r="E4" s="6" t="s">
        <v>102</v>
      </c>
      <c r="F4" s="6" t="s">
        <v>107</v>
      </c>
    </row>
    <row r="5" spans="2:6">
      <c r="B5" s="5">
        <v>1</v>
      </c>
      <c r="C5" s="2" t="s">
        <v>108</v>
      </c>
      <c r="D5" s="2" t="s">
        <v>5</v>
      </c>
      <c r="E5" s="5">
        <v>6</v>
      </c>
      <c r="F5" s="5"/>
    </row>
    <row r="6" spans="2:6">
      <c r="B6" s="5">
        <v>2</v>
      </c>
      <c r="C6" s="2" t="s">
        <v>108</v>
      </c>
      <c r="D6" s="2" t="s">
        <v>6</v>
      </c>
      <c r="E6" s="5">
        <v>7</v>
      </c>
      <c r="F6" s="5" t="s">
        <v>109</v>
      </c>
    </row>
    <row r="7" spans="2:6">
      <c r="B7" s="5">
        <v>3</v>
      </c>
      <c r="C7" s="2" t="s">
        <v>108</v>
      </c>
      <c r="D7" s="2" t="s">
        <v>110</v>
      </c>
      <c r="E7" s="5">
        <v>21</v>
      </c>
      <c r="F7" s="5"/>
    </row>
    <row r="8" spans="2:6">
      <c r="B8" s="5">
        <v>4</v>
      </c>
      <c r="C8" s="2" t="s">
        <v>108</v>
      </c>
      <c r="D8" s="2" t="s">
        <v>111</v>
      </c>
      <c r="E8" s="5">
        <v>24</v>
      </c>
      <c r="F8" s="5"/>
    </row>
    <row r="9" spans="2:6">
      <c r="B9" s="5">
        <v>5</v>
      </c>
      <c r="C9" s="2" t="s">
        <v>112</v>
      </c>
      <c r="D9" s="2" t="s">
        <v>113</v>
      </c>
      <c r="E9" s="5">
        <v>11</v>
      </c>
      <c r="F9" s="5"/>
    </row>
    <row r="10" spans="2:6">
      <c r="B10" s="5">
        <v>6</v>
      </c>
      <c r="C10" s="2" t="s">
        <v>112</v>
      </c>
      <c r="D10" s="2" t="s">
        <v>10</v>
      </c>
      <c r="E10" s="5">
        <v>25</v>
      </c>
      <c r="F10" s="5" t="s">
        <v>109</v>
      </c>
    </row>
    <row r="11" spans="2:6">
      <c r="B11" s="5">
        <v>7</v>
      </c>
      <c r="C11" s="2" t="s">
        <v>112</v>
      </c>
      <c r="D11" s="2" t="s">
        <v>12</v>
      </c>
      <c r="E11" s="5">
        <v>36</v>
      </c>
      <c r="F11" s="5"/>
    </row>
    <row r="12" spans="2:6">
      <c r="B12" s="5">
        <v>8</v>
      </c>
      <c r="C12" s="2" t="s">
        <v>112</v>
      </c>
      <c r="D12" s="2" t="s">
        <v>114</v>
      </c>
      <c r="E12" s="5">
        <v>39</v>
      </c>
      <c r="F12" s="5" t="s">
        <v>109</v>
      </c>
    </row>
    <row r="13" spans="2:6">
      <c r="B13" s="5">
        <v>9</v>
      </c>
      <c r="C13" s="2" t="s">
        <v>115</v>
      </c>
      <c r="D13" s="2" t="s">
        <v>0</v>
      </c>
      <c r="E13" s="5">
        <v>2</v>
      </c>
      <c r="F13" s="5" t="s">
        <v>109</v>
      </c>
    </row>
    <row r="14" spans="2:6">
      <c r="B14" s="5">
        <v>10</v>
      </c>
      <c r="C14" s="2" t="s">
        <v>115</v>
      </c>
      <c r="D14" s="2" t="s">
        <v>15</v>
      </c>
      <c r="E14" s="5">
        <v>15</v>
      </c>
      <c r="F14" s="5"/>
    </row>
    <row r="15" spans="2:6">
      <c r="B15" s="5">
        <v>11</v>
      </c>
      <c r="C15" s="2" t="s">
        <v>115</v>
      </c>
      <c r="D15" s="2" t="s">
        <v>116</v>
      </c>
      <c r="E15" s="5">
        <v>20</v>
      </c>
      <c r="F15" s="5"/>
    </row>
    <row r="16" spans="2:6">
      <c r="B16" s="5">
        <v>12</v>
      </c>
      <c r="C16" s="2" t="s">
        <v>115</v>
      </c>
      <c r="D16" s="2" t="s">
        <v>117</v>
      </c>
      <c r="E16" s="5">
        <v>32</v>
      </c>
      <c r="F16" s="5"/>
    </row>
    <row r="17" spans="2:6">
      <c r="B17" s="5">
        <v>13</v>
      </c>
      <c r="C17" s="2" t="s">
        <v>115</v>
      </c>
      <c r="D17" s="2" t="s">
        <v>14</v>
      </c>
      <c r="E17" s="5">
        <v>39</v>
      </c>
      <c r="F17" s="5"/>
    </row>
    <row r="18" spans="2:6">
      <c r="B18" s="5">
        <v>14</v>
      </c>
      <c r="C18" s="2" t="s">
        <v>115</v>
      </c>
      <c r="D18" s="2" t="s">
        <v>17</v>
      </c>
      <c r="E18" s="5">
        <v>79</v>
      </c>
      <c r="F18" s="5"/>
    </row>
    <row r="19" spans="2:6">
      <c r="B19" s="5">
        <v>15</v>
      </c>
      <c r="C19" s="2" t="s">
        <v>115</v>
      </c>
      <c r="D19" s="2" t="s">
        <v>118</v>
      </c>
      <c r="E19" s="5">
        <v>90</v>
      </c>
      <c r="F19" s="5" t="s">
        <v>109</v>
      </c>
    </row>
    <row r="20" spans="2:6">
      <c r="B20" s="5">
        <v>16</v>
      </c>
      <c r="C20" s="2" t="s">
        <v>115</v>
      </c>
      <c r="D20" s="2" t="s">
        <v>119</v>
      </c>
      <c r="E20" s="5">
        <v>92</v>
      </c>
      <c r="F20" s="5" t="s">
        <v>109</v>
      </c>
    </row>
    <row r="21" spans="2:6">
      <c r="B21" s="5">
        <v>17</v>
      </c>
      <c r="C21" s="2" t="s">
        <v>103</v>
      </c>
      <c r="D21" s="2" t="s">
        <v>8</v>
      </c>
      <c r="E21" s="5">
        <v>4</v>
      </c>
      <c r="F21" s="5"/>
    </row>
    <row r="22" spans="2:6">
      <c r="B22" s="5">
        <v>18</v>
      </c>
      <c r="C22" s="2" t="s">
        <v>103</v>
      </c>
      <c r="D22" s="2" t="s">
        <v>120</v>
      </c>
      <c r="E22" s="5">
        <v>9</v>
      </c>
      <c r="F22" s="5"/>
    </row>
    <row r="23" spans="2:6">
      <c r="B23" s="5">
        <v>19</v>
      </c>
      <c r="C23" s="2" t="s">
        <v>103</v>
      </c>
      <c r="D23" s="2" t="s">
        <v>11</v>
      </c>
      <c r="E23" s="5">
        <v>10</v>
      </c>
      <c r="F23" s="5"/>
    </row>
    <row r="24" spans="2:6">
      <c r="B24" s="5">
        <v>20</v>
      </c>
      <c r="C24" s="2" t="s">
        <v>103</v>
      </c>
      <c r="D24" s="2" t="s">
        <v>9</v>
      </c>
      <c r="E24" s="5">
        <v>12</v>
      </c>
      <c r="F24" s="5"/>
    </row>
    <row r="25" spans="2:6">
      <c r="B25" s="5">
        <v>21</v>
      </c>
      <c r="C25" s="2" t="s">
        <v>103</v>
      </c>
      <c r="D25" s="2" t="s">
        <v>121</v>
      </c>
      <c r="E25" s="5">
        <v>14</v>
      </c>
      <c r="F25" s="5"/>
    </row>
    <row r="26" spans="2:6">
      <c r="B26" s="5">
        <v>22</v>
      </c>
      <c r="C26" s="2" t="s">
        <v>103</v>
      </c>
      <c r="D26" s="4" t="s">
        <v>122</v>
      </c>
      <c r="E26" s="5">
        <v>17</v>
      </c>
      <c r="F26" s="5"/>
    </row>
    <row r="27" spans="2:6">
      <c r="B27" s="5">
        <v>23</v>
      </c>
      <c r="C27" s="2" t="s">
        <v>103</v>
      </c>
      <c r="D27" s="4" t="s">
        <v>123</v>
      </c>
      <c r="E27" s="5">
        <v>18</v>
      </c>
      <c r="F27" s="5"/>
    </row>
    <row r="28" spans="2:6">
      <c r="B28" s="5">
        <v>24</v>
      </c>
      <c r="C28" s="2" t="s">
        <v>103</v>
      </c>
      <c r="D28" s="4" t="s">
        <v>7</v>
      </c>
      <c r="E28" s="5">
        <v>19</v>
      </c>
      <c r="F28" s="5"/>
    </row>
    <row r="29" spans="2:6">
      <c r="B29" s="5">
        <v>25</v>
      </c>
      <c r="C29" s="2" t="s">
        <v>103</v>
      </c>
      <c r="D29" s="4" t="s">
        <v>4</v>
      </c>
      <c r="E29" s="5">
        <v>27</v>
      </c>
      <c r="F29" s="5" t="s">
        <v>109</v>
      </c>
    </row>
    <row r="30" spans="2:6">
      <c r="B30" s="5">
        <v>26</v>
      </c>
      <c r="C30" s="2" t="s">
        <v>103</v>
      </c>
      <c r="D30" s="4" t="s">
        <v>13</v>
      </c>
      <c r="E30" s="5">
        <v>33</v>
      </c>
      <c r="F30" s="5"/>
    </row>
    <row r="31" spans="2:6">
      <c r="B31" s="5">
        <v>27</v>
      </c>
      <c r="C31" s="2" t="s">
        <v>103</v>
      </c>
      <c r="D31" s="4" t="s">
        <v>3</v>
      </c>
      <c r="E31" s="5">
        <v>59</v>
      </c>
      <c r="F31" s="5"/>
    </row>
    <row r="32" spans="2:6">
      <c r="B32" s="5">
        <v>28</v>
      </c>
      <c r="C32" s="2" t="s">
        <v>124</v>
      </c>
      <c r="D32" s="4" t="s">
        <v>125</v>
      </c>
      <c r="E32" s="5">
        <v>5</v>
      </c>
      <c r="F32" s="5"/>
    </row>
    <row r="33" spans="2:6">
      <c r="B33" s="5">
        <v>29</v>
      </c>
      <c r="C33" s="2" t="s">
        <v>124</v>
      </c>
      <c r="D33" s="4" t="s">
        <v>126</v>
      </c>
      <c r="E33" s="5">
        <v>16</v>
      </c>
      <c r="F33" s="5" t="s">
        <v>109</v>
      </c>
    </row>
    <row r="34" spans="2:6">
      <c r="B34" s="5">
        <v>30</v>
      </c>
      <c r="C34" s="2" t="s">
        <v>124</v>
      </c>
      <c r="D34" s="4" t="s">
        <v>127</v>
      </c>
      <c r="E34" s="5">
        <v>31</v>
      </c>
      <c r="F34" s="5"/>
    </row>
    <row r="35" spans="2:6">
      <c r="B35" s="5">
        <v>31</v>
      </c>
      <c r="C35" s="2" t="s">
        <v>124</v>
      </c>
      <c r="D35" s="4" t="s">
        <v>16</v>
      </c>
      <c r="E35" s="5">
        <v>49</v>
      </c>
      <c r="F35" s="5" t="s">
        <v>109</v>
      </c>
    </row>
    <row r="36" spans="2:6">
      <c r="B36" s="5">
        <v>32</v>
      </c>
      <c r="C36" s="2" t="s">
        <v>128</v>
      </c>
      <c r="D36" s="2" t="s">
        <v>129</v>
      </c>
      <c r="E36" s="5" t="s">
        <v>130</v>
      </c>
      <c r="F36" s="5" t="s">
        <v>109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GL133"/>
  <sheetViews>
    <sheetView topLeftCell="FG1" workbookViewId="0">
      <selection activeCell="FL6" sqref="FL6"/>
    </sheetView>
  </sheetViews>
  <sheetFormatPr defaultRowHeight="12.75"/>
  <cols>
    <col min="1" max="1" width="11.85546875" style="25" customWidth="1"/>
    <col min="2" max="2" width="32.85546875" style="38" bestFit="1" customWidth="1"/>
    <col min="3" max="5" width="10.85546875" style="26" bestFit="1" customWidth="1"/>
    <col min="6" max="6" width="11.140625" style="26" bestFit="1" customWidth="1"/>
    <col min="7" max="7" width="11.85546875" style="26" customWidth="1"/>
    <col min="8" max="10" width="8.7109375" style="26" bestFit="1" customWidth="1"/>
    <col min="11" max="11" width="10.42578125" style="26" bestFit="1" customWidth="1"/>
    <col min="12" max="12" width="9.42578125" style="26" bestFit="1" customWidth="1"/>
    <col min="13" max="14" width="10.7109375" style="26" bestFit="1" customWidth="1"/>
    <col min="15" max="15" width="11.85546875" style="26" customWidth="1"/>
    <col min="16" max="16" width="10.5703125" style="26" bestFit="1" customWidth="1"/>
    <col min="17" max="17" width="11.7109375" style="26" bestFit="1" customWidth="1"/>
    <col min="18" max="18" width="12.140625" style="26" bestFit="1" customWidth="1"/>
    <col min="19" max="19" width="11.7109375" style="26" bestFit="1" customWidth="1"/>
    <col min="20" max="20" width="9.7109375" style="26" bestFit="1" customWidth="1"/>
    <col min="21" max="21" width="16.5703125" style="26" bestFit="1" customWidth="1"/>
    <col min="22" max="22" width="11.7109375" style="26" bestFit="1" customWidth="1"/>
    <col min="23" max="23" width="15.5703125" style="26" bestFit="1" customWidth="1"/>
    <col min="24" max="24" width="9.7109375" style="26" bestFit="1" customWidth="1"/>
    <col min="25" max="25" width="16.5703125" style="26" bestFit="1" customWidth="1"/>
    <col min="26" max="26" width="8.28515625" style="26" bestFit="1" customWidth="1"/>
    <col min="27" max="27" width="12" style="26" bestFit="1" customWidth="1"/>
    <col min="28" max="28" width="11.85546875" style="26" customWidth="1"/>
    <col min="29" max="29" width="11.140625" style="26" bestFit="1" customWidth="1"/>
    <col min="30" max="30" width="17.7109375" style="26" bestFit="1" customWidth="1"/>
    <col min="31" max="31" width="11.140625" style="26" bestFit="1" customWidth="1"/>
    <col min="32" max="32" width="11.85546875" style="26" customWidth="1"/>
    <col min="33" max="33" width="11.42578125" style="26" bestFit="1" customWidth="1"/>
    <col min="34" max="34" width="10.85546875" style="26" bestFit="1" customWidth="1"/>
    <col min="35" max="35" width="12.42578125" style="26" bestFit="1" customWidth="1"/>
    <col min="36" max="36" width="13.85546875" style="26" bestFit="1" customWidth="1"/>
    <col min="37" max="37" width="12.42578125" style="26" bestFit="1" customWidth="1"/>
    <col min="38" max="38" width="11.28515625" style="26" bestFit="1" customWidth="1"/>
    <col min="39" max="39" width="11.42578125" style="26" bestFit="1" customWidth="1"/>
    <col min="40" max="40" width="10.42578125" style="26" bestFit="1" customWidth="1"/>
    <col min="41" max="41" width="11.5703125" style="26" bestFit="1" customWidth="1"/>
    <col min="42" max="42" width="13.42578125" style="26" bestFit="1" customWidth="1"/>
    <col min="43" max="43" width="13.28515625" style="26" bestFit="1" customWidth="1"/>
    <col min="44" max="44" width="11.28515625" style="26" bestFit="1" customWidth="1"/>
    <col min="45" max="45" width="11.42578125" style="26" bestFit="1" customWidth="1"/>
    <col min="46" max="46" width="11.85546875" style="26" customWidth="1"/>
    <col min="47" max="47" width="11.28515625" style="26" bestFit="1" customWidth="1"/>
    <col min="48" max="48" width="12.140625" style="26" bestFit="1" customWidth="1"/>
    <col min="49" max="49" width="9.42578125" style="26" bestFit="1" customWidth="1"/>
    <col min="50" max="50" width="9.85546875" style="26" bestFit="1" customWidth="1"/>
    <col min="51" max="51" width="8.85546875" style="26" bestFit="1" customWidth="1"/>
    <col min="52" max="52" width="108.28515625" style="25" customWidth="1"/>
    <col min="53" max="53" width="148.7109375" style="25" customWidth="1"/>
    <col min="54" max="54" width="9" style="26" bestFit="1" customWidth="1"/>
    <col min="55" max="55" width="11.7109375" style="26" bestFit="1" customWidth="1"/>
    <col min="56" max="56" width="8.85546875" style="26" bestFit="1" customWidth="1"/>
    <col min="57" max="57" width="11.140625" style="26" bestFit="1" customWidth="1"/>
    <col min="58" max="58" width="10.42578125" style="26" bestFit="1" customWidth="1"/>
    <col min="59" max="59" width="13.140625" style="26" bestFit="1" customWidth="1"/>
    <col min="60" max="60" width="14" style="26" bestFit="1" customWidth="1"/>
    <col min="61" max="61" width="11.140625" style="26" bestFit="1" customWidth="1"/>
    <col min="62" max="63" width="12.5703125" style="26" bestFit="1" customWidth="1"/>
    <col min="64" max="64" width="11.85546875" style="26" customWidth="1"/>
    <col min="65" max="66" width="7.28515625" style="26" bestFit="1" customWidth="1"/>
    <col min="67" max="67" width="11.85546875" style="23" customWidth="1"/>
    <col min="68" max="68" width="11.7109375" style="23" bestFit="1" customWidth="1"/>
    <col min="69" max="70" width="11.5703125" style="23" bestFit="1" customWidth="1"/>
    <col min="71" max="71" width="11.7109375" style="23" bestFit="1" customWidth="1"/>
    <col min="72" max="72" width="11.85546875" style="23" customWidth="1"/>
    <col min="73" max="73" width="11.5703125" style="23" bestFit="1" customWidth="1"/>
    <col min="74" max="74" width="11.7109375" style="23" bestFit="1" customWidth="1"/>
    <col min="75" max="75" width="11.5703125" style="23" bestFit="1" customWidth="1"/>
    <col min="76" max="76" width="11.7109375" style="23" bestFit="1" customWidth="1"/>
    <col min="77" max="77" width="10.42578125" style="23" bestFit="1" customWidth="1"/>
    <col min="78" max="79" width="10.85546875" style="23" bestFit="1" customWidth="1"/>
    <col min="80" max="80" width="8.5703125" style="23" bestFit="1" customWidth="1"/>
    <col min="81" max="81" width="10.85546875" style="23" bestFit="1" customWidth="1"/>
    <col min="82" max="82" width="12.7109375" style="23" bestFit="1" customWidth="1"/>
    <col min="83" max="83" width="11.7109375" style="23" bestFit="1" customWidth="1"/>
    <col min="84" max="84" width="11.42578125" style="23" bestFit="1" customWidth="1"/>
    <col min="85" max="85" width="11.85546875" style="23" customWidth="1"/>
    <col min="86" max="86" width="11.5703125" style="23" bestFit="1" customWidth="1"/>
    <col min="87" max="87" width="11.42578125" style="23" bestFit="1" customWidth="1"/>
    <col min="88" max="88" width="11.7109375" style="23" bestFit="1" customWidth="1"/>
    <col min="89" max="89" width="7.28515625" style="23" bestFit="1" customWidth="1"/>
    <col min="90" max="90" width="10.7109375" style="23" bestFit="1" customWidth="1"/>
    <col min="91" max="91" width="9.7109375" style="23" bestFit="1" customWidth="1"/>
    <col min="92" max="92" width="12.5703125" style="23" bestFit="1" customWidth="1"/>
    <col min="93" max="93" width="10.42578125" style="23" bestFit="1" customWidth="1"/>
    <col min="94" max="94" width="10.85546875" style="23" bestFit="1" customWidth="1"/>
    <col min="95" max="95" width="11.85546875" style="23" customWidth="1"/>
    <col min="96" max="97" width="9.7109375" style="23" bestFit="1" customWidth="1"/>
    <col min="98" max="98" width="11.140625" style="23" bestFit="1" customWidth="1"/>
    <col min="99" max="99" width="11.85546875" style="23" customWidth="1"/>
    <col min="100" max="100" width="7" style="23" bestFit="1" customWidth="1"/>
    <col min="101" max="101" width="11.85546875" style="23" customWidth="1"/>
    <col min="102" max="103" width="9.7109375" style="23" bestFit="1" customWidth="1"/>
    <col min="104" max="104" width="11.140625" style="23" bestFit="1" customWidth="1"/>
    <col min="105" max="105" width="11.85546875" style="23" customWidth="1"/>
    <col min="106" max="106" width="7" style="23" bestFit="1" customWidth="1"/>
    <col min="107" max="107" width="11.85546875" style="23" customWidth="1"/>
    <col min="108" max="109" width="9.7109375" style="23" bestFit="1" customWidth="1"/>
    <col min="110" max="110" width="11.140625" style="23" bestFit="1" customWidth="1"/>
    <col min="111" max="111" width="11.85546875" style="23" customWidth="1"/>
    <col min="112" max="112" width="7" style="23" bestFit="1" customWidth="1"/>
    <col min="113" max="113" width="9.7109375" style="23" bestFit="1" customWidth="1"/>
    <col min="114" max="114" width="11.140625" style="23" bestFit="1" customWidth="1"/>
    <col min="115" max="115" width="11.28515625" style="23" bestFit="1" customWidth="1"/>
    <col min="116" max="116" width="8" style="23" bestFit="1" customWidth="1"/>
    <col min="117" max="117" width="7.7109375" style="23" bestFit="1" customWidth="1"/>
    <col min="118" max="118" width="8.85546875" style="23" bestFit="1" customWidth="1"/>
    <col min="119" max="119" width="11.140625" style="23" bestFit="1" customWidth="1"/>
    <col min="120" max="120" width="10.85546875" style="23" bestFit="1" customWidth="1"/>
    <col min="121" max="121" width="9.42578125" style="23" bestFit="1" customWidth="1"/>
    <col min="122" max="122" width="15.28515625" style="23" bestFit="1" customWidth="1"/>
    <col min="123" max="123" width="11.7109375" style="23" bestFit="1" customWidth="1"/>
    <col min="124" max="124" width="7.42578125" style="23" bestFit="1" customWidth="1"/>
    <col min="125" max="125" width="6.85546875" style="23" bestFit="1" customWidth="1"/>
    <col min="126" max="128" width="5.5703125" style="23" bestFit="1" customWidth="1"/>
    <col min="129" max="129" width="7.7109375" style="23" bestFit="1" customWidth="1"/>
    <col min="130" max="130" width="9" style="23" bestFit="1" customWidth="1"/>
    <col min="131" max="131" width="8.85546875" style="23" bestFit="1" customWidth="1"/>
    <col min="132" max="132" width="9.42578125" style="23" bestFit="1" customWidth="1"/>
    <col min="133" max="133" width="11.42578125" style="23" bestFit="1" customWidth="1"/>
    <col min="134" max="134" width="15.28515625" style="23" bestFit="1" customWidth="1"/>
    <col min="135" max="135" width="10.85546875" style="23" bestFit="1" customWidth="1"/>
    <col min="136" max="136" width="20.7109375" style="23" bestFit="1" customWidth="1"/>
    <col min="137" max="137" width="19" style="23" bestFit="1" customWidth="1"/>
    <col min="138" max="138" width="10.140625" style="23" bestFit="1" customWidth="1"/>
    <col min="139" max="140" width="15.5703125" style="23" bestFit="1" customWidth="1"/>
    <col min="141" max="141" width="12.85546875" style="23" bestFit="1" customWidth="1"/>
    <col min="142" max="142" width="11.140625" style="23" bestFit="1" customWidth="1"/>
    <col min="143" max="143" width="18.42578125" style="23" bestFit="1" customWidth="1"/>
    <col min="144" max="144" width="15.85546875" style="23" bestFit="1" customWidth="1"/>
    <col min="145" max="145" width="9.42578125" style="23" bestFit="1" customWidth="1"/>
    <col min="146" max="146" width="11.28515625" style="23" bestFit="1" customWidth="1"/>
    <col min="147" max="147" width="11.7109375" style="23" bestFit="1" customWidth="1"/>
    <col min="148" max="149" width="11.42578125" style="23" bestFit="1" customWidth="1"/>
    <col min="150" max="151" width="11.5703125" style="23" bestFit="1" customWidth="1"/>
    <col min="152" max="152" width="11.7109375" style="23" bestFit="1" customWidth="1"/>
    <col min="153" max="153" width="10.5703125" style="23" bestFit="1" customWidth="1"/>
    <col min="154" max="154" width="11.7109375" style="23" bestFit="1" customWidth="1"/>
    <col min="155" max="155" width="11.42578125" style="23" bestFit="1" customWidth="1"/>
    <col min="156" max="156" width="11.28515625" style="23" bestFit="1" customWidth="1"/>
    <col min="157" max="162" width="68.140625" style="25" customWidth="1"/>
    <col min="163" max="163" width="28" style="14" bestFit="1" customWidth="1"/>
    <col min="164" max="164" width="5.5703125" style="14" bestFit="1" customWidth="1"/>
    <col min="165" max="165" width="7.5703125" style="14" bestFit="1" customWidth="1"/>
    <col min="166" max="166" width="16" style="14" bestFit="1" customWidth="1"/>
    <col min="167" max="167" width="10.85546875" style="26" bestFit="1" customWidth="1"/>
    <col min="168" max="168" width="11.85546875" style="26" customWidth="1"/>
    <col min="169" max="169" width="11.5703125" style="26" bestFit="1" customWidth="1"/>
    <col min="170" max="172" width="11.7109375" style="26" bestFit="1" customWidth="1"/>
    <col min="173" max="173" width="11.5703125" style="26" bestFit="1" customWidth="1"/>
    <col min="174" max="174" width="11.28515625" style="26" customWidth="1"/>
    <col min="175" max="175" width="8.85546875" style="16" customWidth="1"/>
    <col min="176" max="176" width="23" style="16" customWidth="1"/>
    <col min="177" max="16384" width="9.140625" style="16"/>
  </cols>
  <sheetData>
    <row r="1" spans="1:194" ht="135">
      <c r="A1" s="17" t="s">
        <v>184</v>
      </c>
      <c r="B1" s="37" t="s">
        <v>185</v>
      </c>
      <c r="C1" s="18" t="s">
        <v>48</v>
      </c>
      <c r="D1" s="18" t="s">
        <v>133</v>
      </c>
      <c r="E1" s="18" t="s">
        <v>186</v>
      </c>
      <c r="F1" s="18" t="s">
        <v>51</v>
      </c>
      <c r="G1" s="18" t="s">
        <v>50</v>
      </c>
      <c r="H1" s="18" t="s">
        <v>187</v>
      </c>
      <c r="I1" s="18" t="s">
        <v>52</v>
      </c>
      <c r="J1" s="18" t="s">
        <v>53</v>
      </c>
      <c r="K1" s="18" t="s">
        <v>54</v>
      </c>
      <c r="L1" s="18" t="s">
        <v>37</v>
      </c>
      <c r="M1" s="18" t="s">
        <v>188</v>
      </c>
      <c r="N1" s="18" t="s">
        <v>189</v>
      </c>
      <c r="O1" s="18" t="s">
        <v>190</v>
      </c>
      <c r="P1" s="18" t="s">
        <v>191</v>
      </c>
      <c r="Q1" s="18" t="s">
        <v>192</v>
      </c>
      <c r="R1" s="18" t="s">
        <v>193</v>
      </c>
      <c r="S1" s="18" t="s">
        <v>19</v>
      </c>
      <c r="T1" s="18" t="s">
        <v>194</v>
      </c>
      <c r="U1" s="18" t="s">
        <v>195</v>
      </c>
      <c r="V1" s="18" t="s">
        <v>20</v>
      </c>
      <c r="W1" s="18" t="s">
        <v>196</v>
      </c>
      <c r="X1" s="18" t="s">
        <v>197</v>
      </c>
      <c r="Y1" s="18" t="s">
        <v>198</v>
      </c>
      <c r="Z1" s="18" t="s">
        <v>199</v>
      </c>
      <c r="AA1" s="18" t="s">
        <v>200</v>
      </c>
      <c r="AB1" s="18" t="s">
        <v>201</v>
      </c>
      <c r="AC1" s="18" t="s">
        <v>202</v>
      </c>
      <c r="AD1" s="18" t="s">
        <v>203</v>
      </c>
      <c r="AE1" s="18" t="s">
        <v>204</v>
      </c>
      <c r="AF1" s="18" t="s">
        <v>205</v>
      </c>
      <c r="AG1" s="18" t="s">
        <v>206</v>
      </c>
      <c r="AH1" s="18" t="s">
        <v>207</v>
      </c>
      <c r="AI1" s="18" t="s">
        <v>208</v>
      </c>
      <c r="AJ1" s="18" t="s">
        <v>209</v>
      </c>
      <c r="AK1" s="18" t="s">
        <v>210</v>
      </c>
      <c r="AL1" s="18" t="s">
        <v>211</v>
      </c>
      <c r="AM1" s="18" t="s">
        <v>212</v>
      </c>
      <c r="AN1" s="18" t="s">
        <v>213</v>
      </c>
      <c r="AO1" s="18" t="s">
        <v>18</v>
      </c>
      <c r="AP1" s="18" t="s">
        <v>214</v>
      </c>
      <c r="AQ1" s="18" t="s">
        <v>25</v>
      </c>
      <c r="AR1" s="18" t="s">
        <v>215</v>
      </c>
      <c r="AS1" s="18" t="s">
        <v>216</v>
      </c>
      <c r="AT1" s="18" t="s">
        <v>217</v>
      </c>
      <c r="AU1" s="18" t="s">
        <v>26</v>
      </c>
      <c r="AV1" s="18" t="s">
        <v>218</v>
      </c>
      <c r="AW1" s="18" t="s">
        <v>219</v>
      </c>
      <c r="AX1" s="18" t="s">
        <v>220</v>
      </c>
      <c r="AY1" s="18" t="s">
        <v>27</v>
      </c>
      <c r="AZ1" s="17" t="s">
        <v>21</v>
      </c>
      <c r="BA1" s="17" t="s">
        <v>23</v>
      </c>
      <c r="BB1" s="18" t="s">
        <v>30</v>
      </c>
      <c r="BC1" s="18" t="s">
        <v>28</v>
      </c>
      <c r="BD1" s="18" t="s">
        <v>29</v>
      </c>
      <c r="BE1" s="18" t="s">
        <v>31</v>
      </c>
      <c r="BF1" s="18" t="s">
        <v>221</v>
      </c>
      <c r="BG1" s="18" t="s">
        <v>222</v>
      </c>
      <c r="BH1" s="18" t="s">
        <v>223</v>
      </c>
      <c r="BI1" s="18" t="s">
        <v>224</v>
      </c>
      <c r="BJ1" s="18" t="s">
        <v>225</v>
      </c>
      <c r="BK1" s="18" t="s">
        <v>226</v>
      </c>
      <c r="BL1" s="18" t="s">
        <v>227</v>
      </c>
      <c r="BM1" s="18" t="s">
        <v>228</v>
      </c>
      <c r="BN1" s="18" t="s">
        <v>229</v>
      </c>
      <c r="BO1" s="27" t="s">
        <v>230</v>
      </c>
      <c r="BP1" s="27" t="s">
        <v>231</v>
      </c>
      <c r="BQ1" s="27" t="s">
        <v>232</v>
      </c>
      <c r="BR1" s="27" t="s">
        <v>233</v>
      </c>
      <c r="BS1" s="27" t="s">
        <v>234</v>
      </c>
      <c r="BT1" s="27" t="s">
        <v>235</v>
      </c>
      <c r="BU1" s="27" t="s">
        <v>236</v>
      </c>
      <c r="BV1" s="27" t="s">
        <v>237</v>
      </c>
      <c r="BW1" s="27" t="s">
        <v>238</v>
      </c>
      <c r="BX1" s="27" t="s">
        <v>239</v>
      </c>
      <c r="BY1" s="27" t="s">
        <v>240</v>
      </c>
      <c r="BZ1" s="27" t="s">
        <v>241</v>
      </c>
      <c r="CA1" s="27" t="s">
        <v>242</v>
      </c>
      <c r="CB1" s="27" t="s">
        <v>243</v>
      </c>
      <c r="CC1" s="27" t="s">
        <v>244</v>
      </c>
      <c r="CD1" s="27" t="s">
        <v>245</v>
      </c>
      <c r="CE1" s="27" t="s">
        <v>246</v>
      </c>
      <c r="CF1" s="27" t="s">
        <v>247</v>
      </c>
      <c r="CG1" s="27" t="s">
        <v>248</v>
      </c>
      <c r="CH1" s="27" t="s">
        <v>249</v>
      </c>
      <c r="CI1" s="27" t="s">
        <v>250</v>
      </c>
      <c r="CJ1" s="27" t="s">
        <v>251</v>
      </c>
      <c r="CK1" s="27" t="s">
        <v>252</v>
      </c>
      <c r="CL1" s="27" t="s">
        <v>253</v>
      </c>
      <c r="CM1" s="27" t="s">
        <v>254</v>
      </c>
      <c r="CN1" s="27" t="s">
        <v>255</v>
      </c>
      <c r="CO1" s="27" t="s">
        <v>256</v>
      </c>
      <c r="CP1" s="27" t="s">
        <v>257</v>
      </c>
      <c r="CQ1" s="27" t="s">
        <v>258</v>
      </c>
      <c r="CR1" s="27" t="s">
        <v>34</v>
      </c>
      <c r="CS1" s="27" t="s">
        <v>35</v>
      </c>
      <c r="CT1" s="27" t="s">
        <v>36</v>
      </c>
      <c r="CU1" s="27" t="s">
        <v>259</v>
      </c>
      <c r="CV1" s="27" t="s">
        <v>260</v>
      </c>
      <c r="CW1" s="27" t="s">
        <v>258</v>
      </c>
      <c r="CX1" s="27" t="s">
        <v>34</v>
      </c>
      <c r="CY1" s="27" t="s">
        <v>35</v>
      </c>
      <c r="CZ1" s="27" t="s">
        <v>36</v>
      </c>
      <c r="DA1" s="27" t="s">
        <v>259</v>
      </c>
      <c r="DB1" s="27" t="s">
        <v>261</v>
      </c>
      <c r="DC1" s="27" t="s">
        <v>258</v>
      </c>
      <c r="DD1" s="27" t="s">
        <v>34</v>
      </c>
      <c r="DE1" s="27" t="s">
        <v>35</v>
      </c>
      <c r="DF1" s="27" t="s">
        <v>36</v>
      </c>
      <c r="DG1" s="27" t="s">
        <v>259</v>
      </c>
      <c r="DH1" s="27" t="s">
        <v>262</v>
      </c>
      <c r="DI1" s="27" t="s">
        <v>35</v>
      </c>
      <c r="DJ1" s="27" t="s">
        <v>36</v>
      </c>
      <c r="DK1" s="27" t="s">
        <v>263</v>
      </c>
      <c r="DL1" s="27" t="s">
        <v>43</v>
      </c>
      <c r="DM1" s="27" t="s">
        <v>39</v>
      </c>
      <c r="DN1" s="27" t="s">
        <v>29</v>
      </c>
      <c r="DO1" s="27" t="s">
        <v>49</v>
      </c>
      <c r="DP1" s="27" t="s">
        <v>38</v>
      </c>
      <c r="DQ1" s="27" t="s">
        <v>40</v>
      </c>
      <c r="DR1" s="27" t="s">
        <v>264</v>
      </c>
      <c r="DS1" s="27" t="s">
        <v>265</v>
      </c>
      <c r="DT1" s="27" t="s">
        <v>42</v>
      </c>
      <c r="DU1" s="27" t="s">
        <v>41</v>
      </c>
      <c r="DV1" s="27">
        <v>2012</v>
      </c>
      <c r="DW1" s="27">
        <v>2011</v>
      </c>
      <c r="DX1" s="27">
        <v>2010</v>
      </c>
      <c r="DY1" s="27" t="s">
        <v>39</v>
      </c>
      <c r="DZ1" s="27" t="s">
        <v>266</v>
      </c>
      <c r="EA1" s="27" t="s">
        <v>29</v>
      </c>
      <c r="EB1" s="27" t="s">
        <v>40</v>
      </c>
      <c r="EC1" s="27" t="s">
        <v>45</v>
      </c>
      <c r="ED1" s="27" t="s">
        <v>264</v>
      </c>
      <c r="EE1" s="27" t="s">
        <v>46</v>
      </c>
      <c r="EF1" s="27" t="s">
        <v>267</v>
      </c>
      <c r="EG1" s="27" t="s">
        <v>268</v>
      </c>
      <c r="EH1" s="27" t="s">
        <v>269</v>
      </c>
      <c r="EI1" s="27" t="s">
        <v>270</v>
      </c>
      <c r="EJ1" s="27" t="s">
        <v>271</v>
      </c>
      <c r="EK1" s="27" t="s">
        <v>272</v>
      </c>
      <c r="EL1" s="27" t="s">
        <v>273</v>
      </c>
      <c r="EM1" s="27" t="s">
        <v>274</v>
      </c>
      <c r="EN1" s="27" t="s">
        <v>275</v>
      </c>
      <c r="EO1" s="27" t="s">
        <v>276</v>
      </c>
      <c r="EP1" s="27" t="s">
        <v>277</v>
      </c>
      <c r="EQ1" s="27" t="s">
        <v>278</v>
      </c>
      <c r="ER1" s="27" t="s">
        <v>279</v>
      </c>
      <c r="ES1" s="27" t="s">
        <v>280</v>
      </c>
      <c r="ET1" s="27" t="s">
        <v>281</v>
      </c>
      <c r="EU1" s="27" t="s">
        <v>282</v>
      </c>
      <c r="EV1" s="27" t="s">
        <v>283</v>
      </c>
      <c r="EW1" s="27" t="s">
        <v>284</v>
      </c>
      <c r="EX1" s="27" t="s">
        <v>285</v>
      </c>
      <c r="EY1" s="27" t="s">
        <v>286</v>
      </c>
      <c r="EZ1" s="27" t="s">
        <v>287</v>
      </c>
      <c r="FA1" s="17" t="s">
        <v>288</v>
      </c>
      <c r="FB1" s="17" t="s">
        <v>289</v>
      </c>
      <c r="FC1" s="17" t="s">
        <v>290</v>
      </c>
      <c r="FD1" s="17" t="s">
        <v>291</v>
      </c>
      <c r="FE1" s="17" t="s">
        <v>292</v>
      </c>
      <c r="FF1" s="17" t="s">
        <v>293</v>
      </c>
      <c r="FG1" s="17" t="s">
        <v>735</v>
      </c>
      <c r="FH1" s="32" t="s">
        <v>738</v>
      </c>
      <c r="FI1" s="32" t="s">
        <v>739</v>
      </c>
      <c r="FJ1" s="17" t="s">
        <v>736</v>
      </c>
      <c r="FK1" s="18" t="s">
        <v>294</v>
      </c>
      <c r="FL1" s="18" t="s">
        <v>295</v>
      </c>
      <c r="FM1" s="18" t="s">
        <v>296</v>
      </c>
      <c r="FN1" s="18" t="s">
        <v>297</v>
      </c>
      <c r="FO1" s="18" t="s">
        <v>298</v>
      </c>
      <c r="FP1" s="18" t="s">
        <v>299</v>
      </c>
      <c r="FQ1" s="18" t="s">
        <v>300</v>
      </c>
      <c r="FR1" s="18" t="s">
        <v>301</v>
      </c>
      <c r="FT1" s="34" t="s">
        <v>745</v>
      </c>
      <c r="FU1" s="34" t="s">
        <v>247</v>
      </c>
      <c r="FV1" s="34" t="s">
        <v>244</v>
      </c>
      <c r="FW1" s="34" t="s">
        <v>251</v>
      </c>
      <c r="FX1" s="34" t="s">
        <v>248</v>
      </c>
      <c r="FY1" s="34" t="s">
        <v>246</v>
      </c>
      <c r="FZ1" s="34" t="s">
        <v>249</v>
      </c>
      <c r="GA1" s="34" t="s">
        <v>253</v>
      </c>
      <c r="GB1" s="34" t="s">
        <v>245</v>
      </c>
      <c r="GC1" s="34" t="s">
        <v>250</v>
      </c>
      <c r="GD1" s="34" t="s">
        <v>254</v>
      </c>
      <c r="GE1" s="34" t="s">
        <v>255</v>
      </c>
      <c r="GF1" s="34" t="s">
        <v>256</v>
      </c>
      <c r="GG1" s="34" t="s">
        <v>740</v>
      </c>
      <c r="GH1" s="34" t="s">
        <v>257</v>
      </c>
      <c r="GI1" s="34" t="s">
        <v>741</v>
      </c>
      <c r="GJ1" s="34" t="s">
        <v>742</v>
      </c>
      <c r="GK1" s="34" t="s">
        <v>743</v>
      </c>
      <c r="GL1" s="34" t="s">
        <v>744</v>
      </c>
    </row>
    <row r="2" spans="1:194" ht="14.25" customHeight="1">
      <c r="A2" s="19" t="s">
        <v>302</v>
      </c>
      <c r="B2" s="33" t="s">
        <v>746</v>
      </c>
      <c r="C2" s="20">
        <v>6183</v>
      </c>
      <c r="D2" s="21">
        <v>-9.8000000000000004E-2</v>
      </c>
      <c r="E2" s="20">
        <v>6060</v>
      </c>
      <c r="F2" s="21">
        <v>7.0000000000000001E-3</v>
      </c>
      <c r="G2" s="21">
        <v>0.153</v>
      </c>
      <c r="H2" s="21">
        <v>0.17299999999999999</v>
      </c>
      <c r="I2" s="21">
        <v>0.46500000000000002</v>
      </c>
      <c r="J2" s="21">
        <v>0.15</v>
      </c>
      <c r="K2" s="21">
        <v>5.1999999999999998E-2</v>
      </c>
      <c r="L2" s="21">
        <v>0</v>
      </c>
      <c r="M2" s="21">
        <v>1.4999999999999999E-2</v>
      </c>
      <c r="N2" s="21">
        <v>3.2000000000000001E-2</v>
      </c>
      <c r="O2" s="21">
        <v>0.104</v>
      </c>
      <c r="P2" s="21">
        <v>0.372</v>
      </c>
      <c r="Q2" s="21">
        <v>2.4E-2</v>
      </c>
      <c r="R2" s="21">
        <v>0.254</v>
      </c>
      <c r="S2" s="22">
        <v>79928</v>
      </c>
      <c r="T2" s="21">
        <v>0.874</v>
      </c>
      <c r="U2" s="21">
        <v>0.105</v>
      </c>
      <c r="V2" s="22">
        <v>171757</v>
      </c>
      <c r="W2" s="21">
        <v>0.125</v>
      </c>
      <c r="X2" s="21">
        <v>0.126</v>
      </c>
      <c r="Y2" s="21">
        <v>0.30399999999999999</v>
      </c>
      <c r="Z2" s="21">
        <v>0</v>
      </c>
      <c r="AA2" s="21">
        <v>0.85899999999999999</v>
      </c>
      <c r="AB2" s="21">
        <v>0.70699999999999996</v>
      </c>
      <c r="AC2" s="21">
        <v>5.0000000000000001E-3</v>
      </c>
      <c r="AD2" s="21">
        <v>5.0000000000000001E-3</v>
      </c>
      <c r="AE2" s="20">
        <v>165</v>
      </c>
      <c r="AF2" s="21">
        <v>0</v>
      </c>
      <c r="AG2" s="21">
        <v>0.23300000000000001</v>
      </c>
      <c r="AH2" s="21">
        <v>0.27900000000000003</v>
      </c>
      <c r="AI2" s="21">
        <v>0.20100000000000001</v>
      </c>
      <c r="AJ2" s="21">
        <v>0.17799999999999999</v>
      </c>
      <c r="AK2" s="21">
        <v>0.105</v>
      </c>
      <c r="AL2" s="21">
        <v>1.002</v>
      </c>
      <c r="AM2" s="21">
        <v>0.153</v>
      </c>
      <c r="AN2" s="21">
        <v>0.84099999999999997</v>
      </c>
      <c r="AO2" s="20">
        <v>2.6</v>
      </c>
      <c r="AP2" s="20">
        <v>390</v>
      </c>
      <c r="AQ2" s="20">
        <v>880</v>
      </c>
      <c r="AR2" s="21">
        <v>0.71</v>
      </c>
      <c r="AS2" s="21">
        <v>0.67</v>
      </c>
      <c r="AT2" s="21">
        <v>1.0999999999999999E-2</v>
      </c>
      <c r="AU2" s="21">
        <v>0.29499999999999998</v>
      </c>
      <c r="AV2" s="20">
        <v>885</v>
      </c>
      <c r="AW2" s="21">
        <v>0.92700000000000005</v>
      </c>
      <c r="AX2" s="21">
        <v>3.4000000000000002E-2</v>
      </c>
      <c r="AY2" s="21">
        <v>2.8000000000000001E-2</v>
      </c>
      <c r="AZ2" s="19" t="str">
        <f>Partial_Indicators!B2</f>
        <v>N/A</v>
      </c>
      <c r="BA2" s="19" t="str">
        <f>Partial_Indicators!C2</f>
        <v>N/A</v>
      </c>
      <c r="BB2" s="20">
        <v>4.5</v>
      </c>
      <c r="BC2" s="20">
        <v>16.2</v>
      </c>
      <c r="BD2" s="20">
        <v>5.8</v>
      </c>
      <c r="BE2" s="20">
        <v>2.4</v>
      </c>
      <c r="BF2" s="20">
        <v>140</v>
      </c>
      <c r="BG2" s="21">
        <v>3.5999999999999997E-2</v>
      </c>
      <c r="BH2" s="21">
        <v>6.4000000000000001E-2</v>
      </c>
      <c r="BI2" s="20">
        <v>15.6</v>
      </c>
      <c r="BJ2" s="20">
        <v>40.1</v>
      </c>
      <c r="BK2" s="20">
        <v>16.399999999999999</v>
      </c>
      <c r="BL2" s="21">
        <v>0.371</v>
      </c>
      <c r="BM2" s="21">
        <v>0.57599999999999996</v>
      </c>
      <c r="BN2" s="21">
        <v>0.83</v>
      </c>
      <c r="BO2" s="28">
        <v>131.4</v>
      </c>
      <c r="BP2" s="28">
        <v>16.399999999999999</v>
      </c>
      <c r="BQ2" s="28">
        <v>16.399999999999999</v>
      </c>
      <c r="BR2" s="28">
        <v>5.5</v>
      </c>
      <c r="BS2" s="28" t="s">
        <v>303</v>
      </c>
      <c r="BT2" s="28">
        <v>173.9</v>
      </c>
      <c r="BU2" s="28">
        <v>10.9</v>
      </c>
      <c r="BV2" s="28">
        <v>10.9</v>
      </c>
      <c r="BW2" s="28">
        <v>5.4</v>
      </c>
      <c r="BX2" s="28" t="s">
        <v>303</v>
      </c>
      <c r="BY2" s="28">
        <v>677</v>
      </c>
      <c r="BZ2" s="28">
        <v>192.9</v>
      </c>
      <c r="CA2" s="28">
        <v>196.7</v>
      </c>
      <c r="CB2" s="28">
        <v>76.900000000000006</v>
      </c>
      <c r="CC2" s="29">
        <v>0.26600000000000001</v>
      </c>
      <c r="CD2" s="29">
        <v>4.2000000000000003E-2</v>
      </c>
      <c r="CE2" s="29">
        <v>2.9000000000000001E-2</v>
      </c>
      <c r="CF2" s="29">
        <v>0.35099999999999998</v>
      </c>
      <c r="CG2" s="29">
        <v>0.114</v>
      </c>
      <c r="CH2" s="29">
        <v>0.04</v>
      </c>
      <c r="CI2" s="29">
        <v>3.2000000000000001E-2</v>
      </c>
      <c r="CJ2" s="29">
        <v>7.1999999999999995E-2</v>
      </c>
      <c r="CK2" s="29">
        <v>5.3999999999999999E-2</v>
      </c>
      <c r="CL2" s="28" t="s">
        <v>303</v>
      </c>
      <c r="CM2" s="28" t="s">
        <v>303</v>
      </c>
      <c r="CN2" s="28" t="s">
        <v>303</v>
      </c>
      <c r="CO2" s="28" t="s">
        <v>303</v>
      </c>
      <c r="CP2" s="28" t="s">
        <v>303</v>
      </c>
      <c r="CQ2" s="28">
        <v>125</v>
      </c>
      <c r="CR2" s="28">
        <v>470</v>
      </c>
      <c r="CS2" s="28">
        <v>1687</v>
      </c>
      <c r="CT2" s="28">
        <v>1962</v>
      </c>
      <c r="CU2" s="28">
        <v>1514</v>
      </c>
      <c r="CV2" s="28">
        <v>5758</v>
      </c>
      <c r="CW2" s="28">
        <v>97</v>
      </c>
      <c r="CX2" s="28">
        <v>384</v>
      </c>
      <c r="CY2" s="28">
        <v>1670</v>
      </c>
      <c r="CZ2" s="28">
        <v>2632</v>
      </c>
      <c r="DA2" s="28">
        <v>2875</v>
      </c>
      <c r="DB2" s="28">
        <v>7658</v>
      </c>
      <c r="DC2" s="28">
        <v>102</v>
      </c>
      <c r="DD2" s="28">
        <v>441</v>
      </c>
      <c r="DE2" s="28">
        <v>1296</v>
      </c>
      <c r="DF2" s="28">
        <v>2849</v>
      </c>
      <c r="DG2" s="28">
        <v>2794</v>
      </c>
      <c r="DH2" s="28">
        <v>7482</v>
      </c>
      <c r="DI2" s="28">
        <v>209.6</v>
      </c>
      <c r="DJ2" s="28">
        <v>460.8</v>
      </c>
      <c r="DK2" s="28">
        <v>9001.7999999999993</v>
      </c>
      <c r="DL2" s="28">
        <v>7.5</v>
      </c>
      <c r="DM2" s="28">
        <v>1010.7</v>
      </c>
      <c r="DN2" s="28">
        <v>573.4</v>
      </c>
      <c r="DO2" s="28">
        <v>1705.1</v>
      </c>
      <c r="DP2" s="28">
        <v>1101.3</v>
      </c>
      <c r="DQ2" s="28">
        <v>484.1</v>
      </c>
      <c r="DR2" s="28">
        <v>690.1</v>
      </c>
      <c r="DS2" s="28">
        <v>972.9</v>
      </c>
      <c r="DT2" s="28">
        <v>104.4</v>
      </c>
      <c r="DU2" s="28">
        <v>173.7</v>
      </c>
      <c r="DV2" s="28">
        <v>132.9</v>
      </c>
      <c r="DW2" s="28">
        <v>129.5</v>
      </c>
      <c r="DX2" s="28">
        <v>127.3</v>
      </c>
      <c r="DY2" s="28">
        <v>0</v>
      </c>
      <c r="DZ2" s="28">
        <v>278.8</v>
      </c>
      <c r="EA2" s="28">
        <v>201.8</v>
      </c>
      <c r="EB2" s="28">
        <v>0</v>
      </c>
      <c r="EC2" s="28">
        <v>129.19999999999999</v>
      </c>
      <c r="ED2" s="28">
        <v>212</v>
      </c>
      <c r="EE2" s="28">
        <v>34.1</v>
      </c>
      <c r="EF2" s="29">
        <v>0.11899999999999999</v>
      </c>
      <c r="EG2" s="28">
        <v>790.8</v>
      </c>
      <c r="EH2" s="29">
        <v>0.14099999999999999</v>
      </c>
      <c r="EI2" s="28">
        <v>700.8</v>
      </c>
      <c r="EJ2" s="28">
        <v>1296.8</v>
      </c>
      <c r="EK2" s="28">
        <v>23584.9</v>
      </c>
      <c r="EL2" s="28">
        <v>5.8</v>
      </c>
      <c r="EM2" s="28">
        <v>2.4</v>
      </c>
      <c r="EN2" s="28">
        <v>2.2999999999999998</v>
      </c>
      <c r="EO2" s="29">
        <v>0.42599999999999999</v>
      </c>
      <c r="EP2" s="30">
        <v>112.27</v>
      </c>
      <c r="EQ2" s="30">
        <v>11.67</v>
      </c>
      <c r="ER2" s="28">
        <v>78.2</v>
      </c>
      <c r="ES2" s="28">
        <v>9932</v>
      </c>
      <c r="ET2" s="28">
        <v>6443</v>
      </c>
      <c r="EU2" s="28">
        <v>0.60653000000000001</v>
      </c>
      <c r="EV2" s="28">
        <v>0.39346999999999999</v>
      </c>
      <c r="EW2" s="29">
        <v>0.53500000000000003</v>
      </c>
      <c r="EX2" s="29">
        <v>0.46500000000000002</v>
      </c>
      <c r="EY2" s="28">
        <v>435</v>
      </c>
      <c r="EZ2" s="28">
        <v>378</v>
      </c>
      <c r="FA2" s="19" t="str">
        <f>Partial_Indicators!D2</f>
        <v>Chinook Regional Hospital</v>
      </c>
      <c r="FB2" s="19" t="s">
        <v>76</v>
      </c>
      <c r="FC2" s="19" t="s">
        <v>85</v>
      </c>
      <c r="FD2" s="19" t="str">
        <f>Partial_Indicators!E2</f>
        <v>Chinook Regional Hospital</v>
      </c>
      <c r="FE2" s="19" t="s">
        <v>76</v>
      </c>
      <c r="FF2" s="19" t="s">
        <v>304</v>
      </c>
      <c r="FG2" s="19" t="s">
        <v>135</v>
      </c>
      <c r="FH2" s="15">
        <v>22</v>
      </c>
      <c r="FI2" s="15">
        <v>33.144500000000001</v>
      </c>
      <c r="FJ2" s="19" t="s">
        <v>112</v>
      </c>
      <c r="FK2" s="21">
        <v>2.7E-2</v>
      </c>
      <c r="FL2" s="21">
        <v>0.32300000000000001</v>
      </c>
      <c r="FM2" s="21">
        <v>-0.33500000000000002</v>
      </c>
      <c r="FN2" s="21">
        <v>-1.7999999999999999E-2</v>
      </c>
      <c r="FO2" s="21">
        <v>-0.33500000000000002</v>
      </c>
      <c r="FP2" s="20" t="s">
        <v>303</v>
      </c>
      <c r="FQ2" s="21">
        <v>-0.23200000000000001</v>
      </c>
      <c r="FR2" s="21">
        <v>0.45200000000000001</v>
      </c>
      <c r="FT2" s="35" t="s">
        <v>302</v>
      </c>
      <c r="FU2" s="39">
        <v>0.35056746532156369</v>
      </c>
      <c r="FV2" s="39">
        <v>0.26607818411097101</v>
      </c>
      <c r="FW2" s="39">
        <v>7.1878940731399749E-2</v>
      </c>
      <c r="FX2" s="39">
        <v>0.11349306431273644</v>
      </c>
      <c r="FY2" s="39">
        <v>2.9003783102143757E-2</v>
      </c>
      <c r="FZ2" s="39">
        <v>4.0353089533417402E-2</v>
      </c>
      <c r="GA2" s="39">
        <v>2.9003783102143757E-2</v>
      </c>
      <c r="GB2" s="39">
        <v>4.1614123581336697E-2</v>
      </c>
      <c r="GC2" s="39">
        <v>3.1525851197982346E-2</v>
      </c>
      <c r="GD2" s="39">
        <v>7.5662042875157629E-3</v>
      </c>
      <c r="GE2" s="39">
        <v>0</v>
      </c>
      <c r="GF2" s="39">
        <v>6.3051702395964691E-3</v>
      </c>
      <c r="GG2" s="39">
        <v>5.0441361916771753E-3</v>
      </c>
      <c r="GH2" s="39">
        <v>2.5220680958385876E-3</v>
      </c>
      <c r="GI2" s="39">
        <v>1.2610340479192938E-3</v>
      </c>
      <c r="GJ2" s="39">
        <v>2.5220680958385876E-3</v>
      </c>
      <c r="GK2" s="39">
        <v>0</v>
      </c>
      <c r="GL2" s="39">
        <v>0</v>
      </c>
    </row>
    <row r="3" spans="1:194" ht="14.25" customHeight="1">
      <c r="A3" s="19" t="s">
        <v>305</v>
      </c>
      <c r="B3" s="33" t="s">
        <v>747</v>
      </c>
      <c r="C3" s="20">
        <v>8759</v>
      </c>
      <c r="D3" s="21">
        <v>1.0999999999999999E-2</v>
      </c>
      <c r="E3" s="20">
        <v>8402</v>
      </c>
      <c r="F3" s="21">
        <v>0.01</v>
      </c>
      <c r="G3" s="21">
        <v>0.216</v>
      </c>
      <c r="H3" s="21">
        <v>0.215</v>
      </c>
      <c r="I3" s="21">
        <v>0.39400000000000002</v>
      </c>
      <c r="J3" s="21">
        <v>0.125</v>
      </c>
      <c r="K3" s="21">
        <v>3.9E-2</v>
      </c>
      <c r="L3" s="21">
        <v>0</v>
      </c>
      <c r="M3" s="21">
        <v>0.20899999999999999</v>
      </c>
      <c r="N3" s="21">
        <v>5.5E-2</v>
      </c>
      <c r="O3" s="21">
        <v>9.4E-2</v>
      </c>
      <c r="P3" s="21">
        <v>0.40200000000000002</v>
      </c>
      <c r="Q3" s="21">
        <v>1.9E-2</v>
      </c>
      <c r="R3" s="21">
        <v>0.248</v>
      </c>
      <c r="S3" s="22">
        <v>69175</v>
      </c>
      <c r="T3" s="21">
        <v>0.77400000000000002</v>
      </c>
      <c r="U3" s="21">
        <v>8.3000000000000004E-2</v>
      </c>
      <c r="V3" s="22">
        <v>270259</v>
      </c>
      <c r="W3" s="21">
        <v>0.20200000000000001</v>
      </c>
      <c r="X3" s="21">
        <v>0.13500000000000001</v>
      </c>
      <c r="Y3" s="21">
        <v>0.23300000000000001</v>
      </c>
      <c r="Z3" s="21">
        <v>8.7999999999999995E-2</v>
      </c>
      <c r="AA3" s="21">
        <v>0.91800000000000004</v>
      </c>
      <c r="AB3" s="21">
        <v>0.80300000000000005</v>
      </c>
      <c r="AC3" s="21">
        <v>6.0000000000000001E-3</v>
      </c>
      <c r="AD3" s="21">
        <v>6.5000000000000002E-2</v>
      </c>
      <c r="AE3" s="20">
        <v>136</v>
      </c>
      <c r="AF3" s="21">
        <v>5.0000000000000001E-3</v>
      </c>
      <c r="AG3" s="21">
        <v>0.19900000000000001</v>
      </c>
      <c r="AH3" s="21">
        <v>0.21</v>
      </c>
      <c r="AI3" s="21">
        <v>0.184</v>
      </c>
      <c r="AJ3" s="21">
        <v>0.20200000000000001</v>
      </c>
      <c r="AK3" s="21">
        <v>0.19500000000000001</v>
      </c>
      <c r="AL3" s="21">
        <v>0.94899999999999995</v>
      </c>
      <c r="AM3" s="21">
        <v>0.104</v>
      </c>
      <c r="AN3" s="21">
        <v>0.84299999999999997</v>
      </c>
      <c r="AO3" s="20">
        <v>3</v>
      </c>
      <c r="AP3" s="20">
        <v>252</v>
      </c>
      <c r="AQ3" s="20">
        <v>795</v>
      </c>
      <c r="AR3" s="21">
        <v>0.79900000000000004</v>
      </c>
      <c r="AS3" s="21">
        <v>0.77100000000000002</v>
      </c>
      <c r="AT3" s="21">
        <v>1.9E-2</v>
      </c>
      <c r="AU3" s="21">
        <v>0.216</v>
      </c>
      <c r="AV3" s="20">
        <v>810</v>
      </c>
      <c r="AW3" s="21">
        <v>0.90300000000000002</v>
      </c>
      <c r="AX3" s="21">
        <v>7.0000000000000007E-2</v>
      </c>
      <c r="AY3" s="21">
        <v>2.1000000000000001E-2</v>
      </c>
      <c r="AZ3" s="19" t="str">
        <f>Partial_Indicators!B3</f>
        <v>German, Aboriginal Languages, Dutch, Vietnamese, Japanese</v>
      </c>
      <c r="BA3" s="19" t="str">
        <f>Partial_Indicators!C3</f>
        <v>Northern Europe</v>
      </c>
      <c r="BB3" s="20">
        <v>3.5</v>
      </c>
      <c r="BC3" s="20">
        <v>14.8</v>
      </c>
      <c r="BD3" s="20">
        <v>6</v>
      </c>
      <c r="BE3" s="20">
        <v>1.7</v>
      </c>
      <c r="BF3" s="20">
        <v>316</v>
      </c>
      <c r="BG3" s="21">
        <v>6.6000000000000003E-2</v>
      </c>
      <c r="BH3" s="21">
        <v>0.13300000000000001</v>
      </c>
      <c r="BI3" s="20">
        <v>24.5</v>
      </c>
      <c r="BJ3" s="20">
        <v>54.8</v>
      </c>
      <c r="BK3" s="20">
        <v>28.8</v>
      </c>
      <c r="BL3" s="21">
        <v>0.23699999999999999</v>
      </c>
      <c r="BM3" s="21">
        <v>0.68400000000000005</v>
      </c>
      <c r="BN3" s="21">
        <v>0.89500000000000002</v>
      </c>
      <c r="BO3" s="28">
        <v>484.4</v>
      </c>
      <c r="BP3" s="28">
        <v>11.6</v>
      </c>
      <c r="BQ3" s="28">
        <v>31</v>
      </c>
      <c r="BR3" s="28">
        <v>7.8</v>
      </c>
      <c r="BS3" s="28">
        <v>7.8</v>
      </c>
      <c r="BT3" s="28">
        <v>480.5</v>
      </c>
      <c r="BU3" s="28">
        <v>15.4</v>
      </c>
      <c r="BV3" s="28">
        <v>11.5</v>
      </c>
      <c r="BW3" s="28">
        <v>3.8</v>
      </c>
      <c r="BX3" s="28">
        <v>7.7</v>
      </c>
      <c r="BY3" s="28">
        <v>632.4</v>
      </c>
      <c r="BZ3" s="28">
        <v>150</v>
      </c>
      <c r="CA3" s="28">
        <v>199.1</v>
      </c>
      <c r="CB3" s="28">
        <v>58.6</v>
      </c>
      <c r="CC3" s="29">
        <v>0.24099999999999999</v>
      </c>
      <c r="CD3" s="29">
        <v>4.1000000000000002E-2</v>
      </c>
      <c r="CE3" s="29">
        <v>4.7E-2</v>
      </c>
      <c r="CF3" s="29">
        <v>0.29499999999999998</v>
      </c>
      <c r="CG3" s="29">
        <v>0.1</v>
      </c>
      <c r="CH3" s="29">
        <v>5.7000000000000002E-2</v>
      </c>
      <c r="CI3" s="28" t="s">
        <v>303</v>
      </c>
      <c r="CJ3" s="29">
        <v>9.8000000000000004E-2</v>
      </c>
      <c r="CK3" s="29">
        <v>7.3999999999999996E-2</v>
      </c>
      <c r="CL3" s="29">
        <v>4.5999999999999999E-2</v>
      </c>
      <c r="CM3" s="28" t="s">
        <v>303</v>
      </c>
      <c r="CN3" s="28" t="s">
        <v>303</v>
      </c>
      <c r="CO3" s="28" t="s">
        <v>303</v>
      </c>
      <c r="CP3" s="28" t="s">
        <v>303</v>
      </c>
      <c r="CQ3" s="28">
        <v>240</v>
      </c>
      <c r="CR3" s="28">
        <v>851</v>
      </c>
      <c r="CS3" s="28">
        <v>1776</v>
      </c>
      <c r="CT3" s="28">
        <v>1677</v>
      </c>
      <c r="CU3" s="28">
        <v>2753</v>
      </c>
      <c r="CV3" s="28">
        <v>7297</v>
      </c>
      <c r="CW3" s="28">
        <v>185</v>
      </c>
      <c r="CX3" s="28">
        <v>781</v>
      </c>
      <c r="CY3" s="28">
        <v>1475</v>
      </c>
      <c r="CZ3" s="28">
        <v>1884</v>
      </c>
      <c r="DA3" s="28">
        <v>4891</v>
      </c>
      <c r="DB3" s="28">
        <v>9216</v>
      </c>
      <c r="DC3" s="28">
        <v>145</v>
      </c>
      <c r="DD3" s="28">
        <v>814</v>
      </c>
      <c r="DE3" s="28">
        <v>1494</v>
      </c>
      <c r="DF3" s="28">
        <v>2003</v>
      </c>
      <c r="DG3" s="28">
        <v>4853</v>
      </c>
      <c r="DH3" s="28">
        <v>9309</v>
      </c>
      <c r="DI3" s="28">
        <v>170.6</v>
      </c>
      <c r="DJ3" s="28">
        <v>228.7</v>
      </c>
      <c r="DK3" s="28">
        <v>6714.5</v>
      </c>
      <c r="DL3" s="28">
        <v>97.7</v>
      </c>
      <c r="DM3" s="28">
        <v>743.3</v>
      </c>
      <c r="DN3" s="28">
        <v>475.6</v>
      </c>
      <c r="DO3" s="28">
        <v>2255.9</v>
      </c>
      <c r="DP3" s="28">
        <v>557.4</v>
      </c>
      <c r="DQ3" s="28">
        <v>327.2</v>
      </c>
      <c r="DR3" s="28">
        <v>2591.1999999999998</v>
      </c>
      <c r="DS3" s="28">
        <v>352.1</v>
      </c>
      <c r="DT3" s="28">
        <v>44.5</v>
      </c>
      <c r="DU3" s="28">
        <v>190.4</v>
      </c>
      <c r="DV3" s="28">
        <v>133</v>
      </c>
      <c r="DW3" s="28">
        <v>141.69999999999999</v>
      </c>
      <c r="DX3" s="28">
        <v>137.5</v>
      </c>
      <c r="DY3" s="28">
        <v>116.9</v>
      </c>
      <c r="DZ3" s="28">
        <v>326</v>
      </c>
      <c r="EA3" s="28">
        <v>298.89999999999998</v>
      </c>
      <c r="EB3" s="28">
        <v>19.399999999999999</v>
      </c>
      <c r="EC3" s="28">
        <v>500</v>
      </c>
      <c r="ED3" s="28">
        <v>273.60000000000002</v>
      </c>
      <c r="EE3" s="28">
        <v>16.100000000000001</v>
      </c>
      <c r="EF3" s="29">
        <v>0.161</v>
      </c>
      <c r="EG3" s="28">
        <v>950.7</v>
      </c>
      <c r="EH3" s="29">
        <v>0.19900000000000001</v>
      </c>
      <c r="EI3" s="28">
        <v>467.4</v>
      </c>
      <c r="EJ3" s="28">
        <v>1046.8</v>
      </c>
      <c r="EK3" s="28">
        <v>21830.2</v>
      </c>
      <c r="EL3" s="28">
        <v>6</v>
      </c>
      <c r="EM3" s="28">
        <v>1.7</v>
      </c>
      <c r="EN3" s="28">
        <v>2.1</v>
      </c>
      <c r="EO3" s="29">
        <v>0.44</v>
      </c>
      <c r="EP3" s="30">
        <v>107.2</v>
      </c>
      <c r="EQ3" s="30">
        <v>30.26</v>
      </c>
      <c r="ER3" s="28">
        <v>78.400000000000006</v>
      </c>
      <c r="ES3" s="28">
        <v>11249</v>
      </c>
      <c r="ET3" s="28">
        <v>9341</v>
      </c>
      <c r="EU3" s="28">
        <v>0.54632999999999998</v>
      </c>
      <c r="EV3" s="28">
        <v>0.45367000000000002</v>
      </c>
      <c r="EW3" s="29">
        <v>0.58099999999999996</v>
      </c>
      <c r="EX3" s="29">
        <v>0.41899999999999998</v>
      </c>
      <c r="EY3" s="28">
        <v>674</v>
      </c>
      <c r="EZ3" s="28">
        <v>486</v>
      </c>
      <c r="FA3" s="19" t="str">
        <f>Partial_Indicators!D3</f>
        <v>Chinook Regional Hospital</v>
      </c>
      <c r="FB3" s="19" t="s">
        <v>76</v>
      </c>
      <c r="FC3" s="19" t="s">
        <v>85</v>
      </c>
      <c r="FD3" s="19" t="str">
        <f>Partial_Indicators!E3</f>
        <v>Chinook Regional Hospital</v>
      </c>
      <c r="FE3" s="19" t="s">
        <v>76</v>
      </c>
      <c r="FF3" s="19" t="s">
        <v>307</v>
      </c>
      <c r="FG3" s="19" t="s">
        <v>135</v>
      </c>
      <c r="FH3" s="15">
        <v>48</v>
      </c>
      <c r="FI3" s="15">
        <v>29.206800000000001</v>
      </c>
      <c r="FJ3" s="19" t="s">
        <v>112</v>
      </c>
      <c r="FK3" s="21">
        <v>1.6E-2</v>
      </c>
      <c r="FL3" s="21">
        <v>-8.0000000000000002E-3</v>
      </c>
      <c r="FM3" s="21">
        <v>-0.503</v>
      </c>
      <c r="FN3" s="21">
        <v>-0.51300000000000001</v>
      </c>
      <c r="FO3" s="21">
        <v>-8.9999999999999993E-3</v>
      </c>
      <c r="FP3" s="21">
        <v>-1.2999999999999999E-2</v>
      </c>
      <c r="FQ3" s="21">
        <v>-0.159</v>
      </c>
      <c r="FR3" s="21">
        <v>0.19400000000000001</v>
      </c>
      <c r="FT3" s="35" t="s">
        <v>305</v>
      </c>
      <c r="FU3" s="39">
        <v>0.29529243937232524</v>
      </c>
      <c r="FV3" s="39">
        <v>0.24108416547788872</v>
      </c>
      <c r="FW3" s="39">
        <v>9.843081312410841E-2</v>
      </c>
      <c r="FX3" s="39">
        <v>9.9857346647646214E-2</v>
      </c>
      <c r="FY3" s="39">
        <v>4.7075606276747506E-2</v>
      </c>
      <c r="FZ3" s="39">
        <v>5.7061340941512127E-2</v>
      </c>
      <c r="GA3" s="39">
        <v>4.5649072753209702E-2</v>
      </c>
      <c r="GB3" s="39">
        <v>4.136947218259629E-2</v>
      </c>
      <c r="GC3" s="39">
        <v>2.8530670470756064E-2</v>
      </c>
      <c r="GD3" s="39">
        <v>1.4265335235378032E-2</v>
      </c>
      <c r="GE3" s="39">
        <v>8.5592011412268191E-3</v>
      </c>
      <c r="GF3" s="39">
        <v>7.1326676176890159E-3</v>
      </c>
      <c r="GG3" s="39">
        <v>7.1326676176890159E-3</v>
      </c>
      <c r="GH3" s="39">
        <v>2.8530670470756064E-3</v>
      </c>
      <c r="GI3" s="39">
        <v>1.4265335235378032E-3</v>
      </c>
      <c r="GJ3" s="39">
        <v>4.2796005706134095E-3</v>
      </c>
      <c r="GK3" s="39">
        <v>0</v>
      </c>
      <c r="GL3" s="39">
        <v>0</v>
      </c>
    </row>
    <row r="4" spans="1:194" ht="14.25" customHeight="1">
      <c r="A4" s="19" t="s">
        <v>308</v>
      </c>
      <c r="B4" s="33" t="s">
        <v>748</v>
      </c>
      <c r="C4" s="20">
        <v>6883</v>
      </c>
      <c r="D4" s="21">
        <v>8.6999999999999994E-2</v>
      </c>
      <c r="E4" s="20">
        <v>6338</v>
      </c>
      <c r="F4" s="21">
        <v>1.4999999999999999E-2</v>
      </c>
      <c r="G4" s="21">
        <v>0.23799999999999999</v>
      </c>
      <c r="H4" s="21">
        <v>0.223</v>
      </c>
      <c r="I4" s="21">
        <v>0.36499999999999999</v>
      </c>
      <c r="J4" s="21">
        <v>0.122</v>
      </c>
      <c r="K4" s="21">
        <v>3.6999999999999998E-2</v>
      </c>
      <c r="L4" s="21">
        <v>0</v>
      </c>
      <c r="M4" s="21">
        <v>0.151</v>
      </c>
      <c r="N4" s="21">
        <v>4.2999999999999997E-2</v>
      </c>
      <c r="O4" s="21">
        <v>4.2999999999999997E-2</v>
      </c>
      <c r="P4" s="21">
        <v>0.438</v>
      </c>
      <c r="Q4" s="21">
        <v>4.1000000000000002E-2</v>
      </c>
      <c r="R4" s="21">
        <v>0.17</v>
      </c>
      <c r="S4" s="22">
        <v>65809</v>
      </c>
      <c r="T4" s="21">
        <v>0.79300000000000004</v>
      </c>
      <c r="U4" s="21">
        <v>0.22900000000000001</v>
      </c>
      <c r="V4" s="22">
        <v>204337</v>
      </c>
      <c r="W4" s="21">
        <v>7.0000000000000007E-2</v>
      </c>
      <c r="X4" s="21">
        <v>0.17199999999999999</v>
      </c>
      <c r="Y4" s="21">
        <v>0.28599999999999998</v>
      </c>
      <c r="Z4" s="21">
        <v>3.4000000000000002E-2</v>
      </c>
      <c r="AA4" s="21">
        <v>0.94</v>
      </c>
      <c r="AB4" s="21">
        <v>0.86499999999999999</v>
      </c>
      <c r="AC4" s="21">
        <v>0</v>
      </c>
      <c r="AD4" s="21">
        <v>4.2999999999999997E-2</v>
      </c>
      <c r="AE4" s="20">
        <v>75</v>
      </c>
      <c r="AF4" s="21">
        <v>0</v>
      </c>
      <c r="AG4" s="21">
        <v>0.19500000000000001</v>
      </c>
      <c r="AH4" s="21">
        <v>0.34499999999999997</v>
      </c>
      <c r="AI4" s="21">
        <v>0.126</v>
      </c>
      <c r="AJ4" s="21">
        <v>0.17199999999999999</v>
      </c>
      <c r="AK4" s="21">
        <v>0.184</v>
      </c>
      <c r="AL4" s="21">
        <v>1</v>
      </c>
      <c r="AM4" s="21">
        <v>7.0999999999999994E-2</v>
      </c>
      <c r="AN4" s="21">
        <v>0.94</v>
      </c>
      <c r="AO4" s="20">
        <v>3.7</v>
      </c>
      <c r="AP4" s="20">
        <v>80</v>
      </c>
      <c r="AQ4" s="20">
        <v>285</v>
      </c>
      <c r="AR4" s="21">
        <v>0.80700000000000005</v>
      </c>
      <c r="AS4" s="21">
        <v>0.80700000000000005</v>
      </c>
      <c r="AT4" s="21">
        <v>0</v>
      </c>
      <c r="AU4" s="21">
        <v>0.193</v>
      </c>
      <c r="AV4" s="20">
        <v>295</v>
      </c>
      <c r="AW4" s="21">
        <v>0.89800000000000002</v>
      </c>
      <c r="AX4" s="21">
        <v>8.5000000000000006E-2</v>
      </c>
      <c r="AY4" s="21">
        <v>0</v>
      </c>
      <c r="AZ4" s="19" t="str">
        <f>Partial_Indicators!B4</f>
        <v>Dutch</v>
      </c>
      <c r="BA4" s="19" t="str">
        <f>Partial_Indicators!C4</f>
        <v>N/A</v>
      </c>
      <c r="BB4" s="20">
        <v>4</v>
      </c>
      <c r="BC4" s="20">
        <v>15.9</v>
      </c>
      <c r="BD4" s="20">
        <v>6.5</v>
      </c>
      <c r="BE4" s="20">
        <v>1.6</v>
      </c>
      <c r="BF4" s="20">
        <v>281</v>
      </c>
      <c r="BG4" s="21">
        <v>7.0999999999999994E-2</v>
      </c>
      <c r="BH4" s="21">
        <v>0.16700000000000001</v>
      </c>
      <c r="BI4" s="20">
        <v>27.7</v>
      </c>
      <c r="BJ4" s="20">
        <v>62.8</v>
      </c>
      <c r="BK4" s="20">
        <v>29</v>
      </c>
      <c r="BL4" s="21">
        <v>0.26400000000000001</v>
      </c>
      <c r="BM4" s="21">
        <v>0.51400000000000001</v>
      </c>
      <c r="BN4" s="21">
        <v>0.67</v>
      </c>
      <c r="BO4" s="28">
        <v>229.1</v>
      </c>
      <c r="BP4" s="28" t="s">
        <v>303</v>
      </c>
      <c r="BQ4" s="28">
        <v>10</v>
      </c>
      <c r="BR4" s="28" t="s">
        <v>303</v>
      </c>
      <c r="BS4" s="28" t="s">
        <v>303</v>
      </c>
      <c r="BT4" s="28">
        <v>255.6</v>
      </c>
      <c r="BU4" s="28">
        <v>4.9000000000000004</v>
      </c>
      <c r="BV4" s="28">
        <v>9.8000000000000007</v>
      </c>
      <c r="BW4" s="28">
        <v>19.7</v>
      </c>
      <c r="BX4" s="28" t="s">
        <v>303</v>
      </c>
      <c r="BY4" s="28">
        <v>664.1</v>
      </c>
      <c r="BZ4" s="28">
        <v>191.5</v>
      </c>
      <c r="CA4" s="28">
        <v>181.9</v>
      </c>
      <c r="CB4" s="28">
        <v>72.5</v>
      </c>
      <c r="CC4" s="29">
        <v>0.25800000000000001</v>
      </c>
      <c r="CD4" s="29">
        <v>4.2999999999999997E-2</v>
      </c>
      <c r="CE4" s="29">
        <v>4.7E-2</v>
      </c>
      <c r="CF4" s="29">
        <v>0.32100000000000001</v>
      </c>
      <c r="CG4" s="29">
        <v>0.11799999999999999</v>
      </c>
      <c r="CH4" s="29">
        <v>0.05</v>
      </c>
      <c r="CI4" s="28" t="s">
        <v>303</v>
      </c>
      <c r="CJ4" s="29">
        <v>7.2999999999999995E-2</v>
      </c>
      <c r="CK4" s="29">
        <v>6.2E-2</v>
      </c>
      <c r="CL4" s="29">
        <v>2.8000000000000001E-2</v>
      </c>
      <c r="CM4" s="28" t="s">
        <v>303</v>
      </c>
      <c r="CN4" s="28" t="s">
        <v>303</v>
      </c>
      <c r="CO4" s="28" t="s">
        <v>303</v>
      </c>
      <c r="CP4" s="28" t="s">
        <v>303</v>
      </c>
      <c r="CQ4" s="28">
        <v>145</v>
      </c>
      <c r="CR4" s="28">
        <v>843</v>
      </c>
      <c r="CS4" s="28">
        <v>1756</v>
      </c>
      <c r="CT4" s="28">
        <v>1526</v>
      </c>
      <c r="CU4" s="28">
        <v>668</v>
      </c>
      <c r="CV4" s="28">
        <v>4938</v>
      </c>
      <c r="CW4" s="28">
        <v>131</v>
      </c>
      <c r="CX4" s="28">
        <v>738</v>
      </c>
      <c r="CY4" s="28">
        <v>1735</v>
      </c>
      <c r="CZ4" s="28">
        <v>2103</v>
      </c>
      <c r="DA4" s="28">
        <v>1165</v>
      </c>
      <c r="DB4" s="28">
        <v>5872</v>
      </c>
      <c r="DC4" s="28">
        <v>118</v>
      </c>
      <c r="DD4" s="28">
        <v>729</v>
      </c>
      <c r="DE4" s="28">
        <v>1661</v>
      </c>
      <c r="DF4" s="28">
        <v>2265</v>
      </c>
      <c r="DG4" s="28">
        <v>885</v>
      </c>
      <c r="DH4" s="28">
        <v>5658</v>
      </c>
      <c r="DI4" s="28">
        <v>241.3</v>
      </c>
      <c r="DJ4" s="28">
        <v>329.1</v>
      </c>
      <c r="DK4" s="28">
        <v>3480.9</v>
      </c>
      <c r="DL4" s="28">
        <v>79.099999999999994</v>
      </c>
      <c r="DM4" s="28">
        <v>862.9</v>
      </c>
      <c r="DN4" s="28">
        <v>307.10000000000002</v>
      </c>
      <c r="DO4" s="28">
        <v>1177.5999999999999</v>
      </c>
      <c r="DP4" s="28">
        <v>193.4</v>
      </c>
      <c r="DQ4" s="28">
        <v>272.39999999999998</v>
      </c>
      <c r="DR4" s="28">
        <v>1058.0999999999999</v>
      </c>
      <c r="DS4" s="28">
        <v>549.5</v>
      </c>
      <c r="DT4" s="28">
        <v>137</v>
      </c>
      <c r="DU4" s="28">
        <v>205</v>
      </c>
      <c r="DV4" s="28">
        <v>100</v>
      </c>
      <c r="DW4" s="28">
        <v>110.8</v>
      </c>
      <c r="DX4" s="28">
        <v>105.5</v>
      </c>
      <c r="DY4" s="28">
        <v>108.1</v>
      </c>
      <c r="DZ4" s="28">
        <v>227.8</v>
      </c>
      <c r="EA4" s="28">
        <v>44.1</v>
      </c>
      <c r="EB4" s="28">
        <v>0</v>
      </c>
      <c r="EC4" s="28">
        <v>273.89999999999998</v>
      </c>
      <c r="ED4" s="28">
        <v>182.4</v>
      </c>
      <c r="EE4" s="28">
        <v>0</v>
      </c>
      <c r="EF4" s="29">
        <v>0.54400000000000004</v>
      </c>
      <c r="EG4" s="28">
        <v>521.4</v>
      </c>
      <c r="EH4" s="29">
        <v>0.22900000000000001</v>
      </c>
      <c r="EI4" s="28">
        <v>301.89999999999998</v>
      </c>
      <c r="EJ4" s="28">
        <v>911.7</v>
      </c>
      <c r="EK4" s="28">
        <v>19605.2</v>
      </c>
      <c r="EL4" s="28">
        <v>6.5</v>
      </c>
      <c r="EM4" s="28">
        <v>1.6</v>
      </c>
      <c r="EN4" s="28">
        <v>2.4</v>
      </c>
      <c r="EO4" s="29">
        <v>0.43</v>
      </c>
      <c r="EP4" s="30">
        <v>120.32</v>
      </c>
      <c r="EQ4" s="28" t="s">
        <v>310</v>
      </c>
      <c r="ER4" s="28">
        <v>78</v>
      </c>
      <c r="ES4" s="28">
        <v>4006</v>
      </c>
      <c r="ET4" s="28">
        <v>10431</v>
      </c>
      <c r="EU4" s="28">
        <v>0.27748</v>
      </c>
      <c r="EV4" s="28">
        <v>0.72252000000000005</v>
      </c>
      <c r="EW4" s="29">
        <v>0</v>
      </c>
      <c r="EX4" s="29">
        <v>1</v>
      </c>
      <c r="EY4" s="28">
        <v>0</v>
      </c>
      <c r="EZ4" s="28">
        <v>681</v>
      </c>
      <c r="FA4" s="19" t="str">
        <f>Partial_Indicators!D4</f>
        <v>Chinook Regional Hospital</v>
      </c>
      <c r="FB4" s="19" t="s">
        <v>76</v>
      </c>
      <c r="FC4" s="19" t="s">
        <v>85</v>
      </c>
      <c r="FD4" s="19" t="str">
        <f>Partial_Indicators!E4</f>
        <v>Chinook Regional Hospital</v>
      </c>
      <c r="FE4" s="19" t="s">
        <v>76</v>
      </c>
      <c r="FF4" s="19" t="s">
        <v>304</v>
      </c>
      <c r="FG4" s="19" t="s">
        <v>135</v>
      </c>
      <c r="FH4" s="15">
        <v>67</v>
      </c>
      <c r="FI4" s="15">
        <v>25.594000000000001</v>
      </c>
      <c r="FJ4" s="19" t="s">
        <v>112</v>
      </c>
      <c r="FK4" s="21">
        <v>1.2E-2</v>
      </c>
      <c r="FL4" s="21">
        <v>0.11600000000000001</v>
      </c>
      <c r="FM4" s="21">
        <v>-0.51</v>
      </c>
      <c r="FN4" s="20" t="s">
        <v>303</v>
      </c>
      <c r="FO4" s="20" t="s">
        <v>303</v>
      </c>
      <c r="FP4" s="20" t="s">
        <v>303</v>
      </c>
      <c r="FQ4" s="21">
        <v>-5.3999999999999999E-2</v>
      </c>
      <c r="FR4" s="21">
        <v>0.48399999999999999</v>
      </c>
      <c r="FT4" s="35" t="s">
        <v>308</v>
      </c>
      <c r="FU4" s="39">
        <v>0.32006920415224915</v>
      </c>
      <c r="FV4" s="39">
        <v>0.25778546712802769</v>
      </c>
      <c r="FW4" s="39">
        <v>7.2664359861591699E-2</v>
      </c>
      <c r="FX4" s="39">
        <v>0.11764705882352941</v>
      </c>
      <c r="FY4" s="39">
        <v>4.6712802768166091E-2</v>
      </c>
      <c r="FZ4" s="39">
        <v>5.0173010380622836E-2</v>
      </c>
      <c r="GA4" s="39">
        <v>2.768166089965398E-2</v>
      </c>
      <c r="GB4" s="39">
        <v>4.3252595155709339E-2</v>
      </c>
      <c r="GC4" s="39">
        <v>1.5570934256055362E-2</v>
      </c>
      <c r="GD4" s="39">
        <v>1.2110726643598616E-2</v>
      </c>
      <c r="GE4" s="39">
        <v>1.0380622837370242E-2</v>
      </c>
      <c r="GF4" s="39">
        <v>8.6505190311418692E-3</v>
      </c>
      <c r="GG4" s="39">
        <v>5.1903114186851208E-3</v>
      </c>
      <c r="GH4" s="39">
        <v>5.1903114186851208E-3</v>
      </c>
      <c r="GI4" s="39">
        <v>3.4602076124567475E-3</v>
      </c>
      <c r="GJ4" s="39">
        <v>1.7301038062283738E-3</v>
      </c>
      <c r="GK4" s="39">
        <v>0</v>
      </c>
      <c r="GL4" s="39">
        <v>0</v>
      </c>
    </row>
    <row r="5" spans="1:194" ht="14.25" customHeight="1">
      <c r="A5" s="19" t="s">
        <v>311</v>
      </c>
      <c r="B5" s="33" t="s">
        <v>749</v>
      </c>
      <c r="C5" s="20">
        <v>17476</v>
      </c>
      <c r="D5" s="21">
        <v>0.122</v>
      </c>
      <c r="E5" s="20">
        <v>15827</v>
      </c>
      <c r="F5" s="21">
        <v>1.4E-2</v>
      </c>
      <c r="G5" s="21">
        <v>0.29099999999999998</v>
      </c>
      <c r="H5" s="21">
        <v>0.245</v>
      </c>
      <c r="I5" s="21">
        <v>0.32</v>
      </c>
      <c r="J5" s="21">
        <v>9.2999999999999999E-2</v>
      </c>
      <c r="K5" s="21">
        <v>3.5999999999999997E-2</v>
      </c>
      <c r="L5" s="21">
        <v>0</v>
      </c>
      <c r="M5" s="21">
        <v>0.371</v>
      </c>
      <c r="N5" s="21">
        <v>1.4999999999999999E-2</v>
      </c>
      <c r="O5" s="21">
        <v>7.8E-2</v>
      </c>
      <c r="P5" s="21">
        <v>0.156</v>
      </c>
      <c r="Q5" s="21">
        <v>2.5999999999999999E-2</v>
      </c>
      <c r="R5" s="21">
        <v>0.11899999999999999</v>
      </c>
      <c r="S5" s="22">
        <v>63015</v>
      </c>
      <c r="T5" s="21">
        <v>0.81699999999999995</v>
      </c>
      <c r="U5" s="21">
        <v>9.2999999999999999E-2</v>
      </c>
      <c r="V5" s="22">
        <v>228968</v>
      </c>
      <c r="W5" s="21">
        <v>0.252</v>
      </c>
      <c r="X5" s="21">
        <v>0.16</v>
      </c>
      <c r="Y5" s="21">
        <v>0.19700000000000001</v>
      </c>
      <c r="Z5" s="21">
        <v>3.1E-2</v>
      </c>
      <c r="AA5" s="21">
        <v>0.90600000000000003</v>
      </c>
      <c r="AB5" s="21">
        <v>0.78600000000000003</v>
      </c>
      <c r="AC5" s="21">
        <v>1.0999999999999999E-2</v>
      </c>
      <c r="AD5" s="21">
        <v>0.17699999999999999</v>
      </c>
      <c r="AE5" s="20">
        <v>199</v>
      </c>
      <c r="AF5" s="21">
        <v>3.0000000000000001E-3</v>
      </c>
      <c r="AG5" s="21">
        <v>0.26600000000000001</v>
      </c>
      <c r="AH5" s="21">
        <v>0.24</v>
      </c>
      <c r="AI5" s="21">
        <v>0.121</v>
      </c>
      <c r="AJ5" s="21">
        <v>0.20699999999999999</v>
      </c>
      <c r="AK5" s="21">
        <v>0.16700000000000001</v>
      </c>
      <c r="AL5" s="21">
        <v>0.84499999999999997</v>
      </c>
      <c r="AM5" s="21">
        <v>5.8999999999999997E-2</v>
      </c>
      <c r="AN5" s="21">
        <v>0.78800000000000003</v>
      </c>
      <c r="AO5" s="20">
        <v>3.3</v>
      </c>
      <c r="AP5" s="20">
        <v>473</v>
      </c>
      <c r="AQ5" s="20">
        <v>1150</v>
      </c>
      <c r="AR5" s="21">
        <v>0.89100000000000001</v>
      </c>
      <c r="AS5" s="21">
        <v>0.80600000000000005</v>
      </c>
      <c r="AT5" s="21">
        <v>3.5000000000000003E-2</v>
      </c>
      <c r="AU5" s="21">
        <v>0.14199999999999999</v>
      </c>
      <c r="AV5" s="20">
        <v>1145</v>
      </c>
      <c r="AW5" s="21">
        <v>0.93300000000000005</v>
      </c>
      <c r="AX5" s="21">
        <v>5.6000000000000001E-2</v>
      </c>
      <c r="AY5" s="21">
        <v>0.02</v>
      </c>
      <c r="AZ5" s="19" t="str">
        <f>Partial_Indicators!B5</f>
        <v>German, Aboriginal Languages, Japanese</v>
      </c>
      <c r="BA5" s="19" t="str">
        <f>Partial_Indicators!C5</f>
        <v>N/A</v>
      </c>
      <c r="BB5" s="20">
        <v>3.8</v>
      </c>
      <c r="BC5" s="20">
        <v>15.3</v>
      </c>
      <c r="BD5" s="20">
        <v>8.1999999999999993</v>
      </c>
      <c r="BE5" s="20">
        <v>1.2</v>
      </c>
      <c r="BF5" s="20">
        <v>869</v>
      </c>
      <c r="BG5" s="21">
        <v>6.4000000000000001E-2</v>
      </c>
      <c r="BH5" s="21">
        <v>0.161</v>
      </c>
      <c r="BI5" s="20">
        <v>33.4</v>
      </c>
      <c r="BJ5" s="20">
        <v>73.599999999999994</v>
      </c>
      <c r="BK5" s="20">
        <v>51.5</v>
      </c>
      <c r="BL5" s="21">
        <v>0.26800000000000002</v>
      </c>
      <c r="BM5" s="21">
        <v>0.57599999999999996</v>
      </c>
      <c r="BN5" s="21">
        <v>0.754</v>
      </c>
      <c r="BO5" s="28">
        <v>358.7</v>
      </c>
      <c r="BP5" s="28">
        <v>7.8</v>
      </c>
      <c r="BQ5" s="28">
        <v>23.5</v>
      </c>
      <c r="BR5" s="28">
        <v>56.8</v>
      </c>
      <c r="BS5" s="28">
        <v>2</v>
      </c>
      <c r="BT5" s="28">
        <v>322.8</v>
      </c>
      <c r="BU5" s="28">
        <v>19.3</v>
      </c>
      <c r="BV5" s="28">
        <v>7.7</v>
      </c>
      <c r="BW5" s="28">
        <v>48.3</v>
      </c>
      <c r="BX5" s="28">
        <v>1.9</v>
      </c>
      <c r="BY5" s="28">
        <v>629.70000000000005</v>
      </c>
      <c r="BZ5" s="28">
        <v>103.6</v>
      </c>
      <c r="CA5" s="28">
        <v>204.1</v>
      </c>
      <c r="CB5" s="28">
        <v>102.5</v>
      </c>
      <c r="CC5" s="29">
        <v>0.18</v>
      </c>
      <c r="CD5" s="29">
        <v>3.3000000000000002E-2</v>
      </c>
      <c r="CE5" s="29">
        <v>3.7999999999999999E-2</v>
      </c>
      <c r="CF5" s="29">
        <v>0.38500000000000001</v>
      </c>
      <c r="CG5" s="29">
        <v>7.0000000000000007E-2</v>
      </c>
      <c r="CH5" s="29">
        <v>6.7000000000000004E-2</v>
      </c>
      <c r="CI5" s="28" t="s">
        <v>303</v>
      </c>
      <c r="CJ5" s="29">
        <v>0.126</v>
      </c>
      <c r="CK5" s="29">
        <v>7.0000000000000007E-2</v>
      </c>
      <c r="CL5" s="29">
        <v>0.03</v>
      </c>
      <c r="CM5" s="28" t="s">
        <v>303</v>
      </c>
      <c r="CN5" s="28" t="s">
        <v>303</v>
      </c>
      <c r="CO5" s="28" t="s">
        <v>303</v>
      </c>
      <c r="CP5" s="28" t="s">
        <v>303</v>
      </c>
      <c r="CQ5" s="28">
        <v>385</v>
      </c>
      <c r="CR5" s="28">
        <v>2249</v>
      </c>
      <c r="CS5" s="28">
        <v>7624</v>
      </c>
      <c r="CT5" s="28">
        <v>4122</v>
      </c>
      <c r="CU5" s="28">
        <v>943</v>
      </c>
      <c r="CV5" s="28">
        <v>15323</v>
      </c>
      <c r="CW5" s="28">
        <v>333</v>
      </c>
      <c r="CX5" s="28">
        <v>2173</v>
      </c>
      <c r="CY5" s="28">
        <v>7949</v>
      </c>
      <c r="CZ5" s="28">
        <v>5814</v>
      </c>
      <c r="DA5" s="28">
        <v>1430</v>
      </c>
      <c r="DB5" s="28">
        <v>17699</v>
      </c>
      <c r="DC5" s="28">
        <v>351</v>
      </c>
      <c r="DD5" s="28">
        <v>2318</v>
      </c>
      <c r="DE5" s="28">
        <v>8147</v>
      </c>
      <c r="DF5" s="28">
        <v>6453</v>
      </c>
      <c r="DG5" s="28">
        <v>1219</v>
      </c>
      <c r="DH5" s="28">
        <v>18488</v>
      </c>
      <c r="DI5" s="28">
        <v>466.2</v>
      </c>
      <c r="DJ5" s="28">
        <v>369.2</v>
      </c>
      <c r="DK5" s="28">
        <v>8120.6</v>
      </c>
      <c r="DL5" s="28">
        <v>184.5</v>
      </c>
      <c r="DM5" s="28">
        <v>749.4</v>
      </c>
      <c r="DN5" s="28">
        <v>651.4</v>
      </c>
      <c r="DO5" s="28">
        <v>1556</v>
      </c>
      <c r="DP5" s="28">
        <v>917.1</v>
      </c>
      <c r="DQ5" s="28">
        <v>307.5</v>
      </c>
      <c r="DR5" s="28">
        <v>4549.3</v>
      </c>
      <c r="DS5" s="28">
        <v>592.4</v>
      </c>
      <c r="DT5" s="28">
        <v>88.3</v>
      </c>
      <c r="DU5" s="28">
        <v>211.1</v>
      </c>
      <c r="DV5" s="28">
        <v>122.7</v>
      </c>
      <c r="DW5" s="28">
        <v>140.6</v>
      </c>
      <c r="DX5" s="28">
        <v>141.4</v>
      </c>
      <c r="DY5" s="28">
        <v>33</v>
      </c>
      <c r="DZ5" s="28">
        <v>350.3</v>
      </c>
      <c r="EA5" s="28">
        <v>256.3</v>
      </c>
      <c r="EB5" s="28">
        <v>5.9</v>
      </c>
      <c r="EC5" s="28">
        <v>456.9</v>
      </c>
      <c r="ED5" s="28">
        <v>517</v>
      </c>
      <c r="EE5" s="28">
        <v>55.6</v>
      </c>
      <c r="EF5" s="29">
        <v>0.27100000000000002</v>
      </c>
      <c r="EG5" s="28">
        <v>966</v>
      </c>
      <c r="EH5" s="29">
        <v>0.156</v>
      </c>
      <c r="EI5" s="28">
        <v>374.5</v>
      </c>
      <c r="EJ5" s="28">
        <v>1975.2</v>
      </c>
      <c r="EK5" s="28">
        <v>23484.9</v>
      </c>
      <c r="EL5" s="28">
        <v>8.1999999999999993</v>
      </c>
      <c r="EM5" s="28">
        <v>1.2</v>
      </c>
      <c r="EN5" s="28">
        <v>2.6</v>
      </c>
      <c r="EO5" s="29">
        <v>0.38200000000000001</v>
      </c>
      <c r="EP5" s="30">
        <v>134.28</v>
      </c>
      <c r="EQ5" s="30">
        <v>12.33</v>
      </c>
      <c r="ER5" s="28">
        <v>77</v>
      </c>
      <c r="ES5" s="28">
        <v>16601</v>
      </c>
      <c r="ET5" s="28">
        <v>21492</v>
      </c>
      <c r="EU5" s="28">
        <v>0.43580000000000002</v>
      </c>
      <c r="EV5" s="28">
        <v>0.56420000000000003</v>
      </c>
      <c r="EW5" s="29">
        <v>0.31</v>
      </c>
      <c r="EX5" s="29">
        <v>0.69</v>
      </c>
      <c r="EY5" s="28">
        <v>658</v>
      </c>
      <c r="EZ5" s="28">
        <v>1467</v>
      </c>
      <c r="FA5" s="19" t="str">
        <f>Partial_Indicators!D5</f>
        <v>Chinook Regional Hospital</v>
      </c>
      <c r="FB5" s="19" t="s">
        <v>76</v>
      </c>
      <c r="FC5" s="19" t="s">
        <v>313</v>
      </c>
      <c r="FD5" s="19" t="str">
        <f>Partial_Indicators!E5</f>
        <v>Chinook Regional Hospital</v>
      </c>
      <c r="FE5" s="19" t="s">
        <v>76</v>
      </c>
      <c r="FF5" s="19" t="s">
        <v>313</v>
      </c>
      <c r="FG5" s="19" t="s">
        <v>135</v>
      </c>
      <c r="FH5" s="15">
        <v>11</v>
      </c>
      <c r="FI5" s="15">
        <v>36.870100000000001</v>
      </c>
      <c r="FJ5" s="19" t="s">
        <v>112</v>
      </c>
      <c r="FK5" s="21">
        <v>1.2999999999999999E-2</v>
      </c>
      <c r="FL5" s="21">
        <v>-0.1</v>
      </c>
      <c r="FM5" s="21">
        <v>-0.17899999999999999</v>
      </c>
      <c r="FN5" s="21">
        <v>-0.15</v>
      </c>
      <c r="FO5" s="21">
        <v>-1.2999999999999999E-2</v>
      </c>
      <c r="FP5" s="21">
        <v>-0.05</v>
      </c>
      <c r="FQ5" s="21">
        <v>6.9000000000000006E-2</v>
      </c>
      <c r="FR5" s="21">
        <v>0.56599999999999995</v>
      </c>
      <c r="FT5" s="35" t="s">
        <v>311</v>
      </c>
      <c r="FU5" s="39">
        <v>0.38497652582159625</v>
      </c>
      <c r="FV5" s="39">
        <v>0.17996870109546165</v>
      </c>
      <c r="FW5" s="39">
        <v>0.12597809076682315</v>
      </c>
      <c r="FX5" s="39">
        <v>6.9640062597809083E-2</v>
      </c>
      <c r="FY5" s="39">
        <v>3.8341158059467917E-2</v>
      </c>
      <c r="FZ5" s="39">
        <v>6.729264475743349E-2</v>
      </c>
      <c r="GA5" s="39">
        <v>2.9733959311424099E-2</v>
      </c>
      <c r="GB5" s="39">
        <v>3.2863849765258218E-2</v>
      </c>
      <c r="GC5" s="39">
        <v>2.1126760563380281E-2</v>
      </c>
      <c r="GD5" s="39">
        <v>1.2519561815336464E-2</v>
      </c>
      <c r="GE5" s="39">
        <v>7.0422535211267607E-3</v>
      </c>
      <c r="GF5" s="39">
        <v>7.0422535211267607E-3</v>
      </c>
      <c r="GG5" s="39">
        <v>1.2519561815336464E-2</v>
      </c>
      <c r="GH5" s="39">
        <v>3.9123630672926448E-3</v>
      </c>
      <c r="GI5" s="39">
        <v>3.1298904538341159E-3</v>
      </c>
      <c r="GJ5" s="39">
        <v>3.1298904538341159E-3</v>
      </c>
      <c r="GK5" s="39">
        <v>0</v>
      </c>
      <c r="GL5" s="39">
        <v>0</v>
      </c>
    </row>
    <row r="6" spans="1:194" ht="14.25" customHeight="1">
      <c r="A6" s="19" t="s">
        <v>314</v>
      </c>
      <c r="B6" s="33" t="s">
        <v>750</v>
      </c>
      <c r="C6" s="20">
        <v>23422</v>
      </c>
      <c r="D6" s="21">
        <v>0.37</v>
      </c>
      <c r="E6" s="20">
        <v>20146</v>
      </c>
      <c r="F6" s="21">
        <v>1.7999999999999999E-2</v>
      </c>
      <c r="G6" s="21">
        <v>0.27400000000000002</v>
      </c>
      <c r="H6" s="21">
        <v>0.24399999999999999</v>
      </c>
      <c r="I6" s="21">
        <v>0.35099999999999998</v>
      </c>
      <c r="J6" s="21">
        <v>8.5999999999999993E-2</v>
      </c>
      <c r="K6" s="21">
        <v>2.8000000000000001E-2</v>
      </c>
      <c r="L6" s="21">
        <v>0</v>
      </c>
      <c r="M6" s="21">
        <v>1.2E-2</v>
      </c>
      <c r="N6" s="21">
        <v>2.1000000000000001E-2</v>
      </c>
      <c r="O6" s="21">
        <v>7.2999999999999995E-2</v>
      </c>
      <c r="P6" s="21">
        <v>0.23499999999999999</v>
      </c>
      <c r="Q6" s="21">
        <v>4.1000000000000002E-2</v>
      </c>
      <c r="R6" s="21">
        <v>0.216</v>
      </c>
      <c r="S6" s="22">
        <v>74702</v>
      </c>
      <c r="T6" s="21">
        <v>0.85399999999999998</v>
      </c>
      <c r="U6" s="21">
        <v>0.13900000000000001</v>
      </c>
      <c r="V6" s="22">
        <v>183664</v>
      </c>
      <c r="W6" s="21">
        <v>0.08</v>
      </c>
      <c r="X6" s="21">
        <v>0.14399999999999999</v>
      </c>
      <c r="Y6" s="21">
        <v>0.23400000000000001</v>
      </c>
      <c r="Z6" s="21">
        <v>0</v>
      </c>
      <c r="AA6" s="21">
        <v>0.85699999999999998</v>
      </c>
      <c r="AB6" s="21">
        <v>0.626</v>
      </c>
      <c r="AC6" s="21">
        <v>6.0000000000000001E-3</v>
      </c>
      <c r="AD6" s="21">
        <v>7.8E-2</v>
      </c>
      <c r="AE6" s="20">
        <v>1429</v>
      </c>
      <c r="AF6" s="21">
        <v>8.9999999999999993E-3</v>
      </c>
      <c r="AG6" s="21">
        <v>0.214</v>
      </c>
      <c r="AH6" s="21">
        <v>0.26800000000000002</v>
      </c>
      <c r="AI6" s="21">
        <v>0.13100000000000001</v>
      </c>
      <c r="AJ6" s="21">
        <v>0.23499999999999999</v>
      </c>
      <c r="AK6" s="21">
        <v>0.155</v>
      </c>
      <c r="AL6" s="21">
        <v>0.96099999999999997</v>
      </c>
      <c r="AM6" s="21">
        <v>9.1999999999999998E-2</v>
      </c>
      <c r="AN6" s="21">
        <v>0.87</v>
      </c>
      <c r="AO6" s="20">
        <v>3.2</v>
      </c>
      <c r="AP6" s="20">
        <v>1488</v>
      </c>
      <c r="AQ6" s="20">
        <v>4307</v>
      </c>
      <c r="AR6" s="21">
        <v>0.81499999999999995</v>
      </c>
      <c r="AS6" s="21">
        <v>0.78300000000000003</v>
      </c>
      <c r="AT6" s="21">
        <v>0.02</v>
      </c>
      <c r="AU6" s="21">
        <v>0.19700000000000001</v>
      </c>
      <c r="AV6" s="20">
        <v>4307</v>
      </c>
      <c r="AW6" s="21">
        <v>0.86499999999999999</v>
      </c>
      <c r="AX6" s="21">
        <v>3.7999999999999999E-2</v>
      </c>
      <c r="AY6" s="21">
        <v>9.8000000000000004E-2</v>
      </c>
      <c r="AZ6" s="19" t="str">
        <f>Partial_Indicators!B6</f>
        <v>German, Dutch, Croatian, Polish, Cantonese</v>
      </c>
      <c r="BA6" s="19" t="str">
        <f>Partial_Indicators!C6</f>
        <v>Central America, United States of America, Northern Europe, Western Africa, Southern Africa</v>
      </c>
      <c r="BB6" s="20">
        <v>3.9</v>
      </c>
      <c r="BC6" s="20">
        <v>15.6</v>
      </c>
      <c r="BD6" s="20">
        <v>5.0999999999999996</v>
      </c>
      <c r="BE6" s="20">
        <v>1.5</v>
      </c>
      <c r="BF6" s="20">
        <v>1183</v>
      </c>
      <c r="BG6" s="21">
        <v>5.3999999999999999E-2</v>
      </c>
      <c r="BH6" s="21">
        <v>0.127</v>
      </c>
      <c r="BI6" s="20">
        <v>35.9</v>
      </c>
      <c r="BJ6" s="20">
        <v>75.900000000000006</v>
      </c>
      <c r="BK6" s="20">
        <v>19</v>
      </c>
      <c r="BL6" s="21">
        <v>0.11600000000000001</v>
      </c>
      <c r="BM6" s="21">
        <v>0.50900000000000001</v>
      </c>
      <c r="BN6" s="21">
        <v>0.69</v>
      </c>
      <c r="BO6" s="28">
        <v>155.4</v>
      </c>
      <c r="BP6" s="28">
        <v>4.5</v>
      </c>
      <c r="BQ6" s="28">
        <v>3</v>
      </c>
      <c r="BR6" s="28">
        <v>1.5</v>
      </c>
      <c r="BS6" s="28">
        <v>4.5</v>
      </c>
      <c r="BT6" s="28">
        <v>147</v>
      </c>
      <c r="BU6" s="28">
        <v>2.9</v>
      </c>
      <c r="BV6" s="28">
        <v>5.8</v>
      </c>
      <c r="BW6" s="28" t="s">
        <v>303</v>
      </c>
      <c r="BX6" s="28">
        <v>4.4000000000000004</v>
      </c>
      <c r="BY6" s="28">
        <v>561.5</v>
      </c>
      <c r="BZ6" s="28">
        <v>156.69999999999999</v>
      </c>
      <c r="CA6" s="28">
        <v>169.6</v>
      </c>
      <c r="CB6" s="28">
        <v>45.5</v>
      </c>
      <c r="CC6" s="29">
        <v>0.30199999999999999</v>
      </c>
      <c r="CD6" s="29">
        <v>3.9E-2</v>
      </c>
      <c r="CE6" s="29">
        <v>4.7E-2</v>
      </c>
      <c r="CF6" s="29">
        <v>0.33700000000000002</v>
      </c>
      <c r="CG6" s="29">
        <v>6.0999999999999999E-2</v>
      </c>
      <c r="CH6" s="29">
        <v>0.04</v>
      </c>
      <c r="CI6" s="28" t="s">
        <v>303</v>
      </c>
      <c r="CJ6" s="29">
        <v>8.4000000000000005E-2</v>
      </c>
      <c r="CK6" s="29">
        <v>6.0999999999999999E-2</v>
      </c>
      <c r="CL6" s="29">
        <v>2.7E-2</v>
      </c>
      <c r="CM6" s="28" t="s">
        <v>303</v>
      </c>
      <c r="CN6" s="28" t="s">
        <v>303</v>
      </c>
      <c r="CO6" s="28" t="s">
        <v>303</v>
      </c>
      <c r="CP6" s="28" t="s">
        <v>303</v>
      </c>
      <c r="CQ6" s="28">
        <v>160</v>
      </c>
      <c r="CR6" s="28">
        <v>1653</v>
      </c>
      <c r="CS6" s="28">
        <v>3167</v>
      </c>
      <c r="CT6" s="28">
        <v>1274</v>
      </c>
      <c r="CU6" s="28">
        <v>1207</v>
      </c>
      <c r="CV6" s="28">
        <v>7461</v>
      </c>
      <c r="CW6" s="28">
        <v>203</v>
      </c>
      <c r="CX6" s="28">
        <v>2055</v>
      </c>
      <c r="CY6" s="28">
        <v>3263</v>
      </c>
      <c r="CZ6" s="28">
        <v>1573</v>
      </c>
      <c r="DA6" s="28">
        <v>2605</v>
      </c>
      <c r="DB6" s="28">
        <v>9699</v>
      </c>
      <c r="DC6" s="28">
        <v>270</v>
      </c>
      <c r="DD6" s="28">
        <v>2952</v>
      </c>
      <c r="DE6" s="28">
        <v>2941</v>
      </c>
      <c r="DF6" s="28">
        <v>1313</v>
      </c>
      <c r="DG6" s="28">
        <v>2372</v>
      </c>
      <c r="DH6" s="28">
        <v>9848</v>
      </c>
      <c r="DI6" s="28">
        <v>125.6</v>
      </c>
      <c r="DJ6" s="28">
        <v>56.1</v>
      </c>
      <c r="DK6" s="28">
        <v>1748.7</v>
      </c>
      <c r="DL6" s="28">
        <v>4.0999999999999996</v>
      </c>
      <c r="DM6" s="28">
        <v>551.9</v>
      </c>
      <c r="DN6" s="28">
        <v>147.80000000000001</v>
      </c>
      <c r="DO6" s="28">
        <v>569.1</v>
      </c>
      <c r="DP6" s="28">
        <v>222.2</v>
      </c>
      <c r="DQ6" s="28">
        <v>63.2</v>
      </c>
      <c r="DR6" s="28">
        <v>213.6</v>
      </c>
      <c r="DS6" s="28">
        <v>165.2</v>
      </c>
      <c r="DT6" s="28">
        <v>33.799999999999997</v>
      </c>
      <c r="DU6" s="28">
        <v>71.099999999999994</v>
      </c>
      <c r="DV6" s="28">
        <v>88.3</v>
      </c>
      <c r="DW6" s="28">
        <v>91.8</v>
      </c>
      <c r="DX6" s="28">
        <v>92.8</v>
      </c>
      <c r="DY6" s="28">
        <v>85.5</v>
      </c>
      <c r="DZ6" s="28">
        <v>370.7</v>
      </c>
      <c r="EA6" s="28">
        <v>101.3</v>
      </c>
      <c r="EB6" s="28">
        <v>3.5</v>
      </c>
      <c r="EC6" s="28">
        <v>161.80000000000001</v>
      </c>
      <c r="ED6" s="28">
        <v>50.4</v>
      </c>
      <c r="EE6" s="28">
        <v>27.4</v>
      </c>
      <c r="EF6" s="29">
        <v>0.55800000000000005</v>
      </c>
      <c r="EG6" s="28">
        <v>438.7</v>
      </c>
      <c r="EH6" s="29">
        <v>0.106</v>
      </c>
      <c r="EI6" s="28">
        <v>201.1</v>
      </c>
      <c r="EJ6" s="28">
        <v>452.4</v>
      </c>
      <c r="EK6" s="28">
        <v>11492.9</v>
      </c>
      <c r="EL6" s="28">
        <v>5.0999999999999996</v>
      </c>
      <c r="EM6" s="28">
        <v>1.5</v>
      </c>
      <c r="EN6" s="28">
        <v>2.2000000000000002</v>
      </c>
      <c r="EO6" s="29">
        <v>0.42799999999999999</v>
      </c>
      <c r="EP6" s="30">
        <v>130.82</v>
      </c>
      <c r="EQ6" s="28" t="s">
        <v>316</v>
      </c>
      <c r="ER6" s="28">
        <v>80.2</v>
      </c>
      <c r="ES6" s="28">
        <v>4392</v>
      </c>
      <c r="ET6" s="28">
        <v>30536</v>
      </c>
      <c r="EU6" s="28">
        <v>0.12573999999999999</v>
      </c>
      <c r="EV6" s="28">
        <v>0.87426000000000004</v>
      </c>
      <c r="EW6" s="29">
        <v>0</v>
      </c>
      <c r="EX6" s="29">
        <v>1</v>
      </c>
      <c r="EY6" s="28">
        <v>0</v>
      </c>
      <c r="EZ6" s="28">
        <v>2045</v>
      </c>
      <c r="FA6" s="19" t="str">
        <f>Partial_Indicators!D6</f>
        <v>Chinook Regional Hospital</v>
      </c>
      <c r="FB6" s="19" t="s">
        <v>85</v>
      </c>
      <c r="FC6" s="19" t="s">
        <v>76</v>
      </c>
      <c r="FD6" s="19" t="str">
        <f>Partial_Indicators!E6</f>
        <v>Chinook Regional Hospital</v>
      </c>
      <c r="FE6" s="19" t="s">
        <v>76</v>
      </c>
      <c r="FF6" s="19" t="s">
        <v>317</v>
      </c>
      <c r="FG6" s="19" t="s">
        <v>135</v>
      </c>
      <c r="FH6" s="15">
        <v>89</v>
      </c>
      <c r="FI6" s="15">
        <v>22.136600000000001</v>
      </c>
      <c r="FJ6" s="19" t="s">
        <v>112</v>
      </c>
      <c r="FK6" s="21">
        <v>7.0999999999999994E-2</v>
      </c>
      <c r="FL6" s="21">
        <v>-5.3999999999999999E-2</v>
      </c>
      <c r="FM6" s="21">
        <v>-3.3000000000000002E-2</v>
      </c>
      <c r="FN6" s="20" t="s">
        <v>303</v>
      </c>
      <c r="FO6" s="21">
        <v>0.28899999999999998</v>
      </c>
      <c r="FP6" s="21">
        <v>-2.1999999999999999E-2</v>
      </c>
      <c r="FQ6" s="21">
        <v>-7.0999999999999994E-2</v>
      </c>
      <c r="FR6" s="21">
        <v>3.1E-2</v>
      </c>
      <c r="FT6" s="35" t="s">
        <v>314</v>
      </c>
      <c r="FU6" s="39">
        <v>0.33703071672354951</v>
      </c>
      <c r="FV6" s="39">
        <v>0.30204778156996587</v>
      </c>
      <c r="FW6" s="39">
        <v>8.3617747440273033E-2</v>
      </c>
      <c r="FX6" s="39">
        <v>6.1433447098976107E-2</v>
      </c>
      <c r="FY6" s="39">
        <v>4.6928327645051192E-2</v>
      </c>
      <c r="FZ6" s="39">
        <v>4.0102389078498293E-2</v>
      </c>
      <c r="GA6" s="39">
        <v>2.7303754266211604E-2</v>
      </c>
      <c r="GB6" s="39">
        <v>3.9249146757679182E-2</v>
      </c>
      <c r="GC6" s="39">
        <v>1.5358361774744027E-2</v>
      </c>
      <c r="GD6" s="39">
        <v>1.1092150170648464E-2</v>
      </c>
      <c r="GE6" s="39">
        <v>1.1092150170648464E-2</v>
      </c>
      <c r="GF6" s="39">
        <v>1.7064846416382253E-3</v>
      </c>
      <c r="GG6" s="39">
        <v>5.9726962457337888E-3</v>
      </c>
      <c r="GH6" s="39">
        <v>1.1945392491467578E-2</v>
      </c>
      <c r="GI6" s="39">
        <v>4.2662116040955633E-3</v>
      </c>
      <c r="GJ6" s="39">
        <v>0</v>
      </c>
      <c r="GK6" s="39">
        <v>0</v>
      </c>
      <c r="GL6" s="39">
        <v>0</v>
      </c>
    </row>
    <row r="7" spans="1:194" ht="14.25" customHeight="1">
      <c r="A7" s="19" t="s">
        <v>318</v>
      </c>
      <c r="B7" s="33" t="s">
        <v>751</v>
      </c>
      <c r="C7" s="20">
        <v>19002</v>
      </c>
      <c r="D7" s="21">
        <v>0.30399999999999999</v>
      </c>
      <c r="E7" s="20">
        <v>16071</v>
      </c>
      <c r="F7" s="21">
        <v>1.7000000000000001E-2</v>
      </c>
      <c r="G7" s="21">
        <v>0.30599999999999999</v>
      </c>
      <c r="H7" s="21">
        <v>0.247</v>
      </c>
      <c r="I7" s="21">
        <v>0.32700000000000001</v>
      </c>
      <c r="J7" s="21">
        <v>7.4999999999999997E-2</v>
      </c>
      <c r="K7" s="21">
        <v>2.8000000000000001E-2</v>
      </c>
      <c r="L7" s="21">
        <v>0</v>
      </c>
      <c r="M7" s="21">
        <v>0.01</v>
      </c>
      <c r="N7" s="21">
        <v>1.2E-2</v>
      </c>
      <c r="O7" s="21">
        <v>7.5999999999999998E-2</v>
      </c>
      <c r="P7" s="21">
        <v>0.25600000000000001</v>
      </c>
      <c r="Q7" s="21">
        <v>4.5999999999999999E-2</v>
      </c>
      <c r="R7" s="21">
        <v>0.20899999999999999</v>
      </c>
      <c r="S7" s="22">
        <v>74072</v>
      </c>
      <c r="T7" s="21">
        <v>0.77900000000000003</v>
      </c>
      <c r="U7" s="21">
        <v>0.123</v>
      </c>
      <c r="V7" s="22">
        <v>155815</v>
      </c>
      <c r="W7" s="21">
        <v>9.4E-2</v>
      </c>
      <c r="X7" s="21">
        <v>0.221</v>
      </c>
      <c r="Y7" s="21">
        <v>0.28899999999999998</v>
      </c>
      <c r="Z7" s="21">
        <v>0</v>
      </c>
      <c r="AA7" s="21">
        <v>0.83199999999999996</v>
      </c>
      <c r="AB7" s="21">
        <v>0.60099999999999998</v>
      </c>
      <c r="AC7" s="21">
        <v>0.01</v>
      </c>
      <c r="AD7" s="21">
        <v>0.154</v>
      </c>
      <c r="AE7" s="20">
        <v>1775</v>
      </c>
      <c r="AF7" s="21">
        <v>3.3000000000000002E-2</v>
      </c>
      <c r="AG7" s="21">
        <v>0.30499999999999999</v>
      </c>
      <c r="AH7" s="21">
        <v>0.28699999999999998</v>
      </c>
      <c r="AI7" s="21">
        <v>0.107</v>
      </c>
      <c r="AJ7" s="21">
        <v>0.187</v>
      </c>
      <c r="AK7" s="21">
        <v>0.106</v>
      </c>
      <c r="AL7" s="21">
        <v>0.94699999999999995</v>
      </c>
      <c r="AM7" s="21">
        <v>0.104</v>
      </c>
      <c r="AN7" s="21">
        <v>0.84099999999999997</v>
      </c>
      <c r="AO7" s="20">
        <v>3.3</v>
      </c>
      <c r="AP7" s="20">
        <v>1350</v>
      </c>
      <c r="AQ7" s="20">
        <v>4510</v>
      </c>
      <c r="AR7" s="21">
        <v>0.76200000000000001</v>
      </c>
      <c r="AS7" s="21">
        <v>0.747</v>
      </c>
      <c r="AT7" s="21">
        <v>8.0000000000000002E-3</v>
      </c>
      <c r="AU7" s="21">
        <v>0.248</v>
      </c>
      <c r="AV7" s="20">
        <v>4530</v>
      </c>
      <c r="AW7" s="21">
        <v>0.80100000000000005</v>
      </c>
      <c r="AX7" s="21">
        <v>0.05</v>
      </c>
      <c r="AY7" s="21">
        <v>0.156</v>
      </c>
      <c r="AZ7" s="19" t="str">
        <f>Partial_Indicators!B7</f>
        <v>German, Japanese, Dutch, Portuguese, Cantonese</v>
      </c>
      <c r="BA7" s="19" t="str">
        <f>Partial_Indicators!C7</f>
        <v>Central America, South America, Western Europe, United States of America, Eastern Africa</v>
      </c>
      <c r="BB7" s="20">
        <v>4.9000000000000004</v>
      </c>
      <c r="BC7" s="20">
        <v>14.6</v>
      </c>
      <c r="BD7" s="20">
        <v>4.4000000000000004</v>
      </c>
      <c r="BE7" s="20">
        <v>1.4</v>
      </c>
      <c r="BF7" s="20">
        <v>974</v>
      </c>
      <c r="BG7" s="21">
        <v>0.04</v>
      </c>
      <c r="BH7" s="21">
        <v>0.11700000000000001</v>
      </c>
      <c r="BI7" s="20">
        <v>36.4</v>
      </c>
      <c r="BJ7" s="20">
        <v>76.5</v>
      </c>
      <c r="BK7" s="20">
        <v>33.4</v>
      </c>
      <c r="BL7" s="21">
        <v>0.15</v>
      </c>
      <c r="BM7" s="21">
        <v>0.64300000000000002</v>
      </c>
      <c r="BN7" s="21">
        <v>0.83</v>
      </c>
      <c r="BO7" s="28">
        <v>136.6</v>
      </c>
      <c r="BP7" s="28">
        <v>12.9</v>
      </c>
      <c r="BQ7" s="28">
        <v>11.1</v>
      </c>
      <c r="BR7" s="28">
        <v>1.8</v>
      </c>
      <c r="BS7" s="28">
        <v>3.7</v>
      </c>
      <c r="BT7" s="28">
        <v>167.3</v>
      </c>
      <c r="BU7" s="28">
        <v>16.2</v>
      </c>
      <c r="BV7" s="28">
        <v>9</v>
      </c>
      <c r="BW7" s="28">
        <v>1.8</v>
      </c>
      <c r="BX7" s="28">
        <v>7.2</v>
      </c>
      <c r="BY7" s="28">
        <v>507.3</v>
      </c>
      <c r="BZ7" s="28">
        <v>176.1</v>
      </c>
      <c r="CA7" s="28">
        <v>118.4</v>
      </c>
      <c r="CB7" s="28">
        <v>54.1</v>
      </c>
      <c r="CC7" s="29">
        <v>0.30399999999999999</v>
      </c>
      <c r="CD7" s="29">
        <v>2.4E-2</v>
      </c>
      <c r="CE7" s="29">
        <v>5.0999999999999997E-2</v>
      </c>
      <c r="CF7" s="29">
        <v>0.30199999999999999</v>
      </c>
      <c r="CG7" s="29">
        <v>8.3000000000000004E-2</v>
      </c>
      <c r="CH7" s="29">
        <v>4.9000000000000002E-2</v>
      </c>
      <c r="CI7" s="28" t="s">
        <v>303</v>
      </c>
      <c r="CJ7" s="29">
        <v>7.9000000000000001E-2</v>
      </c>
      <c r="CK7" s="29">
        <v>5.6000000000000001E-2</v>
      </c>
      <c r="CL7" s="29">
        <v>5.0999999999999997E-2</v>
      </c>
      <c r="CM7" s="28" t="s">
        <v>303</v>
      </c>
      <c r="CN7" s="28" t="s">
        <v>303</v>
      </c>
      <c r="CO7" s="28" t="s">
        <v>303</v>
      </c>
      <c r="CP7" s="28" t="s">
        <v>303</v>
      </c>
      <c r="CQ7" s="28">
        <v>167</v>
      </c>
      <c r="CR7" s="28">
        <v>894</v>
      </c>
      <c r="CS7" s="28">
        <v>2746</v>
      </c>
      <c r="CT7" s="28">
        <v>4376</v>
      </c>
      <c r="CU7" s="28">
        <v>533</v>
      </c>
      <c r="CV7" s="28">
        <v>8716</v>
      </c>
      <c r="CW7" s="28">
        <v>186</v>
      </c>
      <c r="CX7" s="28">
        <v>1030</v>
      </c>
      <c r="CY7" s="28">
        <v>3137</v>
      </c>
      <c r="CZ7" s="28">
        <v>6011</v>
      </c>
      <c r="DA7" s="28">
        <v>819</v>
      </c>
      <c r="DB7" s="28">
        <v>11183</v>
      </c>
      <c r="DC7" s="28">
        <v>171</v>
      </c>
      <c r="DD7" s="28">
        <v>1238</v>
      </c>
      <c r="DE7" s="28">
        <v>3223</v>
      </c>
      <c r="DF7" s="28">
        <v>5817</v>
      </c>
      <c r="DG7" s="28">
        <v>870</v>
      </c>
      <c r="DH7" s="28">
        <v>11319</v>
      </c>
      <c r="DI7" s="28">
        <v>169.6</v>
      </c>
      <c r="DJ7" s="28">
        <v>306.10000000000002</v>
      </c>
      <c r="DK7" s="28">
        <v>3521.6</v>
      </c>
      <c r="DL7" s="28">
        <v>11.7</v>
      </c>
      <c r="DM7" s="28">
        <v>492.7</v>
      </c>
      <c r="DN7" s="28">
        <v>275.60000000000002</v>
      </c>
      <c r="DO7" s="28">
        <v>1175.3</v>
      </c>
      <c r="DP7" s="28">
        <v>385.1</v>
      </c>
      <c r="DQ7" s="28">
        <v>138.80000000000001</v>
      </c>
      <c r="DR7" s="28">
        <v>336.4</v>
      </c>
      <c r="DS7" s="28">
        <v>489.4</v>
      </c>
      <c r="DT7" s="28">
        <v>30.2</v>
      </c>
      <c r="DU7" s="28">
        <v>75.3</v>
      </c>
      <c r="DV7" s="28">
        <v>99.6</v>
      </c>
      <c r="DW7" s="28">
        <v>102.3</v>
      </c>
      <c r="DX7" s="28">
        <v>102.9</v>
      </c>
      <c r="DY7" s="28">
        <v>15.7</v>
      </c>
      <c r="DZ7" s="28">
        <v>249.5</v>
      </c>
      <c r="EA7" s="28">
        <v>190.4</v>
      </c>
      <c r="EB7" s="28">
        <v>15.1</v>
      </c>
      <c r="EC7" s="28">
        <v>128.5</v>
      </c>
      <c r="ED7" s="28">
        <v>129.9</v>
      </c>
      <c r="EE7" s="28">
        <v>36.5</v>
      </c>
      <c r="EF7" s="29">
        <v>0.3</v>
      </c>
      <c r="EG7" s="28">
        <v>645.79999999999995</v>
      </c>
      <c r="EH7" s="29">
        <v>0.128</v>
      </c>
      <c r="EI7" s="28">
        <v>299.3</v>
      </c>
      <c r="EJ7" s="28">
        <v>608.6</v>
      </c>
      <c r="EK7" s="28">
        <v>13196.5</v>
      </c>
      <c r="EL7" s="28">
        <v>4.4000000000000004</v>
      </c>
      <c r="EM7" s="28">
        <v>1.4</v>
      </c>
      <c r="EN7" s="28">
        <v>2</v>
      </c>
      <c r="EO7" s="29">
        <v>0.47199999999999998</v>
      </c>
      <c r="EP7" s="30">
        <v>119.36</v>
      </c>
      <c r="EQ7" s="28" t="s">
        <v>321</v>
      </c>
      <c r="ER7" s="28">
        <v>81.099999999999994</v>
      </c>
      <c r="ES7" s="28">
        <v>10775</v>
      </c>
      <c r="ET7" s="28">
        <v>18856</v>
      </c>
      <c r="EU7" s="28">
        <v>0.36364000000000002</v>
      </c>
      <c r="EV7" s="28">
        <v>0.63636000000000004</v>
      </c>
      <c r="EW7" s="29">
        <v>0.35899999999999999</v>
      </c>
      <c r="EX7" s="29">
        <v>0.64100000000000001</v>
      </c>
      <c r="EY7" s="28">
        <v>676</v>
      </c>
      <c r="EZ7" s="28">
        <v>1208</v>
      </c>
      <c r="FA7" s="19" t="str">
        <f>Partial_Indicators!D7</f>
        <v>Chinook Regional Hospital</v>
      </c>
      <c r="FB7" s="19" t="s">
        <v>85</v>
      </c>
      <c r="FC7" s="19" t="s">
        <v>76</v>
      </c>
      <c r="FD7" s="19" t="str">
        <f>Partial_Indicators!E7</f>
        <v>Chinook Regional Hospital</v>
      </c>
      <c r="FE7" s="19" t="s">
        <v>76</v>
      </c>
      <c r="FF7" s="19" t="s">
        <v>101</v>
      </c>
      <c r="FG7" s="19" t="s">
        <v>135</v>
      </c>
      <c r="FH7" s="15">
        <v>114</v>
      </c>
      <c r="FI7" s="15">
        <v>13.212199999999999</v>
      </c>
      <c r="FJ7" s="19" t="s">
        <v>112</v>
      </c>
      <c r="FK7" s="21">
        <v>0.11</v>
      </c>
      <c r="FL7" s="21">
        <v>0.22500000000000001</v>
      </c>
      <c r="FM7" s="21">
        <v>0.45900000000000002</v>
      </c>
      <c r="FN7" s="21">
        <v>0</v>
      </c>
      <c r="FO7" s="21">
        <v>-0.30199999999999999</v>
      </c>
      <c r="FP7" s="21">
        <v>0.94599999999999995</v>
      </c>
      <c r="FQ7" s="21">
        <v>0.17399999999999999</v>
      </c>
      <c r="FR7" s="21">
        <v>0.32900000000000001</v>
      </c>
      <c r="FT7" s="35" t="s">
        <v>318</v>
      </c>
      <c r="FU7" s="39">
        <v>0.3018065887353879</v>
      </c>
      <c r="FV7" s="39">
        <v>0.30393198724760895</v>
      </c>
      <c r="FW7" s="39">
        <v>7.8639744952178528E-2</v>
      </c>
      <c r="FX7" s="39">
        <v>8.2890541976620616E-2</v>
      </c>
      <c r="FY7" s="39">
        <v>5.1009564293304992E-2</v>
      </c>
      <c r="FZ7" s="39">
        <v>4.8884165781083955E-2</v>
      </c>
      <c r="GA7" s="39">
        <v>5.1009564293304992E-2</v>
      </c>
      <c r="GB7" s="39">
        <v>2.4442082890541977E-2</v>
      </c>
      <c r="GC7" s="39">
        <v>1.8065887353878853E-2</v>
      </c>
      <c r="GD7" s="39">
        <v>1.487778958554729E-2</v>
      </c>
      <c r="GE7" s="39">
        <v>4.2507970244420826E-3</v>
      </c>
      <c r="GF7" s="39">
        <v>4.2507970244420826E-3</v>
      </c>
      <c r="GG7" s="39">
        <v>5.3134962805526037E-3</v>
      </c>
      <c r="GH7" s="39">
        <v>6.376195536663124E-3</v>
      </c>
      <c r="GI7" s="39">
        <v>1.0626992561105207E-3</v>
      </c>
      <c r="GJ7" s="39">
        <v>2.1253985122210413E-3</v>
      </c>
      <c r="GK7" s="39">
        <v>0</v>
      </c>
      <c r="GL7" s="39">
        <v>0</v>
      </c>
    </row>
    <row r="8" spans="1:194" ht="14.25" customHeight="1">
      <c r="A8" s="19" t="s">
        <v>322</v>
      </c>
      <c r="B8" s="33" t="s">
        <v>752</v>
      </c>
      <c r="C8" s="20">
        <v>10698</v>
      </c>
      <c r="D8" s="21">
        <v>0.13100000000000001</v>
      </c>
      <c r="E8" s="20">
        <v>9572</v>
      </c>
      <c r="F8" s="21">
        <v>1.4E-2</v>
      </c>
      <c r="G8" s="21">
        <v>0.28299999999999997</v>
      </c>
      <c r="H8" s="21">
        <v>0.22600000000000001</v>
      </c>
      <c r="I8" s="21">
        <v>0.34</v>
      </c>
      <c r="J8" s="21">
        <v>9.9000000000000005E-2</v>
      </c>
      <c r="K8" s="21">
        <v>3.7999999999999999E-2</v>
      </c>
      <c r="L8" s="21">
        <v>0</v>
      </c>
      <c r="M8" s="21">
        <v>1.2E-2</v>
      </c>
      <c r="N8" s="21">
        <v>0</v>
      </c>
      <c r="O8" s="21">
        <v>7.0999999999999994E-2</v>
      </c>
      <c r="P8" s="21">
        <v>0.25</v>
      </c>
      <c r="Q8" s="21">
        <v>4.2999999999999997E-2</v>
      </c>
      <c r="R8" s="21">
        <v>0.1</v>
      </c>
      <c r="S8" s="22">
        <v>61388</v>
      </c>
      <c r="T8" s="21">
        <v>0.76900000000000002</v>
      </c>
      <c r="U8" s="21">
        <v>0.104</v>
      </c>
      <c r="V8" s="22">
        <v>136837</v>
      </c>
      <c r="W8" s="21">
        <v>0.20300000000000001</v>
      </c>
      <c r="X8" s="21">
        <v>0.247</v>
      </c>
      <c r="Y8" s="21">
        <v>0.2</v>
      </c>
      <c r="Z8" s="21">
        <v>0</v>
      </c>
      <c r="AA8" s="21">
        <v>0.84899999999999998</v>
      </c>
      <c r="AB8" s="21">
        <v>0.73599999999999999</v>
      </c>
      <c r="AC8" s="21">
        <v>5.1999999999999998E-2</v>
      </c>
      <c r="AD8" s="21">
        <v>0.318</v>
      </c>
      <c r="AE8" s="20">
        <v>275</v>
      </c>
      <c r="AF8" s="21">
        <v>3.5000000000000003E-2</v>
      </c>
      <c r="AG8" s="21">
        <v>0.38</v>
      </c>
      <c r="AH8" s="21">
        <v>0.22700000000000001</v>
      </c>
      <c r="AI8" s="21">
        <v>0.11</v>
      </c>
      <c r="AJ8" s="21">
        <v>0.16</v>
      </c>
      <c r="AK8" s="21">
        <v>0.113</v>
      </c>
      <c r="AL8" s="21">
        <v>0.69599999999999995</v>
      </c>
      <c r="AM8" s="21">
        <v>7.8E-2</v>
      </c>
      <c r="AN8" s="21">
        <v>0.61399999999999999</v>
      </c>
      <c r="AO8" s="20">
        <v>3.1</v>
      </c>
      <c r="AP8" s="20">
        <v>340</v>
      </c>
      <c r="AQ8" s="20">
        <v>915</v>
      </c>
      <c r="AR8" s="21">
        <v>0.77</v>
      </c>
      <c r="AS8" s="21">
        <v>0.76500000000000001</v>
      </c>
      <c r="AT8" s="21">
        <v>0</v>
      </c>
      <c r="AU8" s="21">
        <v>0.23</v>
      </c>
      <c r="AV8" s="20">
        <v>920</v>
      </c>
      <c r="AW8" s="21">
        <v>0.94</v>
      </c>
      <c r="AX8" s="21">
        <v>3.7999999999999999E-2</v>
      </c>
      <c r="AY8" s="21">
        <v>3.3000000000000002E-2</v>
      </c>
      <c r="AZ8" s="19" t="str">
        <f>Partial_Indicators!B8</f>
        <v>German, Korean</v>
      </c>
      <c r="BA8" s="19" t="str">
        <f>Partial_Indicators!C8</f>
        <v>Central America, United States of America, Eastern Asia, Northern Europe, Southeast Asia</v>
      </c>
      <c r="BB8" s="20">
        <v>4.0999999999999996</v>
      </c>
      <c r="BC8" s="20">
        <v>16.399999999999999</v>
      </c>
      <c r="BD8" s="20">
        <v>6.2</v>
      </c>
      <c r="BE8" s="20">
        <v>1.8</v>
      </c>
      <c r="BF8" s="20">
        <v>526</v>
      </c>
      <c r="BG8" s="21">
        <v>6.5000000000000002E-2</v>
      </c>
      <c r="BH8" s="21">
        <v>8.6999999999999994E-2</v>
      </c>
      <c r="BI8" s="20">
        <v>33.6</v>
      </c>
      <c r="BJ8" s="20">
        <v>77.099999999999994</v>
      </c>
      <c r="BK8" s="20">
        <v>15.2</v>
      </c>
      <c r="BL8" s="21">
        <v>0.106</v>
      </c>
      <c r="BM8" s="21">
        <v>0.65800000000000003</v>
      </c>
      <c r="BN8" s="21">
        <v>0.81699999999999995</v>
      </c>
      <c r="BO8" s="28">
        <v>76.7</v>
      </c>
      <c r="BP8" s="28">
        <v>9.6</v>
      </c>
      <c r="BQ8" s="28">
        <v>6.4</v>
      </c>
      <c r="BR8" s="28">
        <v>6.4</v>
      </c>
      <c r="BS8" s="28">
        <v>6.4</v>
      </c>
      <c r="BT8" s="28">
        <v>91</v>
      </c>
      <c r="BU8" s="28">
        <v>6.3</v>
      </c>
      <c r="BV8" s="28">
        <v>15.7</v>
      </c>
      <c r="BW8" s="28">
        <v>6.3</v>
      </c>
      <c r="BX8" s="28">
        <v>6.3</v>
      </c>
      <c r="BY8" s="28">
        <v>596.6</v>
      </c>
      <c r="BZ8" s="28">
        <v>185.5</v>
      </c>
      <c r="CA8" s="28">
        <v>166.6</v>
      </c>
      <c r="CB8" s="28">
        <v>60.4</v>
      </c>
      <c r="CC8" s="29">
        <v>0.26200000000000001</v>
      </c>
      <c r="CD8" s="29">
        <v>4.3999999999999997E-2</v>
      </c>
      <c r="CE8" s="29">
        <v>4.3999999999999997E-2</v>
      </c>
      <c r="CF8" s="29">
        <v>0.32400000000000001</v>
      </c>
      <c r="CG8" s="29">
        <v>8.5999999999999993E-2</v>
      </c>
      <c r="CH8" s="29">
        <v>0.05</v>
      </c>
      <c r="CI8" s="28" t="s">
        <v>303</v>
      </c>
      <c r="CJ8" s="29">
        <v>7.8E-2</v>
      </c>
      <c r="CK8" s="29">
        <v>6.6000000000000003E-2</v>
      </c>
      <c r="CL8" s="29">
        <v>4.8000000000000001E-2</v>
      </c>
      <c r="CM8" s="28" t="s">
        <v>303</v>
      </c>
      <c r="CN8" s="28" t="s">
        <v>303</v>
      </c>
      <c r="CO8" s="28" t="s">
        <v>303</v>
      </c>
      <c r="CP8" s="28" t="s">
        <v>303</v>
      </c>
      <c r="CQ8" s="28">
        <v>174</v>
      </c>
      <c r="CR8" s="28">
        <v>1008</v>
      </c>
      <c r="CS8" s="28">
        <v>2281</v>
      </c>
      <c r="CT8" s="28">
        <v>3380</v>
      </c>
      <c r="CU8" s="28">
        <v>1509</v>
      </c>
      <c r="CV8" s="28">
        <v>8352</v>
      </c>
      <c r="CW8" s="28">
        <v>181</v>
      </c>
      <c r="CX8" s="28">
        <v>1081</v>
      </c>
      <c r="CY8" s="28">
        <v>2491</v>
      </c>
      <c r="CZ8" s="28">
        <v>4113</v>
      </c>
      <c r="DA8" s="28">
        <v>2466</v>
      </c>
      <c r="DB8" s="28">
        <v>10332</v>
      </c>
      <c r="DC8" s="28">
        <v>175</v>
      </c>
      <c r="DD8" s="28">
        <v>1145</v>
      </c>
      <c r="DE8" s="28">
        <v>2622</v>
      </c>
      <c r="DF8" s="28">
        <v>4864</v>
      </c>
      <c r="DG8" s="28">
        <v>2102</v>
      </c>
      <c r="DH8" s="28">
        <v>10908</v>
      </c>
      <c r="DI8" s="28">
        <v>245.1</v>
      </c>
      <c r="DJ8" s="28">
        <v>454.7</v>
      </c>
      <c r="DK8" s="28">
        <v>6956.1</v>
      </c>
      <c r="DL8" s="28">
        <v>24.7</v>
      </c>
      <c r="DM8" s="28">
        <v>721.5</v>
      </c>
      <c r="DN8" s="28">
        <v>336.2</v>
      </c>
      <c r="DO8" s="28">
        <v>1829.4</v>
      </c>
      <c r="DP8" s="28">
        <v>312.39999999999998</v>
      </c>
      <c r="DQ8" s="28">
        <v>257.89999999999998</v>
      </c>
      <c r="DR8" s="28">
        <v>191.4</v>
      </c>
      <c r="DS8" s="28">
        <v>953.6</v>
      </c>
      <c r="DT8" s="28">
        <v>49.6</v>
      </c>
      <c r="DU8" s="28">
        <v>105.6</v>
      </c>
      <c r="DV8" s="28">
        <v>102.6</v>
      </c>
      <c r="DW8" s="28">
        <v>105</v>
      </c>
      <c r="DX8" s="28">
        <v>106.6</v>
      </c>
      <c r="DY8" s="28">
        <v>71.5</v>
      </c>
      <c r="DZ8" s="28">
        <v>268.8</v>
      </c>
      <c r="EA8" s="28">
        <v>86.5</v>
      </c>
      <c r="EB8" s="28">
        <v>0</v>
      </c>
      <c r="EC8" s="28">
        <v>261.10000000000002</v>
      </c>
      <c r="ED8" s="28">
        <v>69.2</v>
      </c>
      <c r="EE8" s="28">
        <v>49.4</v>
      </c>
      <c r="EF8" s="29">
        <v>0.27500000000000002</v>
      </c>
      <c r="EG8" s="28">
        <v>605.79999999999995</v>
      </c>
      <c r="EH8" s="29">
        <v>0.17</v>
      </c>
      <c r="EI8" s="28">
        <v>522.9</v>
      </c>
      <c r="EJ8" s="28">
        <v>831.1</v>
      </c>
      <c r="EK8" s="28">
        <v>17480.2</v>
      </c>
      <c r="EL8" s="28">
        <v>6.2</v>
      </c>
      <c r="EM8" s="28">
        <v>1.8</v>
      </c>
      <c r="EN8" s="28">
        <v>2.7</v>
      </c>
      <c r="EO8" s="29">
        <v>0.41099999999999998</v>
      </c>
      <c r="EP8" s="30">
        <v>135.88999999999999</v>
      </c>
      <c r="EQ8" s="28" t="s">
        <v>325</v>
      </c>
      <c r="ER8" s="28">
        <v>79.5</v>
      </c>
      <c r="ES8" s="28">
        <v>11223</v>
      </c>
      <c r="ET8" s="28">
        <v>11711</v>
      </c>
      <c r="EU8" s="28">
        <v>0.48936000000000002</v>
      </c>
      <c r="EV8" s="28">
        <v>0.51063999999999998</v>
      </c>
      <c r="EW8" s="29">
        <v>0.26500000000000001</v>
      </c>
      <c r="EX8" s="29">
        <v>0.73499999999999999</v>
      </c>
      <c r="EY8" s="28">
        <v>288</v>
      </c>
      <c r="EZ8" s="28">
        <v>800</v>
      </c>
      <c r="FA8" s="19" t="str">
        <f>Partial_Indicators!D8</f>
        <v>Chinook Regional Hospital</v>
      </c>
      <c r="FB8" s="19" t="s">
        <v>85</v>
      </c>
      <c r="FC8" s="19" t="s">
        <v>76</v>
      </c>
      <c r="FD8" s="19" t="str">
        <f>Partial_Indicators!E8</f>
        <v>Chinook Regional Hospital</v>
      </c>
      <c r="FE8" s="19" t="s">
        <v>76</v>
      </c>
      <c r="FF8" s="19" t="s">
        <v>317</v>
      </c>
      <c r="FG8" s="19" t="s">
        <v>135</v>
      </c>
      <c r="FH8" s="15">
        <v>80</v>
      </c>
      <c r="FI8" s="15">
        <v>24.367100000000001</v>
      </c>
      <c r="FJ8" s="19" t="s">
        <v>112</v>
      </c>
      <c r="FK8" s="21">
        <v>2.9000000000000001E-2</v>
      </c>
      <c r="FL8" s="21">
        <v>0.186</v>
      </c>
      <c r="FM8" s="21">
        <v>-1.6E-2</v>
      </c>
      <c r="FN8" s="21">
        <v>-1.6E-2</v>
      </c>
      <c r="FO8" s="21">
        <v>0.63500000000000001</v>
      </c>
      <c r="FP8" s="21">
        <v>-1.6E-2</v>
      </c>
      <c r="FQ8" s="21">
        <v>0.14899999999999999</v>
      </c>
      <c r="FR8" s="21">
        <v>0.439</v>
      </c>
      <c r="FT8" s="35" t="s">
        <v>322</v>
      </c>
      <c r="FU8" s="39">
        <v>0.32364597093791281</v>
      </c>
      <c r="FV8" s="39">
        <v>0.26155878467635402</v>
      </c>
      <c r="FW8" s="39">
        <v>7.7939233817701459E-2</v>
      </c>
      <c r="FX8" s="39">
        <v>8.5865257595772793E-2</v>
      </c>
      <c r="FY8" s="39">
        <v>4.3593130779392336E-2</v>
      </c>
      <c r="FZ8" s="39">
        <v>5.0198150594451783E-2</v>
      </c>
      <c r="GA8" s="39">
        <v>4.7556142668428003E-2</v>
      </c>
      <c r="GB8" s="39">
        <v>4.3593130779392336E-2</v>
      </c>
      <c r="GC8" s="39">
        <v>2.2457067371202115E-2</v>
      </c>
      <c r="GD8" s="39">
        <v>1.7173051519154558E-2</v>
      </c>
      <c r="GE8" s="39">
        <v>2.6420079260237781E-3</v>
      </c>
      <c r="GF8" s="39">
        <v>2.6420079260237781E-3</v>
      </c>
      <c r="GG8" s="39">
        <v>1.1889035667107001E-2</v>
      </c>
      <c r="GH8" s="39">
        <v>3.9630118890356669E-3</v>
      </c>
      <c r="GI8" s="39">
        <v>2.6420079260237781E-3</v>
      </c>
      <c r="GJ8" s="39">
        <v>2.6420079260237781E-3</v>
      </c>
      <c r="GK8" s="39">
        <v>0</v>
      </c>
      <c r="GL8" s="39">
        <v>0</v>
      </c>
    </row>
    <row r="9" spans="1:194" ht="14.25" customHeight="1">
      <c r="A9" s="19" t="s">
        <v>326</v>
      </c>
      <c r="B9" s="33" t="s">
        <v>753</v>
      </c>
      <c r="C9" s="20">
        <v>6372</v>
      </c>
      <c r="D9" s="21">
        <v>0.17599999999999999</v>
      </c>
      <c r="E9" s="20">
        <v>5649</v>
      </c>
      <c r="F9" s="21">
        <v>0.02</v>
      </c>
      <c r="G9" s="21">
        <v>0.29599999999999999</v>
      </c>
      <c r="H9" s="21">
        <v>0.24</v>
      </c>
      <c r="I9" s="21">
        <v>0.32500000000000001</v>
      </c>
      <c r="J9" s="21">
        <v>8.3000000000000004E-2</v>
      </c>
      <c r="K9" s="21">
        <v>3.5000000000000003E-2</v>
      </c>
      <c r="L9" s="21">
        <v>0</v>
      </c>
      <c r="M9" s="21">
        <v>2E-3</v>
      </c>
      <c r="N9" s="21">
        <v>0</v>
      </c>
      <c r="O9" s="21">
        <v>0.10299999999999999</v>
      </c>
      <c r="P9" s="21">
        <v>0.33400000000000002</v>
      </c>
      <c r="Q9" s="21">
        <v>7.4999999999999997E-2</v>
      </c>
      <c r="R9" s="21">
        <v>0.155</v>
      </c>
      <c r="S9" s="22">
        <v>63721</v>
      </c>
      <c r="T9" s="21">
        <v>0.84499999999999997</v>
      </c>
      <c r="U9" s="21">
        <v>0.16700000000000001</v>
      </c>
      <c r="V9" s="22">
        <v>149940</v>
      </c>
      <c r="W9" s="21">
        <v>0.114</v>
      </c>
      <c r="X9" s="21">
        <v>0.15</v>
      </c>
      <c r="Y9" s="21">
        <v>0.20799999999999999</v>
      </c>
      <c r="Z9" s="21">
        <v>0</v>
      </c>
      <c r="AA9" s="21">
        <v>0.93200000000000005</v>
      </c>
      <c r="AB9" s="21">
        <v>0.78400000000000003</v>
      </c>
      <c r="AC9" s="21">
        <v>2.8000000000000001E-2</v>
      </c>
      <c r="AD9" s="21">
        <v>0.185</v>
      </c>
      <c r="AE9" s="20">
        <v>397</v>
      </c>
      <c r="AF9" s="21">
        <v>4.1000000000000002E-2</v>
      </c>
      <c r="AG9" s="21">
        <v>0.28999999999999998</v>
      </c>
      <c r="AH9" s="21">
        <v>0.27</v>
      </c>
      <c r="AI9" s="21">
        <v>8.2000000000000003E-2</v>
      </c>
      <c r="AJ9" s="21">
        <v>0.22</v>
      </c>
      <c r="AK9" s="21">
        <v>0.123</v>
      </c>
      <c r="AL9" s="21">
        <v>0.86899999999999999</v>
      </c>
      <c r="AM9" s="21">
        <v>6.9000000000000006E-2</v>
      </c>
      <c r="AN9" s="21">
        <v>0.78900000000000003</v>
      </c>
      <c r="AO9" s="20">
        <v>3.2</v>
      </c>
      <c r="AP9" s="20">
        <v>295</v>
      </c>
      <c r="AQ9" s="20">
        <v>933</v>
      </c>
      <c r="AR9" s="21">
        <v>0.81699999999999995</v>
      </c>
      <c r="AS9" s="21">
        <v>0.77800000000000002</v>
      </c>
      <c r="AT9" s="21">
        <v>2.7E-2</v>
      </c>
      <c r="AU9" s="21">
        <v>0.19900000000000001</v>
      </c>
      <c r="AV9" s="20">
        <v>938</v>
      </c>
      <c r="AW9" s="21">
        <v>0.93799999999999994</v>
      </c>
      <c r="AX9" s="21">
        <v>0.04</v>
      </c>
      <c r="AY9" s="21">
        <v>1.0999999999999999E-2</v>
      </c>
      <c r="AZ9" s="19" t="str">
        <f>Partial_Indicators!B9</f>
        <v>German, Dutch, Tagalog (Pilipino, Filipino)</v>
      </c>
      <c r="BA9" s="19" t="str">
        <f>Partial_Indicators!C9</f>
        <v>Central America, Western Europe</v>
      </c>
      <c r="BB9" s="20">
        <v>3.9</v>
      </c>
      <c r="BC9" s="20">
        <v>15.4</v>
      </c>
      <c r="BD9" s="20">
        <v>4.5999999999999996</v>
      </c>
      <c r="BE9" s="20">
        <v>1.6</v>
      </c>
      <c r="BF9" s="20">
        <v>312</v>
      </c>
      <c r="BG9" s="21">
        <v>3.7999999999999999E-2</v>
      </c>
      <c r="BH9" s="21">
        <v>0.115</v>
      </c>
      <c r="BI9" s="20">
        <v>34.799999999999997</v>
      </c>
      <c r="BJ9" s="20">
        <v>76.900000000000006</v>
      </c>
      <c r="BK9" s="20">
        <v>15.5</v>
      </c>
      <c r="BL9" s="21">
        <v>5.1999999999999998E-2</v>
      </c>
      <c r="BM9" s="21">
        <v>0.69299999999999995</v>
      </c>
      <c r="BN9" s="21">
        <v>0.84099999999999997</v>
      </c>
      <c r="BO9" s="28">
        <v>54.8</v>
      </c>
      <c r="BP9" s="28">
        <v>5.5</v>
      </c>
      <c r="BQ9" s="28" t="s">
        <v>303</v>
      </c>
      <c r="BR9" s="28" t="s">
        <v>303</v>
      </c>
      <c r="BS9" s="28" t="s">
        <v>303</v>
      </c>
      <c r="BT9" s="28">
        <v>48.3</v>
      </c>
      <c r="BU9" s="28" t="s">
        <v>303</v>
      </c>
      <c r="BV9" s="28">
        <v>5.4</v>
      </c>
      <c r="BW9" s="28" t="s">
        <v>303</v>
      </c>
      <c r="BX9" s="28" t="s">
        <v>303</v>
      </c>
      <c r="BY9" s="28">
        <v>543.1</v>
      </c>
      <c r="BZ9" s="28">
        <v>114.5</v>
      </c>
      <c r="CA9" s="28">
        <v>210.2</v>
      </c>
      <c r="CB9" s="28">
        <v>59.9</v>
      </c>
      <c r="CC9" s="29">
        <v>0.184</v>
      </c>
      <c r="CD9" s="28" t="s">
        <v>303</v>
      </c>
      <c r="CE9" s="29">
        <v>5.8000000000000003E-2</v>
      </c>
      <c r="CF9" s="29">
        <v>0.39400000000000002</v>
      </c>
      <c r="CG9" s="29">
        <v>0.126</v>
      </c>
      <c r="CH9" s="29">
        <v>4.8000000000000001E-2</v>
      </c>
      <c r="CI9" s="28" t="s">
        <v>303</v>
      </c>
      <c r="CJ9" s="29">
        <v>8.1000000000000003E-2</v>
      </c>
      <c r="CK9" s="29">
        <v>4.4999999999999998E-2</v>
      </c>
      <c r="CL9" s="29">
        <v>3.5000000000000003E-2</v>
      </c>
      <c r="CM9" s="29">
        <v>2.8000000000000001E-2</v>
      </c>
      <c r="CN9" s="28" t="s">
        <v>303</v>
      </c>
      <c r="CO9" s="28" t="s">
        <v>303</v>
      </c>
      <c r="CP9" s="28" t="s">
        <v>303</v>
      </c>
      <c r="CQ9" s="28">
        <v>122</v>
      </c>
      <c r="CR9" s="28">
        <v>817</v>
      </c>
      <c r="CS9" s="28">
        <v>3048</v>
      </c>
      <c r="CT9" s="28">
        <v>1735</v>
      </c>
      <c r="CU9" s="28">
        <v>985</v>
      </c>
      <c r="CV9" s="28">
        <v>6707</v>
      </c>
      <c r="CW9" s="28">
        <v>98</v>
      </c>
      <c r="CX9" s="28">
        <v>788</v>
      </c>
      <c r="CY9" s="28">
        <v>2843</v>
      </c>
      <c r="CZ9" s="28">
        <v>1384</v>
      </c>
      <c r="DA9" s="28">
        <v>1140</v>
      </c>
      <c r="DB9" s="28">
        <v>6253</v>
      </c>
      <c r="DC9" s="28">
        <v>119</v>
      </c>
      <c r="DD9" s="28">
        <v>896</v>
      </c>
      <c r="DE9" s="28">
        <v>2657</v>
      </c>
      <c r="DF9" s="28">
        <v>1644</v>
      </c>
      <c r="DG9" s="28">
        <v>1105</v>
      </c>
      <c r="DH9" s="28">
        <v>6421</v>
      </c>
      <c r="DI9" s="28">
        <v>417</v>
      </c>
      <c r="DJ9" s="28">
        <v>258</v>
      </c>
      <c r="DK9" s="28">
        <v>9421.5</v>
      </c>
      <c r="DL9" s="28">
        <v>121.8</v>
      </c>
      <c r="DM9" s="28">
        <v>830.2</v>
      </c>
      <c r="DN9" s="28">
        <v>497.6</v>
      </c>
      <c r="DO9" s="28">
        <v>2385.6999999999998</v>
      </c>
      <c r="DP9" s="28">
        <v>78.2</v>
      </c>
      <c r="DQ9" s="28">
        <v>303.89999999999998</v>
      </c>
      <c r="DR9" s="28">
        <v>244</v>
      </c>
      <c r="DS9" s="28">
        <v>1173.8</v>
      </c>
      <c r="DT9" s="28">
        <v>56.1</v>
      </c>
      <c r="DU9" s="28">
        <v>108.5</v>
      </c>
      <c r="DV9" s="28">
        <v>111.4</v>
      </c>
      <c r="DW9" s="28">
        <v>110.5</v>
      </c>
      <c r="DX9" s="28">
        <v>122.7</v>
      </c>
      <c r="DY9" s="28">
        <v>24.3</v>
      </c>
      <c r="DZ9" s="28">
        <v>240.1</v>
      </c>
      <c r="EA9" s="28">
        <v>171.9</v>
      </c>
      <c r="EB9" s="28">
        <v>14.5</v>
      </c>
      <c r="EC9" s="28">
        <v>354.3</v>
      </c>
      <c r="ED9" s="28">
        <v>70.5</v>
      </c>
      <c r="EE9" s="28">
        <v>14.5</v>
      </c>
      <c r="EF9" s="29">
        <v>0.36499999999999999</v>
      </c>
      <c r="EG9" s="28">
        <v>628.5</v>
      </c>
      <c r="EH9" s="29">
        <v>0.111</v>
      </c>
      <c r="EI9" s="28">
        <v>487</v>
      </c>
      <c r="EJ9" s="28">
        <v>767.6</v>
      </c>
      <c r="EK9" s="28">
        <v>18060.900000000001</v>
      </c>
      <c r="EL9" s="28">
        <v>4.5999999999999996</v>
      </c>
      <c r="EM9" s="28">
        <v>1.6</v>
      </c>
      <c r="EN9" s="28">
        <v>2</v>
      </c>
      <c r="EO9" s="29">
        <v>0.53100000000000003</v>
      </c>
      <c r="EP9" s="30">
        <v>126.56</v>
      </c>
      <c r="EQ9" s="28" t="s">
        <v>329</v>
      </c>
      <c r="ER9" s="28">
        <v>80.599999999999994</v>
      </c>
      <c r="ES9" s="28">
        <v>8436</v>
      </c>
      <c r="ET9" s="28">
        <v>6336</v>
      </c>
      <c r="EU9" s="28">
        <v>0.57108000000000003</v>
      </c>
      <c r="EV9" s="28">
        <v>0.42892000000000002</v>
      </c>
      <c r="EW9" s="29">
        <v>0.221</v>
      </c>
      <c r="EX9" s="29">
        <v>0.77900000000000003</v>
      </c>
      <c r="EY9" s="28">
        <v>157</v>
      </c>
      <c r="EZ9" s="28">
        <v>552</v>
      </c>
      <c r="FA9" s="19" t="str">
        <f>Partial_Indicators!D9</f>
        <v>Medicine Hat Regional Hospital</v>
      </c>
      <c r="FB9" s="19" t="s">
        <v>75</v>
      </c>
      <c r="FC9" s="19" t="s">
        <v>317</v>
      </c>
      <c r="FD9" s="19" t="str">
        <f>Partial_Indicators!E9</f>
        <v>Medicine Hat Regional Hospital</v>
      </c>
      <c r="FE9" s="19" t="s">
        <v>75</v>
      </c>
      <c r="FF9" s="19" t="s">
        <v>76</v>
      </c>
      <c r="FG9" s="19" t="s">
        <v>135</v>
      </c>
      <c r="FH9" s="15">
        <v>91</v>
      </c>
      <c r="FI9" s="15">
        <v>21.916599999999999</v>
      </c>
      <c r="FJ9" s="19" t="s">
        <v>112</v>
      </c>
      <c r="FK9" s="21">
        <v>7.0000000000000007E-2</v>
      </c>
      <c r="FL9" s="21">
        <v>-0.11899999999999999</v>
      </c>
      <c r="FM9" s="20" t="s">
        <v>303</v>
      </c>
      <c r="FN9" s="20" t="s">
        <v>303</v>
      </c>
      <c r="FO9" s="21">
        <v>-1.7999999999999999E-2</v>
      </c>
      <c r="FP9" s="20" t="s">
        <v>303</v>
      </c>
      <c r="FQ9" s="21">
        <v>-0.128</v>
      </c>
      <c r="FR9" s="21">
        <v>-5.1999999999999998E-2</v>
      </c>
      <c r="FT9" s="35" t="s">
        <v>326</v>
      </c>
      <c r="FU9" s="39">
        <v>0.39393939393939392</v>
      </c>
      <c r="FV9" s="39">
        <v>0.18434343434343434</v>
      </c>
      <c r="FW9" s="39">
        <v>8.0808080808080815E-2</v>
      </c>
      <c r="FX9" s="39">
        <v>0.12626262626262627</v>
      </c>
      <c r="FY9" s="39">
        <v>5.808080808080808E-2</v>
      </c>
      <c r="FZ9" s="39">
        <v>4.7979797979797977E-2</v>
      </c>
      <c r="GA9" s="39">
        <v>3.5353535353535352E-2</v>
      </c>
      <c r="GB9" s="39">
        <v>1.5151515151515152E-2</v>
      </c>
      <c r="GC9" s="39">
        <v>1.0101010101010102E-2</v>
      </c>
      <c r="GD9" s="39">
        <v>2.7777777777777776E-2</v>
      </c>
      <c r="GE9" s="39">
        <v>2.5252525252525255E-3</v>
      </c>
      <c r="GF9" s="39">
        <v>5.0505050505050509E-3</v>
      </c>
      <c r="GG9" s="39">
        <v>2.5252525252525255E-3</v>
      </c>
      <c r="GH9" s="39">
        <v>2.5252525252525255E-3</v>
      </c>
      <c r="GI9" s="39">
        <v>5.0505050505050509E-3</v>
      </c>
      <c r="GJ9" s="39">
        <v>2.5252525252525255E-3</v>
      </c>
      <c r="GK9" s="39">
        <v>0</v>
      </c>
      <c r="GL9" s="39">
        <v>0</v>
      </c>
    </row>
    <row r="10" spans="1:194" ht="14.25" customHeight="1">
      <c r="A10" s="19" t="s">
        <v>330</v>
      </c>
      <c r="B10" s="33" t="s">
        <v>754</v>
      </c>
      <c r="C10" s="20">
        <v>27255</v>
      </c>
      <c r="D10" s="21">
        <v>0.441</v>
      </c>
      <c r="E10" s="20">
        <v>24447</v>
      </c>
      <c r="F10" s="21">
        <v>1.4E-2</v>
      </c>
      <c r="G10" s="21">
        <v>0.246</v>
      </c>
      <c r="H10" s="21">
        <v>0.26200000000000001</v>
      </c>
      <c r="I10" s="21">
        <v>0.38700000000000001</v>
      </c>
      <c r="J10" s="21">
        <v>6.6000000000000003E-2</v>
      </c>
      <c r="K10" s="21">
        <v>2.5000000000000001E-2</v>
      </c>
      <c r="L10" s="21">
        <v>0</v>
      </c>
      <c r="M10" s="21">
        <v>1.4E-2</v>
      </c>
      <c r="N10" s="21">
        <v>3.2000000000000001E-2</v>
      </c>
      <c r="O10" s="21">
        <v>7.3999999999999996E-2</v>
      </c>
      <c r="P10" s="21">
        <v>0.38500000000000001</v>
      </c>
      <c r="Q10" s="21">
        <v>4.3999999999999997E-2</v>
      </c>
      <c r="R10" s="21">
        <v>0.26</v>
      </c>
      <c r="S10" s="22">
        <v>92573</v>
      </c>
      <c r="T10" s="21">
        <v>0.69499999999999995</v>
      </c>
      <c r="U10" s="21">
        <v>0.14899999999999999</v>
      </c>
      <c r="V10" s="22">
        <v>207380</v>
      </c>
      <c r="W10" s="21">
        <v>7.9000000000000001E-2</v>
      </c>
      <c r="X10" s="21">
        <v>0.30099999999999999</v>
      </c>
      <c r="Y10" s="21">
        <v>0.33900000000000002</v>
      </c>
      <c r="Z10" s="21">
        <v>0</v>
      </c>
      <c r="AA10" s="21">
        <v>0.80800000000000005</v>
      </c>
      <c r="AB10" s="21">
        <v>0.51900000000000002</v>
      </c>
      <c r="AC10" s="21">
        <v>8.9999999999999993E-3</v>
      </c>
      <c r="AD10" s="21">
        <v>7.8E-2</v>
      </c>
      <c r="AE10" s="20">
        <v>2732</v>
      </c>
      <c r="AF10" s="21">
        <v>0.05</v>
      </c>
      <c r="AG10" s="21">
        <v>0.24399999999999999</v>
      </c>
      <c r="AH10" s="21">
        <v>0.30599999999999999</v>
      </c>
      <c r="AI10" s="21">
        <v>0.151</v>
      </c>
      <c r="AJ10" s="21">
        <v>0.16900000000000001</v>
      </c>
      <c r="AK10" s="21">
        <v>0.126</v>
      </c>
      <c r="AL10" s="21">
        <v>0.98099999999999998</v>
      </c>
      <c r="AM10" s="21">
        <v>0.17399999999999999</v>
      </c>
      <c r="AN10" s="21">
        <v>0.80600000000000005</v>
      </c>
      <c r="AO10" s="20">
        <v>3</v>
      </c>
      <c r="AP10" s="20">
        <v>1884</v>
      </c>
      <c r="AQ10" s="20">
        <v>7433</v>
      </c>
      <c r="AR10" s="21">
        <v>0.71899999999999997</v>
      </c>
      <c r="AS10" s="21">
        <v>0.69399999999999995</v>
      </c>
      <c r="AT10" s="21">
        <v>1.2999999999999999E-2</v>
      </c>
      <c r="AU10" s="21">
        <v>0.29199999999999998</v>
      </c>
      <c r="AV10" s="20">
        <v>7424</v>
      </c>
      <c r="AW10" s="21">
        <v>0.65400000000000003</v>
      </c>
      <c r="AX10" s="21">
        <v>7.2999999999999995E-2</v>
      </c>
      <c r="AY10" s="21">
        <v>0.27600000000000002</v>
      </c>
      <c r="AZ10" s="19" t="str">
        <f>Partial_Indicators!B10</f>
        <v>German, Arabic, Chinese (n.o.s.), Khmer (Cambodian), Panjabi (Punjabi)</v>
      </c>
      <c r="BA10" s="19" t="str">
        <f>Partial_Indicators!C10</f>
        <v>Northern Africa, Eastern Africa, Oceania and other, Central America, Western Africa, Central Africa</v>
      </c>
      <c r="BB10" s="20">
        <v>4.5</v>
      </c>
      <c r="BC10" s="20">
        <v>16.100000000000001</v>
      </c>
      <c r="BD10" s="20">
        <v>6.2</v>
      </c>
      <c r="BE10" s="20">
        <v>2.7</v>
      </c>
      <c r="BF10" s="20">
        <v>1261</v>
      </c>
      <c r="BG10" s="21">
        <v>7.0999999999999994E-2</v>
      </c>
      <c r="BH10" s="21">
        <v>9.8000000000000004E-2</v>
      </c>
      <c r="BI10" s="20">
        <v>34</v>
      </c>
      <c r="BJ10" s="20">
        <v>65.5</v>
      </c>
      <c r="BK10" s="20">
        <v>24.8</v>
      </c>
      <c r="BL10" s="21">
        <v>0.23100000000000001</v>
      </c>
      <c r="BM10" s="21">
        <v>0.74299999999999999</v>
      </c>
      <c r="BN10" s="21">
        <v>0.88600000000000001</v>
      </c>
      <c r="BO10" s="28">
        <v>210.5</v>
      </c>
      <c r="BP10" s="28">
        <v>43.4</v>
      </c>
      <c r="BQ10" s="28">
        <v>11.5</v>
      </c>
      <c r="BR10" s="28">
        <v>5.0999999999999996</v>
      </c>
      <c r="BS10" s="28">
        <v>8.9</v>
      </c>
      <c r="BT10" s="28">
        <v>169.8</v>
      </c>
      <c r="BU10" s="28">
        <v>7.5</v>
      </c>
      <c r="BV10" s="28">
        <v>25</v>
      </c>
      <c r="BW10" s="28">
        <v>7.5</v>
      </c>
      <c r="BX10" s="28">
        <v>8.6999999999999993</v>
      </c>
      <c r="BY10" s="28">
        <v>532.29999999999995</v>
      </c>
      <c r="BZ10" s="28">
        <v>158.9</v>
      </c>
      <c r="CA10" s="28">
        <v>181.9</v>
      </c>
      <c r="CB10" s="28">
        <v>45</v>
      </c>
      <c r="CC10" s="29">
        <v>0.27700000000000002</v>
      </c>
      <c r="CD10" s="29">
        <v>3.4000000000000002E-2</v>
      </c>
      <c r="CE10" s="29">
        <v>2.5999999999999999E-2</v>
      </c>
      <c r="CF10" s="29">
        <v>0.35299999999999998</v>
      </c>
      <c r="CG10" s="29">
        <v>7.8E-2</v>
      </c>
      <c r="CH10" s="29">
        <v>3.5000000000000003E-2</v>
      </c>
      <c r="CI10" s="28" t="s">
        <v>303</v>
      </c>
      <c r="CJ10" s="29">
        <v>0.10100000000000001</v>
      </c>
      <c r="CK10" s="29">
        <v>7.0999999999999994E-2</v>
      </c>
      <c r="CL10" s="29">
        <v>2.5000000000000001E-2</v>
      </c>
      <c r="CM10" s="28" t="s">
        <v>303</v>
      </c>
      <c r="CN10" s="28" t="s">
        <v>303</v>
      </c>
      <c r="CO10" s="28" t="s">
        <v>303</v>
      </c>
      <c r="CP10" s="28" t="s">
        <v>303</v>
      </c>
      <c r="CQ10" s="28">
        <v>1123</v>
      </c>
      <c r="CR10" s="28">
        <v>6254</v>
      </c>
      <c r="CS10" s="28">
        <v>15394</v>
      </c>
      <c r="CT10" s="28">
        <v>7510</v>
      </c>
      <c r="CU10" s="28">
        <v>285</v>
      </c>
      <c r="CV10" s="28">
        <v>30566</v>
      </c>
      <c r="CW10" s="28">
        <v>1053</v>
      </c>
      <c r="CX10" s="28">
        <v>5924</v>
      </c>
      <c r="CY10" s="28">
        <v>15446</v>
      </c>
      <c r="CZ10" s="28">
        <v>7896</v>
      </c>
      <c r="DA10" s="28">
        <v>207</v>
      </c>
      <c r="DB10" s="28">
        <v>30526</v>
      </c>
      <c r="DC10" s="28">
        <v>1119</v>
      </c>
      <c r="DD10" s="28">
        <v>6219</v>
      </c>
      <c r="DE10" s="28">
        <v>15526</v>
      </c>
      <c r="DF10" s="28">
        <v>7032</v>
      </c>
      <c r="DG10" s="28">
        <v>163</v>
      </c>
      <c r="DH10" s="28">
        <v>30059</v>
      </c>
      <c r="DI10" s="28">
        <v>569.70000000000005</v>
      </c>
      <c r="DJ10" s="28">
        <v>258</v>
      </c>
      <c r="DK10" s="28">
        <v>12082.8</v>
      </c>
      <c r="DL10" s="28">
        <v>33</v>
      </c>
      <c r="DM10" s="28">
        <v>1229.3</v>
      </c>
      <c r="DN10" s="28">
        <v>242.8</v>
      </c>
      <c r="DO10" s="28">
        <v>2548.3000000000002</v>
      </c>
      <c r="DP10" s="28">
        <v>54.1</v>
      </c>
      <c r="DQ10" s="28">
        <v>393.3</v>
      </c>
      <c r="DR10" s="28">
        <v>413.1</v>
      </c>
      <c r="DS10" s="28">
        <v>3329.2</v>
      </c>
      <c r="DT10" s="28">
        <v>71.099999999999994</v>
      </c>
      <c r="DU10" s="28">
        <v>159.80000000000001</v>
      </c>
      <c r="DV10" s="28">
        <v>115</v>
      </c>
      <c r="DW10" s="28">
        <v>112.9</v>
      </c>
      <c r="DX10" s="28">
        <v>126.9</v>
      </c>
      <c r="DY10" s="28">
        <v>44</v>
      </c>
      <c r="DZ10" s="28">
        <v>405.6</v>
      </c>
      <c r="EA10" s="28">
        <v>139.69999999999999</v>
      </c>
      <c r="EB10" s="28">
        <v>0</v>
      </c>
      <c r="EC10" s="28">
        <v>259.7</v>
      </c>
      <c r="ED10" s="28">
        <v>267.2</v>
      </c>
      <c r="EE10" s="28">
        <v>22.3</v>
      </c>
      <c r="EF10" s="29">
        <v>0.114</v>
      </c>
      <c r="EG10" s="28">
        <v>961.2</v>
      </c>
      <c r="EH10" s="29">
        <v>0.14299999999999999</v>
      </c>
      <c r="EI10" s="28">
        <v>597.79999999999995</v>
      </c>
      <c r="EJ10" s="28">
        <v>910</v>
      </c>
      <c r="EK10" s="28">
        <v>22445.7</v>
      </c>
      <c r="EL10" s="28">
        <v>6.2</v>
      </c>
      <c r="EM10" s="28">
        <v>2.7</v>
      </c>
      <c r="EN10" s="28">
        <v>3.1</v>
      </c>
      <c r="EO10" s="29">
        <v>0.57499999999999996</v>
      </c>
      <c r="EP10" s="30">
        <v>124.68</v>
      </c>
      <c r="EQ10" s="28" t="s">
        <v>332</v>
      </c>
      <c r="ER10" s="28">
        <v>80.3</v>
      </c>
      <c r="ES10" s="28">
        <v>53635</v>
      </c>
      <c r="ET10" s="28">
        <v>19291</v>
      </c>
      <c r="EU10" s="28">
        <v>0.73546999999999996</v>
      </c>
      <c r="EV10" s="28">
        <v>0.26452999999999999</v>
      </c>
      <c r="EW10" s="29">
        <v>0.503</v>
      </c>
      <c r="EX10" s="29">
        <v>0.497</v>
      </c>
      <c r="EY10" s="28">
        <v>1573</v>
      </c>
      <c r="EZ10" s="28">
        <v>1556</v>
      </c>
      <c r="FA10" s="19" t="str">
        <f>Partial_Indicators!D10</f>
        <v>Medicine Hat Regional Hospital</v>
      </c>
      <c r="FB10" s="19" t="s">
        <v>76</v>
      </c>
      <c r="FC10" s="19" t="s">
        <v>317</v>
      </c>
      <c r="FD10" s="19" t="str">
        <f>Partial_Indicators!E10</f>
        <v>Medicine Hat Regional Hospital</v>
      </c>
      <c r="FE10" s="19" t="s">
        <v>76</v>
      </c>
      <c r="FF10" s="19" t="s">
        <v>78</v>
      </c>
      <c r="FG10" s="19" t="s">
        <v>135</v>
      </c>
      <c r="FH10" s="15">
        <v>50</v>
      </c>
      <c r="FI10" s="15">
        <v>28.7502</v>
      </c>
      <c r="FJ10" s="19" t="s">
        <v>112</v>
      </c>
      <c r="FK10" s="21">
        <v>0.112</v>
      </c>
      <c r="FL10" s="21">
        <v>-0.193</v>
      </c>
      <c r="FM10" s="21">
        <v>-0.34799999999999998</v>
      </c>
      <c r="FN10" s="21">
        <v>0.47099999999999997</v>
      </c>
      <c r="FO10" s="21">
        <v>-0.42399999999999999</v>
      </c>
      <c r="FP10" s="21">
        <v>-2.1999999999999999E-2</v>
      </c>
      <c r="FQ10" s="21">
        <v>8.9999999999999993E-3</v>
      </c>
      <c r="FR10" s="21">
        <v>-6.4000000000000001E-2</v>
      </c>
      <c r="FT10" s="35" t="s">
        <v>330</v>
      </c>
      <c r="FU10" s="39">
        <v>0.35284810126582278</v>
      </c>
      <c r="FV10" s="39">
        <v>0.27610759493670883</v>
      </c>
      <c r="FW10" s="39">
        <v>0.10126582278481013</v>
      </c>
      <c r="FX10" s="39">
        <v>7.753164556962025E-2</v>
      </c>
      <c r="FY10" s="39">
        <v>2.6107594936708861E-2</v>
      </c>
      <c r="FZ10" s="39">
        <v>3.4810126582278479E-2</v>
      </c>
      <c r="GA10" s="39">
        <v>2.5316455696202531E-2</v>
      </c>
      <c r="GB10" s="39">
        <v>3.4018987341772153E-2</v>
      </c>
      <c r="GC10" s="39">
        <v>1.9778481012658229E-2</v>
      </c>
      <c r="GD10" s="39">
        <v>6.3291139240506328E-3</v>
      </c>
      <c r="GE10" s="39">
        <v>1.4240506329113924E-2</v>
      </c>
      <c r="GF10" s="39">
        <v>1.1075949367088608E-2</v>
      </c>
      <c r="GG10" s="39">
        <v>5.5379746835443038E-3</v>
      </c>
      <c r="GH10" s="39">
        <v>1.0284810126582278E-2</v>
      </c>
      <c r="GI10" s="39">
        <v>3.1645569620253164E-3</v>
      </c>
      <c r="GJ10" s="39">
        <v>0</v>
      </c>
      <c r="GK10" s="39">
        <v>0</v>
      </c>
      <c r="GL10" s="39">
        <v>0</v>
      </c>
    </row>
    <row r="11" spans="1:194" ht="14.25" customHeight="1">
      <c r="A11" s="19" t="s">
        <v>333</v>
      </c>
      <c r="B11" s="33" t="s">
        <v>755</v>
      </c>
      <c r="C11" s="20">
        <v>3757</v>
      </c>
      <c r="D11" s="21">
        <v>-0.17799999999999999</v>
      </c>
      <c r="E11" s="20">
        <v>3771</v>
      </c>
      <c r="F11" s="21">
        <v>1.0999999999999999E-2</v>
      </c>
      <c r="G11" s="21">
        <v>0.20599999999999999</v>
      </c>
      <c r="H11" s="21">
        <v>0.20599999999999999</v>
      </c>
      <c r="I11" s="21">
        <v>0.40600000000000003</v>
      </c>
      <c r="J11" s="21">
        <v>0.114</v>
      </c>
      <c r="K11" s="21">
        <v>5.7000000000000002E-2</v>
      </c>
      <c r="L11" s="21">
        <v>0</v>
      </c>
      <c r="M11" s="21">
        <v>0.01</v>
      </c>
      <c r="N11" s="21">
        <v>0</v>
      </c>
      <c r="O11" s="21">
        <v>4.4999999999999998E-2</v>
      </c>
      <c r="P11" s="21">
        <v>0.245</v>
      </c>
      <c r="Q11" s="21">
        <v>3.1E-2</v>
      </c>
      <c r="R11" s="21">
        <v>0.22800000000000001</v>
      </c>
      <c r="S11" s="22">
        <v>66800</v>
      </c>
      <c r="T11" s="21">
        <v>0.84699999999999998</v>
      </c>
      <c r="U11" s="21">
        <v>0.115</v>
      </c>
      <c r="V11" s="22">
        <v>112580</v>
      </c>
      <c r="W11" s="21">
        <v>0.153</v>
      </c>
      <c r="X11" s="21">
        <v>0.156</v>
      </c>
      <c r="Y11" s="21">
        <v>0.19600000000000001</v>
      </c>
      <c r="Z11" s="21">
        <v>0</v>
      </c>
      <c r="AA11" s="21">
        <v>0.92400000000000004</v>
      </c>
      <c r="AB11" s="21">
        <v>0.80200000000000005</v>
      </c>
      <c r="AC11" s="21">
        <v>0</v>
      </c>
      <c r="AD11" s="21">
        <v>3.4000000000000002E-2</v>
      </c>
      <c r="AE11" s="20">
        <v>103</v>
      </c>
      <c r="AF11" s="21">
        <v>0</v>
      </c>
      <c r="AG11" s="21">
        <v>0.24399999999999999</v>
      </c>
      <c r="AH11" s="21">
        <v>0.378</v>
      </c>
      <c r="AI11" s="21">
        <v>0.11899999999999999</v>
      </c>
      <c r="AJ11" s="21">
        <v>0.17</v>
      </c>
      <c r="AK11" s="21">
        <v>8.2000000000000003E-2</v>
      </c>
      <c r="AL11" s="21">
        <v>0.90600000000000003</v>
      </c>
      <c r="AM11" s="21">
        <v>0.11799999999999999</v>
      </c>
      <c r="AN11" s="21">
        <v>0.76600000000000001</v>
      </c>
      <c r="AO11" s="20">
        <v>2.9</v>
      </c>
      <c r="AP11" s="20">
        <v>310</v>
      </c>
      <c r="AQ11" s="20">
        <v>1069</v>
      </c>
      <c r="AR11" s="21">
        <v>0.71599999999999997</v>
      </c>
      <c r="AS11" s="21">
        <v>0.71</v>
      </c>
      <c r="AT11" s="21">
        <v>0</v>
      </c>
      <c r="AU11" s="21">
        <v>0.28799999999999998</v>
      </c>
      <c r="AV11" s="20">
        <v>1074</v>
      </c>
      <c r="AW11" s="21">
        <v>0.82499999999999996</v>
      </c>
      <c r="AX11" s="21">
        <v>0.152</v>
      </c>
      <c r="AY11" s="21">
        <v>2.3E-2</v>
      </c>
      <c r="AZ11" s="19" t="str">
        <f>Partial_Indicators!B11</f>
        <v>German</v>
      </c>
      <c r="BA11" s="19" t="str">
        <f>Partial_Indicators!C11</f>
        <v>N/A</v>
      </c>
      <c r="BB11" s="20">
        <v>4.5</v>
      </c>
      <c r="BC11" s="20">
        <v>19</v>
      </c>
      <c r="BD11" s="20">
        <v>5.9</v>
      </c>
      <c r="BE11" s="20">
        <v>1.6</v>
      </c>
      <c r="BF11" s="20">
        <v>126</v>
      </c>
      <c r="BG11" s="21">
        <v>6.3E-2</v>
      </c>
      <c r="BH11" s="21">
        <v>0.159</v>
      </c>
      <c r="BI11" s="20">
        <v>23</v>
      </c>
      <c r="BJ11" s="20">
        <v>53.6</v>
      </c>
      <c r="BK11" s="20">
        <v>11.9</v>
      </c>
      <c r="BL11" s="21">
        <v>7.5999999999999998E-2</v>
      </c>
      <c r="BM11" s="21">
        <v>0.77800000000000002</v>
      </c>
      <c r="BN11" s="21">
        <v>0.93</v>
      </c>
      <c r="BO11" s="28">
        <v>61.5</v>
      </c>
      <c r="BP11" s="28">
        <v>35.200000000000003</v>
      </c>
      <c r="BQ11" s="28">
        <v>8.8000000000000007</v>
      </c>
      <c r="BR11" s="28" t="s">
        <v>303</v>
      </c>
      <c r="BS11" s="28" t="s">
        <v>303</v>
      </c>
      <c r="BT11" s="28">
        <v>35.200000000000003</v>
      </c>
      <c r="BU11" s="28">
        <v>8.8000000000000007</v>
      </c>
      <c r="BV11" s="28">
        <v>26.4</v>
      </c>
      <c r="BW11" s="28" t="s">
        <v>303</v>
      </c>
      <c r="BX11" s="28" t="s">
        <v>303</v>
      </c>
      <c r="BY11" s="28">
        <v>485.5</v>
      </c>
      <c r="BZ11" s="28">
        <v>133.1</v>
      </c>
      <c r="CA11" s="28">
        <v>146.69999999999999</v>
      </c>
      <c r="CB11" s="28">
        <v>37.700000000000003</v>
      </c>
      <c r="CC11" s="29">
        <v>0.28399999999999997</v>
      </c>
      <c r="CD11" s="29">
        <v>3.3000000000000002E-2</v>
      </c>
      <c r="CE11" s="29">
        <v>3.3000000000000002E-2</v>
      </c>
      <c r="CF11" s="29">
        <v>0.309</v>
      </c>
      <c r="CG11" s="29">
        <v>0.106</v>
      </c>
      <c r="CH11" s="29">
        <v>3.5999999999999997E-2</v>
      </c>
      <c r="CI11" s="28" t="s">
        <v>303</v>
      </c>
      <c r="CJ11" s="29">
        <v>7.8E-2</v>
      </c>
      <c r="CK11" s="29">
        <v>8.8999999999999996E-2</v>
      </c>
      <c r="CL11" s="29">
        <v>3.1E-2</v>
      </c>
      <c r="CM11" s="28" t="s">
        <v>303</v>
      </c>
      <c r="CN11" s="28" t="s">
        <v>303</v>
      </c>
      <c r="CO11" s="28" t="s">
        <v>303</v>
      </c>
      <c r="CP11" s="28" t="s">
        <v>303</v>
      </c>
      <c r="CQ11" s="28">
        <v>76</v>
      </c>
      <c r="CR11" s="28">
        <v>404</v>
      </c>
      <c r="CS11" s="28">
        <v>2229</v>
      </c>
      <c r="CT11" s="28">
        <v>1325</v>
      </c>
      <c r="CU11" s="28">
        <v>190</v>
      </c>
      <c r="CV11" s="28">
        <v>4224</v>
      </c>
      <c r="CW11" s="28">
        <v>106</v>
      </c>
      <c r="CX11" s="28">
        <v>547</v>
      </c>
      <c r="CY11" s="28">
        <v>2607</v>
      </c>
      <c r="CZ11" s="28">
        <v>950</v>
      </c>
      <c r="DA11" s="28">
        <v>156</v>
      </c>
      <c r="DB11" s="28">
        <v>4366</v>
      </c>
      <c r="DC11" s="28">
        <v>70</v>
      </c>
      <c r="DD11" s="28">
        <v>503</v>
      </c>
      <c r="DE11" s="28">
        <v>2265</v>
      </c>
      <c r="DF11" s="28">
        <v>774</v>
      </c>
      <c r="DG11" s="28">
        <v>84</v>
      </c>
      <c r="DH11" s="28">
        <v>3696</v>
      </c>
      <c r="DI11" s="28">
        <v>602.9</v>
      </c>
      <c r="DJ11" s="28">
        <v>206</v>
      </c>
      <c r="DK11" s="28">
        <v>7346.4</v>
      </c>
      <c r="DL11" s="28">
        <v>82.9</v>
      </c>
      <c r="DM11" s="28">
        <v>972.3</v>
      </c>
      <c r="DN11" s="28">
        <v>257.5</v>
      </c>
      <c r="DO11" s="28">
        <v>2937.3</v>
      </c>
      <c r="DP11" s="28">
        <v>52.8</v>
      </c>
      <c r="DQ11" s="28">
        <v>313.8</v>
      </c>
      <c r="DR11" s="28">
        <v>226.3</v>
      </c>
      <c r="DS11" s="28">
        <v>2639.7</v>
      </c>
      <c r="DT11" s="28">
        <v>142.4</v>
      </c>
      <c r="DU11" s="28">
        <v>125.3</v>
      </c>
      <c r="DV11" s="28">
        <v>111.3</v>
      </c>
      <c r="DW11" s="28">
        <v>116.9</v>
      </c>
      <c r="DX11" s="28">
        <v>134.5</v>
      </c>
      <c r="DY11" s="28">
        <v>40</v>
      </c>
      <c r="DZ11" s="28">
        <v>301</v>
      </c>
      <c r="EA11" s="28">
        <v>135.69999999999999</v>
      </c>
      <c r="EB11" s="28">
        <v>0</v>
      </c>
      <c r="EC11" s="28">
        <v>246.4</v>
      </c>
      <c r="ED11" s="28">
        <v>60.9</v>
      </c>
      <c r="EE11" s="28">
        <v>44.2</v>
      </c>
      <c r="EF11" s="29">
        <v>0.21</v>
      </c>
      <c r="EG11" s="28">
        <v>743.5</v>
      </c>
      <c r="EH11" s="29">
        <v>0.14099999999999999</v>
      </c>
      <c r="EI11" s="28">
        <v>420.6</v>
      </c>
      <c r="EJ11" s="28">
        <v>700.5</v>
      </c>
      <c r="EK11" s="28">
        <v>20144</v>
      </c>
      <c r="EL11" s="28">
        <v>5.9</v>
      </c>
      <c r="EM11" s="28">
        <v>1.6</v>
      </c>
      <c r="EN11" s="28">
        <v>2.5</v>
      </c>
      <c r="EO11" s="29">
        <v>0.54100000000000004</v>
      </c>
      <c r="EP11" s="30">
        <v>133.06</v>
      </c>
      <c r="EQ11" s="28" t="s">
        <v>334</v>
      </c>
      <c r="ER11" s="28">
        <v>79.900000000000006</v>
      </c>
      <c r="ES11" s="28">
        <v>5490</v>
      </c>
      <c r="ET11" s="28">
        <v>4400</v>
      </c>
      <c r="EU11" s="28">
        <v>0.55510999999999999</v>
      </c>
      <c r="EV11" s="28">
        <v>0.44489000000000001</v>
      </c>
      <c r="EW11" s="29">
        <v>0.28899999999999998</v>
      </c>
      <c r="EX11" s="29">
        <v>0.71099999999999997</v>
      </c>
      <c r="EY11" s="28">
        <v>121</v>
      </c>
      <c r="EZ11" s="28">
        <v>297</v>
      </c>
      <c r="FA11" s="19" t="str">
        <f>Partial_Indicators!D11</f>
        <v>Medicine Hat Regional Hospital</v>
      </c>
      <c r="FB11" s="19" t="s">
        <v>76</v>
      </c>
      <c r="FC11" s="19" t="s">
        <v>335</v>
      </c>
      <c r="FD11" s="19" t="str">
        <f>Partial_Indicators!E11</f>
        <v>Medicine Hat Regional Hospital</v>
      </c>
      <c r="FE11" s="19" t="s">
        <v>76</v>
      </c>
      <c r="FF11" s="19" t="s">
        <v>335</v>
      </c>
      <c r="FG11" s="19" t="s">
        <v>135</v>
      </c>
      <c r="FH11" s="15">
        <v>74</v>
      </c>
      <c r="FI11" s="15">
        <v>24.903600000000001</v>
      </c>
      <c r="FJ11" s="19" t="s">
        <v>112</v>
      </c>
      <c r="FK11" s="21">
        <v>2.7E-2</v>
      </c>
      <c r="FL11" s="21">
        <v>-0.42799999999999999</v>
      </c>
      <c r="FM11" s="21">
        <v>0</v>
      </c>
      <c r="FN11" s="20" t="s">
        <v>303</v>
      </c>
      <c r="FO11" s="21">
        <v>-0.25</v>
      </c>
      <c r="FP11" s="20" t="s">
        <v>303</v>
      </c>
      <c r="FQ11" s="21">
        <v>1.6E-2</v>
      </c>
      <c r="FR11" s="21">
        <v>-0.41599999999999998</v>
      </c>
      <c r="FT11" s="35" t="s">
        <v>333</v>
      </c>
      <c r="FU11" s="39">
        <v>0.30919220055710306</v>
      </c>
      <c r="FV11" s="39">
        <v>0.28412256267409469</v>
      </c>
      <c r="FW11" s="39">
        <v>7.7994428969359333E-2</v>
      </c>
      <c r="FX11" s="39">
        <v>0.10584958217270195</v>
      </c>
      <c r="FY11" s="39">
        <v>3.3426183844011144E-2</v>
      </c>
      <c r="FZ11" s="39">
        <v>3.6211699164345405E-2</v>
      </c>
      <c r="GA11" s="39">
        <v>3.0640668523676879E-2</v>
      </c>
      <c r="GB11" s="39">
        <v>3.3426183844011144E-2</v>
      </c>
      <c r="GC11" s="39">
        <v>2.2284122562674095E-2</v>
      </c>
      <c r="GD11" s="39">
        <v>1.1142061281337047E-2</v>
      </c>
      <c r="GE11" s="39">
        <v>5.5710306406685237E-3</v>
      </c>
      <c r="GF11" s="39">
        <v>2.2284122562674095E-2</v>
      </c>
      <c r="GG11" s="39">
        <v>1.6713091922005572E-2</v>
      </c>
      <c r="GH11" s="39">
        <v>8.356545961002786E-3</v>
      </c>
      <c r="GI11" s="39">
        <v>2.7855153203342618E-3</v>
      </c>
      <c r="GJ11" s="39">
        <v>0</v>
      </c>
      <c r="GK11" s="39">
        <v>0</v>
      </c>
      <c r="GL11" s="39">
        <v>0</v>
      </c>
    </row>
    <row r="12" spans="1:194" ht="14.25" customHeight="1">
      <c r="A12" s="19" t="s">
        <v>336</v>
      </c>
      <c r="B12" s="33" t="s">
        <v>756</v>
      </c>
      <c r="C12" s="20">
        <v>11406</v>
      </c>
      <c r="D12" s="21">
        <v>0.52800000000000002</v>
      </c>
      <c r="E12" s="20">
        <v>9979</v>
      </c>
      <c r="F12" s="21">
        <v>1.0999999999999999E-2</v>
      </c>
      <c r="G12" s="21">
        <v>0.23799999999999999</v>
      </c>
      <c r="H12" s="21">
        <v>0.22900000000000001</v>
      </c>
      <c r="I12" s="21">
        <v>0.42199999999999999</v>
      </c>
      <c r="J12" s="21">
        <v>8.2000000000000003E-2</v>
      </c>
      <c r="K12" s="21">
        <v>1.7000000000000001E-2</v>
      </c>
      <c r="L12" s="21">
        <v>0</v>
      </c>
      <c r="M12" s="21">
        <v>6.0000000000000001E-3</v>
      </c>
      <c r="N12" s="21">
        <v>1.4999999999999999E-2</v>
      </c>
      <c r="O12" s="21">
        <v>5.8000000000000003E-2</v>
      </c>
      <c r="P12" s="21">
        <v>0.16200000000000001</v>
      </c>
      <c r="Q12" s="21">
        <v>7.4999999999999997E-2</v>
      </c>
      <c r="R12" s="21">
        <v>0.214</v>
      </c>
      <c r="S12" s="22">
        <v>75471</v>
      </c>
      <c r="T12" s="21">
        <v>0.81499999999999995</v>
      </c>
      <c r="U12" s="21">
        <v>0.156</v>
      </c>
      <c r="V12" s="22">
        <v>233613</v>
      </c>
      <c r="W12" s="21">
        <v>7.9000000000000001E-2</v>
      </c>
      <c r="X12" s="21">
        <v>0.186</v>
      </c>
      <c r="Y12" s="21">
        <v>0.17599999999999999</v>
      </c>
      <c r="Z12" s="21">
        <v>0</v>
      </c>
      <c r="AA12" s="21">
        <v>0.83799999999999997</v>
      </c>
      <c r="AB12" s="21">
        <v>0.623</v>
      </c>
      <c r="AC12" s="21">
        <v>0.01</v>
      </c>
      <c r="AD12" s="21">
        <v>5.7000000000000002E-2</v>
      </c>
      <c r="AE12" s="20">
        <v>286</v>
      </c>
      <c r="AF12" s="21">
        <v>0.01</v>
      </c>
      <c r="AG12" s="21">
        <v>0.27400000000000002</v>
      </c>
      <c r="AH12" s="21">
        <v>0.27200000000000002</v>
      </c>
      <c r="AI12" s="21">
        <v>0.13800000000000001</v>
      </c>
      <c r="AJ12" s="21">
        <v>0.191</v>
      </c>
      <c r="AK12" s="21">
        <v>0.113</v>
      </c>
      <c r="AL12" s="21">
        <v>0.97499999999999998</v>
      </c>
      <c r="AM12" s="21">
        <v>8.5999999999999993E-2</v>
      </c>
      <c r="AN12" s="21">
        <v>0.88100000000000001</v>
      </c>
      <c r="AO12" s="20">
        <v>3.1</v>
      </c>
      <c r="AP12" s="20">
        <v>436</v>
      </c>
      <c r="AQ12" s="20">
        <v>1971</v>
      </c>
      <c r="AR12" s="21">
        <v>0.81299999999999994</v>
      </c>
      <c r="AS12" s="21">
        <v>0.79800000000000004</v>
      </c>
      <c r="AT12" s="21">
        <v>5.0000000000000001E-3</v>
      </c>
      <c r="AU12" s="21">
        <v>0.19800000000000001</v>
      </c>
      <c r="AV12" s="20">
        <v>2004</v>
      </c>
      <c r="AW12" s="21">
        <v>0.84699999999999998</v>
      </c>
      <c r="AX12" s="21">
        <v>7.4999999999999997E-2</v>
      </c>
      <c r="AY12" s="21">
        <v>8.5999999999999993E-2</v>
      </c>
      <c r="AZ12" s="19" t="str">
        <f>Partial_Indicators!B12</f>
        <v>German, Spanish</v>
      </c>
      <c r="BA12" s="19" t="str">
        <f>Partial_Indicators!C12</f>
        <v>Central America, United States of America</v>
      </c>
      <c r="BB12" s="20">
        <v>5.6</v>
      </c>
      <c r="BC12" s="20">
        <v>14.8</v>
      </c>
      <c r="BD12" s="20">
        <v>5.5</v>
      </c>
      <c r="BE12" s="20">
        <v>2.2000000000000002</v>
      </c>
      <c r="BF12" s="20">
        <v>463</v>
      </c>
      <c r="BG12" s="21">
        <v>5.1999999999999998E-2</v>
      </c>
      <c r="BH12" s="21">
        <v>0.14299999999999999</v>
      </c>
      <c r="BI12" s="20">
        <v>28.3</v>
      </c>
      <c r="BJ12" s="20">
        <v>56.1</v>
      </c>
      <c r="BK12" s="20">
        <v>12.1</v>
      </c>
      <c r="BL12" s="21">
        <v>0.16500000000000001</v>
      </c>
      <c r="BM12" s="21">
        <v>0.74299999999999999</v>
      </c>
      <c r="BN12" s="21">
        <v>0.871</v>
      </c>
      <c r="BO12" s="28">
        <v>101.9</v>
      </c>
      <c r="BP12" s="28">
        <v>15</v>
      </c>
      <c r="BQ12" s="28">
        <v>3</v>
      </c>
      <c r="BR12" s="28" t="s">
        <v>303</v>
      </c>
      <c r="BS12" s="28" t="s">
        <v>303</v>
      </c>
      <c r="BT12" s="28">
        <v>117.6</v>
      </c>
      <c r="BU12" s="28">
        <v>2.9</v>
      </c>
      <c r="BV12" s="28">
        <v>14.7</v>
      </c>
      <c r="BW12" s="28">
        <v>2.9</v>
      </c>
      <c r="BX12" s="28" t="s">
        <v>303</v>
      </c>
      <c r="BY12" s="28">
        <v>599.29999999999995</v>
      </c>
      <c r="BZ12" s="28">
        <v>151.9</v>
      </c>
      <c r="CA12" s="28">
        <v>206.9</v>
      </c>
      <c r="CB12" s="28">
        <v>45.9</v>
      </c>
      <c r="CC12" s="29">
        <v>0.316</v>
      </c>
      <c r="CD12" s="29">
        <v>3.9E-2</v>
      </c>
      <c r="CE12" s="29">
        <v>5.7000000000000002E-2</v>
      </c>
      <c r="CF12" s="29">
        <v>0.3</v>
      </c>
      <c r="CG12" s="29">
        <v>6.3E-2</v>
      </c>
      <c r="CH12" s="29">
        <v>3.7999999999999999E-2</v>
      </c>
      <c r="CI12" s="28" t="s">
        <v>303</v>
      </c>
      <c r="CJ12" s="29">
        <v>8.7999999999999995E-2</v>
      </c>
      <c r="CK12" s="29">
        <v>7.0999999999999994E-2</v>
      </c>
      <c r="CL12" s="29">
        <v>2.9000000000000001E-2</v>
      </c>
      <c r="CM12" s="28" t="s">
        <v>303</v>
      </c>
      <c r="CN12" s="28" t="s">
        <v>303</v>
      </c>
      <c r="CO12" s="28" t="s">
        <v>303</v>
      </c>
      <c r="CP12" s="28" t="s">
        <v>303</v>
      </c>
      <c r="CQ12" s="28">
        <v>222</v>
      </c>
      <c r="CR12" s="28">
        <v>1235</v>
      </c>
      <c r="CS12" s="28">
        <v>2532</v>
      </c>
      <c r="CT12" s="28">
        <v>515</v>
      </c>
      <c r="CU12" s="28">
        <v>78</v>
      </c>
      <c r="CV12" s="28">
        <v>4582</v>
      </c>
      <c r="CW12" s="28">
        <v>336</v>
      </c>
      <c r="CX12" s="28">
        <v>1590</v>
      </c>
      <c r="CY12" s="28">
        <v>2157</v>
      </c>
      <c r="CZ12" s="28">
        <v>472</v>
      </c>
      <c r="DA12" s="28">
        <v>69</v>
      </c>
      <c r="DB12" s="28">
        <v>4624</v>
      </c>
      <c r="DC12" s="28">
        <v>378</v>
      </c>
      <c r="DD12" s="28">
        <v>1637</v>
      </c>
      <c r="DE12" s="28">
        <v>2127</v>
      </c>
      <c r="DF12" s="28">
        <v>400</v>
      </c>
      <c r="DG12" s="28">
        <v>66</v>
      </c>
      <c r="DH12" s="28">
        <v>4608</v>
      </c>
      <c r="DI12" s="28">
        <v>186.5</v>
      </c>
      <c r="DJ12" s="28">
        <v>35.1</v>
      </c>
      <c r="DK12" s="28">
        <v>2304</v>
      </c>
      <c r="DL12" s="28">
        <v>10.4</v>
      </c>
      <c r="DM12" s="28">
        <v>420</v>
      </c>
      <c r="DN12" s="28">
        <v>251.5</v>
      </c>
      <c r="DO12" s="28">
        <v>573.5</v>
      </c>
      <c r="DP12" s="28">
        <v>40.9</v>
      </c>
      <c r="DQ12" s="28">
        <v>72</v>
      </c>
      <c r="DR12" s="28">
        <v>252.6</v>
      </c>
      <c r="DS12" s="28">
        <v>332.9</v>
      </c>
      <c r="DT12" s="28">
        <v>83.9</v>
      </c>
      <c r="DU12" s="28">
        <v>19.7</v>
      </c>
      <c r="DV12" s="28">
        <v>94.8</v>
      </c>
      <c r="DW12" s="28">
        <v>95.5</v>
      </c>
      <c r="DX12" s="28">
        <v>95.8</v>
      </c>
      <c r="DY12" s="28">
        <v>65.400000000000006</v>
      </c>
      <c r="DZ12" s="28">
        <v>400</v>
      </c>
      <c r="EA12" s="28">
        <v>110.8</v>
      </c>
      <c r="EB12" s="28">
        <v>0</v>
      </c>
      <c r="EC12" s="28">
        <v>97</v>
      </c>
      <c r="ED12" s="28">
        <v>113.8</v>
      </c>
      <c r="EE12" s="28">
        <v>44.6</v>
      </c>
      <c r="EF12" s="29">
        <v>0.97499999999999998</v>
      </c>
      <c r="EG12" s="28">
        <v>581.29999999999995</v>
      </c>
      <c r="EH12" s="29">
        <v>9.8000000000000004E-2</v>
      </c>
      <c r="EI12" s="28">
        <v>214.2</v>
      </c>
      <c r="EJ12" s="28">
        <v>402.6</v>
      </c>
      <c r="EK12" s="28">
        <v>13579.4</v>
      </c>
      <c r="EL12" s="28">
        <v>5.5</v>
      </c>
      <c r="EM12" s="28">
        <v>2.2000000000000002</v>
      </c>
      <c r="EN12" s="28">
        <v>2.6</v>
      </c>
      <c r="EO12" s="29">
        <v>0.51700000000000002</v>
      </c>
      <c r="EP12" s="30">
        <v>126.21</v>
      </c>
      <c r="EQ12" s="28" t="s">
        <v>339</v>
      </c>
      <c r="ER12" s="28">
        <v>78</v>
      </c>
      <c r="ES12" s="28">
        <v>0</v>
      </c>
      <c r="ET12" s="28">
        <v>22644</v>
      </c>
      <c r="EU12" s="28">
        <v>0</v>
      </c>
      <c r="EV12" s="28">
        <v>1</v>
      </c>
      <c r="EW12" s="29">
        <v>0</v>
      </c>
      <c r="EX12" s="29">
        <v>1</v>
      </c>
      <c r="EY12" s="28">
        <v>0</v>
      </c>
      <c r="EZ12" s="28">
        <v>1081</v>
      </c>
      <c r="FA12" s="19" t="str">
        <f>Partial_Indicators!D12</f>
        <v>Medicine Hat Regional Hospital</v>
      </c>
      <c r="FB12" s="19" t="s">
        <v>76</v>
      </c>
      <c r="FC12" s="19" t="s">
        <v>317</v>
      </c>
      <c r="FD12" s="19" t="str">
        <f>Partial_Indicators!E12</f>
        <v>Medicine Hat Regional Hospital</v>
      </c>
      <c r="FE12" s="19" t="s">
        <v>76</v>
      </c>
      <c r="FF12" s="19" t="s">
        <v>78</v>
      </c>
      <c r="FG12" s="19" t="s">
        <v>135</v>
      </c>
      <c r="FH12" s="15">
        <v>46</v>
      </c>
      <c r="FI12" s="15">
        <v>29.406500000000001</v>
      </c>
      <c r="FJ12" s="19" t="s">
        <v>112</v>
      </c>
      <c r="FK12" s="21">
        <v>2.9000000000000001E-2</v>
      </c>
      <c r="FL12" s="21">
        <v>0.154</v>
      </c>
      <c r="FM12" s="21">
        <v>-3.3000000000000002E-2</v>
      </c>
      <c r="FN12" s="20" t="s">
        <v>303</v>
      </c>
      <c r="FO12" s="21">
        <v>-0.02</v>
      </c>
      <c r="FP12" s="20" t="s">
        <v>303</v>
      </c>
      <c r="FQ12" s="21">
        <v>-0.16</v>
      </c>
      <c r="FR12" s="21">
        <v>-0.223</v>
      </c>
      <c r="FT12" s="35" t="s">
        <v>336</v>
      </c>
      <c r="FU12" s="39">
        <v>0.29946524064171121</v>
      </c>
      <c r="FV12" s="39">
        <v>0.31550802139037432</v>
      </c>
      <c r="FW12" s="39">
        <v>8.7344028520499106E-2</v>
      </c>
      <c r="FX12" s="39">
        <v>6.2388591800356503E-2</v>
      </c>
      <c r="FY12" s="39">
        <v>5.7040998217468802E-2</v>
      </c>
      <c r="FZ12" s="39">
        <v>3.7433155080213901E-2</v>
      </c>
      <c r="GA12" s="39">
        <v>2.8520499108734401E-2</v>
      </c>
      <c r="GB12" s="39">
        <v>3.9215686274509803E-2</v>
      </c>
      <c r="GC12" s="39">
        <v>1.7825311942959002E-2</v>
      </c>
      <c r="GD12" s="39">
        <v>1.4260249554367201E-2</v>
      </c>
      <c r="GE12" s="39">
        <v>1.2477718360071301E-2</v>
      </c>
      <c r="GF12" s="39">
        <v>1.4260249554367201E-2</v>
      </c>
      <c r="GG12" s="39">
        <v>1.7825311942959001E-3</v>
      </c>
      <c r="GH12" s="39">
        <v>7.1301247771836003E-3</v>
      </c>
      <c r="GI12" s="39">
        <v>3.5650623885918001E-3</v>
      </c>
      <c r="GJ12" s="39">
        <v>0</v>
      </c>
      <c r="GK12" s="39">
        <v>0</v>
      </c>
      <c r="GL12" s="39">
        <v>0</v>
      </c>
    </row>
    <row r="13" spans="1:194" ht="14.25" customHeight="1">
      <c r="A13" s="19" t="s">
        <v>340</v>
      </c>
      <c r="B13" s="33" t="s">
        <v>12</v>
      </c>
      <c r="C13" s="20">
        <v>66387</v>
      </c>
      <c r="D13" s="21">
        <v>0.379</v>
      </c>
      <c r="E13" s="20">
        <v>58175</v>
      </c>
      <c r="F13" s="21">
        <v>1.2E-2</v>
      </c>
      <c r="G13" s="21">
        <v>0.20499999999999999</v>
      </c>
      <c r="H13" s="21">
        <v>0.23899999999999999</v>
      </c>
      <c r="I13" s="21">
        <v>0.39400000000000002</v>
      </c>
      <c r="J13" s="21">
        <v>0.10299999999999999</v>
      </c>
      <c r="K13" s="21">
        <v>4.8000000000000001E-2</v>
      </c>
      <c r="L13" s="21">
        <v>0</v>
      </c>
      <c r="M13" s="21">
        <v>8.0000000000000002E-3</v>
      </c>
      <c r="N13" s="21">
        <v>2.7E-2</v>
      </c>
      <c r="O13" s="21">
        <v>0.11600000000000001</v>
      </c>
      <c r="P13" s="21">
        <v>0.31</v>
      </c>
      <c r="Q13" s="21">
        <v>5.6000000000000001E-2</v>
      </c>
      <c r="R13" s="21">
        <v>0.253</v>
      </c>
      <c r="S13" s="22">
        <v>81894</v>
      </c>
      <c r="T13" s="21">
        <v>0.71799999999999997</v>
      </c>
      <c r="U13" s="21">
        <v>0.11799999999999999</v>
      </c>
      <c r="V13" s="22">
        <v>225834</v>
      </c>
      <c r="W13" s="21">
        <v>5.6000000000000001E-2</v>
      </c>
      <c r="X13" s="21">
        <v>0.28100000000000003</v>
      </c>
      <c r="Y13" s="21">
        <v>0.33</v>
      </c>
      <c r="Z13" s="21">
        <v>0</v>
      </c>
      <c r="AA13" s="21">
        <v>0.79200000000000004</v>
      </c>
      <c r="AB13" s="21">
        <v>0.5</v>
      </c>
      <c r="AC13" s="21">
        <v>2E-3</v>
      </c>
      <c r="AD13" s="21">
        <v>2.3E-2</v>
      </c>
      <c r="AE13" s="20">
        <v>4327</v>
      </c>
      <c r="AF13" s="21">
        <v>0.01</v>
      </c>
      <c r="AG13" s="21">
        <v>0.188</v>
      </c>
      <c r="AH13" s="21">
        <v>0.28100000000000003</v>
      </c>
      <c r="AI13" s="21">
        <v>0.13800000000000001</v>
      </c>
      <c r="AJ13" s="21">
        <v>0.22800000000000001</v>
      </c>
      <c r="AK13" s="21">
        <v>0.161</v>
      </c>
      <c r="AL13" s="21">
        <v>0.97699999999999998</v>
      </c>
      <c r="AM13" s="21">
        <v>0.16700000000000001</v>
      </c>
      <c r="AN13" s="21">
        <v>0.79500000000000004</v>
      </c>
      <c r="AO13" s="20">
        <v>2.8</v>
      </c>
      <c r="AP13" s="20">
        <v>7949</v>
      </c>
      <c r="AQ13" s="20">
        <v>23442</v>
      </c>
      <c r="AR13" s="21">
        <v>0.69099999999999995</v>
      </c>
      <c r="AS13" s="21">
        <v>0.66800000000000004</v>
      </c>
      <c r="AT13" s="21">
        <v>1.0999999999999999E-2</v>
      </c>
      <c r="AU13" s="21">
        <v>0.31900000000000001</v>
      </c>
      <c r="AV13" s="20">
        <v>23833</v>
      </c>
      <c r="AW13" s="21">
        <v>0.64700000000000002</v>
      </c>
      <c r="AX13" s="21">
        <v>3.4000000000000002E-2</v>
      </c>
      <c r="AY13" s="21">
        <v>0.31900000000000001</v>
      </c>
      <c r="AZ13" s="19" t="str">
        <f>Partial_Indicators!B13</f>
        <v>Spanish, German, Chinese (n.o.s.), Korean, Dutch</v>
      </c>
      <c r="BA13" s="19" t="str">
        <f>Partial_Indicators!C13</f>
        <v>Northern Europe, Eastern Asia, South America, Southern Europe, Western Europe, Southeast Asia, Southern Asia</v>
      </c>
      <c r="BB13" s="20">
        <v>5.7</v>
      </c>
      <c r="BC13" s="20">
        <v>14.6</v>
      </c>
      <c r="BD13" s="20">
        <v>5.3</v>
      </c>
      <c r="BE13" s="20">
        <v>2.1</v>
      </c>
      <c r="BF13" s="20">
        <v>2389</v>
      </c>
      <c r="BG13" s="21">
        <v>5.8999999999999997E-2</v>
      </c>
      <c r="BH13" s="21">
        <v>0.127</v>
      </c>
      <c r="BI13" s="20">
        <v>24.4</v>
      </c>
      <c r="BJ13" s="20">
        <v>52.1</v>
      </c>
      <c r="BK13" s="20">
        <v>22.4</v>
      </c>
      <c r="BL13" s="21">
        <v>0.28799999999999998</v>
      </c>
      <c r="BM13" s="21">
        <v>0.70499999999999996</v>
      </c>
      <c r="BN13" s="21">
        <v>0.876</v>
      </c>
      <c r="BO13" s="28">
        <v>252.7</v>
      </c>
      <c r="BP13" s="28">
        <v>15.6</v>
      </c>
      <c r="BQ13" s="28">
        <v>8.3000000000000007</v>
      </c>
      <c r="BR13" s="28">
        <v>2.1</v>
      </c>
      <c r="BS13" s="28">
        <v>3.1</v>
      </c>
      <c r="BT13" s="28">
        <v>256.8</v>
      </c>
      <c r="BU13" s="28">
        <v>11.7</v>
      </c>
      <c r="BV13" s="28">
        <v>14.3</v>
      </c>
      <c r="BW13" s="28">
        <v>3.1</v>
      </c>
      <c r="BX13" s="28">
        <v>3.6</v>
      </c>
      <c r="BY13" s="28">
        <v>559.4</v>
      </c>
      <c r="BZ13" s="28">
        <v>163</v>
      </c>
      <c r="CA13" s="28">
        <v>184.4</v>
      </c>
      <c r="CB13" s="28">
        <v>49.4</v>
      </c>
      <c r="CC13" s="29">
        <v>0.26300000000000001</v>
      </c>
      <c r="CD13" s="29">
        <v>3.7999999999999999E-2</v>
      </c>
      <c r="CE13" s="29">
        <v>0.04</v>
      </c>
      <c r="CF13" s="29">
        <v>0.377</v>
      </c>
      <c r="CG13" s="29">
        <v>7.1999999999999995E-2</v>
      </c>
      <c r="CH13" s="29">
        <v>3.7999999999999999E-2</v>
      </c>
      <c r="CI13" s="28" t="s">
        <v>303</v>
      </c>
      <c r="CJ13" s="29">
        <v>6.6000000000000003E-2</v>
      </c>
      <c r="CK13" s="29">
        <v>6.6000000000000003E-2</v>
      </c>
      <c r="CL13" s="29">
        <v>3.9E-2</v>
      </c>
      <c r="CM13" s="28" t="s">
        <v>303</v>
      </c>
      <c r="CN13" s="28" t="s">
        <v>303</v>
      </c>
      <c r="CO13" s="28" t="s">
        <v>303</v>
      </c>
      <c r="CP13" s="28" t="s">
        <v>303</v>
      </c>
      <c r="CQ13" s="28">
        <v>1567</v>
      </c>
      <c r="CR13" s="28">
        <v>9093</v>
      </c>
      <c r="CS13" s="28">
        <v>16536</v>
      </c>
      <c r="CT13" s="28">
        <v>3163</v>
      </c>
      <c r="CU13" s="28">
        <v>387</v>
      </c>
      <c r="CV13" s="28">
        <v>30746</v>
      </c>
      <c r="CW13" s="28">
        <v>2258</v>
      </c>
      <c r="CX13" s="28">
        <v>10570</v>
      </c>
      <c r="CY13" s="28">
        <v>14070</v>
      </c>
      <c r="CZ13" s="28">
        <v>2606</v>
      </c>
      <c r="DA13" s="28">
        <v>388</v>
      </c>
      <c r="DB13" s="28">
        <v>29892</v>
      </c>
      <c r="DC13" s="28">
        <v>2656</v>
      </c>
      <c r="DD13" s="28">
        <v>12073</v>
      </c>
      <c r="DE13" s="28">
        <v>13724</v>
      </c>
      <c r="DF13" s="28">
        <v>2630</v>
      </c>
      <c r="DG13" s="28">
        <v>254</v>
      </c>
      <c r="DH13" s="28">
        <v>31337</v>
      </c>
      <c r="DI13" s="28">
        <v>206.7</v>
      </c>
      <c r="DJ13" s="28">
        <v>39.6</v>
      </c>
      <c r="DK13" s="28">
        <v>2283.1999999999998</v>
      </c>
      <c r="DL13" s="28">
        <v>11.2</v>
      </c>
      <c r="DM13" s="28">
        <v>472.5</v>
      </c>
      <c r="DN13" s="28">
        <v>293.8</v>
      </c>
      <c r="DO13" s="28">
        <v>505.4</v>
      </c>
      <c r="DP13" s="28">
        <v>40.200000000000003</v>
      </c>
      <c r="DQ13" s="28">
        <v>90.8</v>
      </c>
      <c r="DR13" s="28">
        <v>500.9</v>
      </c>
      <c r="DS13" s="28">
        <v>497.9</v>
      </c>
      <c r="DT13" s="28">
        <v>64.2</v>
      </c>
      <c r="DU13" s="28">
        <v>113</v>
      </c>
      <c r="DV13" s="28">
        <v>114.2</v>
      </c>
      <c r="DW13" s="28">
        <v>111.9</v>
      </c>
      <c r="DX13" s="28">
        <v>113.7</v>
      </c>
      <c r="DY13" s="28">
        <v>64.2</v>
      </c>
      <c r="DZ13" s="28">
        <v>413.2</v>
      </c>
      <c r="EA13" s="28">
        <v>145</v>
      </c>
      <c r="EB13" s="28">
        <v>5.9</v>
      </c>
      <c r="EC13" s="28">
        <v>174.3</v>
      </c>
      <c r="ED13" s="28">
        <v>153.9</v>
      </c>
      <c r="EE13" s="28">
        <v>30.1</v>
      </c>
      <c r="EF13" s="29">
        <v>5.6000000000000001E-2</v>
      </c>
      <c r="EG13" s="28">
        <v>658.1</v>
      </c>
      <c r="EH13" s="29">
        <v>0.11700000000000001</v>
      </c>
      <c r="EI13" s="28">
        <v>557</v>
      </c>
      <c r="EJ13" s="28">
        <v>624.6</v>
      </c>
      <c r="EK13" s="28">
        <v>14508.9</v>
      </c>
      <c r="EL13" s="28">
        <v>5.3</v>
      </c>
      <c r="EM13" s="28">
        <v>2.1</v>
      </c>
      <c r="EN13" s="28">
        <v>2.7</v>
      </c>
      <c r="EO13" s="29">
        <v>0.58899999999999997</v>
      </c>
      <c r="EP13" s="30">
        <v>135.25</v>
      </c>
      <c r="EQ13" s="30">
        <v>4.3499999999999996</v>
      </c>
      <c r="ER13" s="28">
        <v>79.900000000000006</v>
      </c>
      <c r="ES13" s="28">
        <v>123580</v>
      </c>
      <c r="ET13" s="28">
        <v>26911</v>
      </c>
      <c r="EU13" s="28">
        <v>0.82118000000000002</v>
      </c>
      <c r="EV13" s="28">
        <v>0.17882000000000001</v>
      </c>
      <c r="EW13" s="29">
        <v>0.82</v>
      </c>
      <c r="EX13" s="29">
        <v>0.18</v>
      </c>
      <c r="EY13" s="28">
        <v>6211</v>
      </c>
      <c r="EZ13" s="28">
        <v>1367</v>
      </c>
      <c r="FA13" s="19" t="str">
        <f>Partial_Indicators!D13</f>
        <v>Foothills Medical Centre</v>
      </c>
      <c r="FB13" s="19" t="s">
        <v>317</v>
      </c>
      <c r="FC13" s="19" t="s">
        <v>78</v>
      </c>
      <c r="FD13" s="19" t="str">
        <f>Partial_Indicators!E13</f>
        <v>Foothills Medical Centre</v>
      </c>
      <c r="FE13" s="19" t="s">
        <v>78</v>
      </c>
      <c r="FF13" s="19" t="s">
        <v>64</v>
      </c>
      <c r="FG13" s="19" t="s">
        <v>138</v>
      </c>
      <c r="FH13" s="15">
        <v>36</v>
      </c>
      <c r="FI13" s="15">
        <v>30.3111</v>
      </c>
      <c r="FJ13" s="19" t="s">
        <v>112</v>
      </c>
      <c r="FK13" s="21">
        <v>7.3999999999999996E-2</v>
      </c>
      <c r="FL13" s="21">
        <v>1.6E-2</v>
      </c>
      <c r="FM13" s="21">
        <v>0.41</v>
      </c>
      <c r="FN13" s="21">
        <v>0.47599999999999998</v>
      </c>
      <c r="FO13" s="21">
        <v>-8.3000000000000004E-2</v>
      </c>
      <c r="FP13" s="21">
        <v>0.161</v>
      </c>
      <c r="FQ13" s="21">
        <v>-0.17</v>
      </c>
      <c r="FR13" s="21">
        <v>-0.16900000000000001</v>
      </c>
      <c r="FT13" s="35" t="s">
        <v>340</v>
      </c>
      <c r="FU13" s="39">
        <v>0.3772171856523453</v>
      </c>
      <c r="FV13" s="39">
        <v>0.26330311391407174</v>
      </c>
      <c r="FW13" s="39">
        <v>6.6022861647615297E-2</v>
      </c>
      <c r="FX13" s="39">
        <v>7.2132439889633429E-2</v>
      </c>
      <c r="FY13" s="39">
        <v>3.9810800157666533E-2</v>
      </c>
      <c r="FZ13" s="39">
        <v>3.7839968466692943E-2</v>
      </c>
      <c r="GA13" s="39">
        <v>3.9219550650374461E-2</v>
      </c>
      <c r="GB13" s="39">
        <v>3.8234134804887659E-2</v>
      </c>
      <c r="GC13" s="39">
        <v>2.4241229798975167E-2</v>
      </c>
      <c r="GD13" s="39">
        <v>9.6570752857705958E-3</v>
      </c>
      <c r="GE13" s="39">
        <v>3.7445802128498228E-3</v>
      </c>
      <c r="GF13" s="39">
        <v>1.3007489160425699E-2</v>
      </c>
      <c r="GG13" s="39">
        <v>4.5329128892392587E-3</v>
      </c>
      <c r="GH13" s="39">
        <v>3.7445802128498228E-3</v>
      </c>
      <c r="GI13" s="39">
        <v>5.3212455656286954E-3</v>
      </c>
      <c r="GJ13" s="39">
        <v>1.3795821836815136E-3</v>
      </c>
      <c r="GK13" s="39">
        <v>1.9708316909735908E-4</v>
      </c>
      <c r="GL13" s="39">
        <v>0</v>
      </c>
    </row>
    <row r="14" spans="1:194" ht="14.25" customHeight="1">
      <c r="A14" s="19" t="s">
        <v>342</v>
      </c>
      <c r="B14" s="33" t="s">
        <v>757</v>
      </c>
      <c r="C14" s="20">
        <v>28881</v>
      </c>
      <c r="D14" s="21">
        <v>1.002</v>
      </c>
      <c r="E14" s="20">
        <v>21836</v>
      </c>
      <c r="F14" s="21">
        <v>1.4999999999999999E-2</v>
      </c>
      <c r="G14" s="21">
        <v>0.23499999999999999</v>
      </c>
      <c r="H14" s="21">
        <v>0.30199999999999999</v>
      </c>
      <c r="I14" s="21">
        <v>0.36499999999999999</v>
      </c>
      <c r="J14" s="21">
        <v>6.3E-2</v>
      </c>
      <c r="K14" s="21">
        <v>1.7999999999999999E-2</v>
      </c>
      <c r="L14" s="21">
        <v>0</v>
      </c>
      <c r="M14" s="21">
        <v>3.2000000000000001E-2</v>
      </c>
      <c r="N14" s="21">
        <v>1.7999999999999999E-2</v>
      </c>
      <c r="O14" s="21">
        <v>0.106</v>
      </c>
      <c r="P14" s="21">
        <v>0.14299999999999999</v>
      </c>
      <c r="Q14" s="21">
        <v>7.5999999999999998E-2</v>
      </c>
      <c r="R14" s="21">
        <v>0.29399999999999998</v>
      </c>
      <c r="S14" s="22">
        <v>87941</v>
      </c>
      <c r="T14" s="21">
        <v>0.78</v>
      </c>
      <c r="U14" s="21">
        <v>0.17899999999999999</v>
      </c>
      <c r="V14" s="22">
        <v>212177</v>
      </c>
      <c r="W14" s="21">
        <v>2.9000000000000001E-2</v>
      </c>
      <c r="X14" s="21">
        <v>0.219</v>
      </c>
      <c r="Y14" s="21">
        <v>0.436</v>
      </c>
      <c r="Z14" s="21">
        <v>0</v>
      </c>
      <c r="AA14" s="21">
        <v>0.77</v>
      </c>
      <c r="AB14" s="21">
        <v>0.42</v>
      </c>
      <c r="AC14" s="21">
        <v>3.0000000000000001E-3</v>
      </c>
      <c r="AD14" s="21">
        <v>0.03</v>
      </c>
      <c r="AE14" s="20">
        <v>2238</v>
      </c>
      <c r="AF14" s="21">
        <v>1.0999999999999999E-2</v>
      </c>
      <c r="AG14" s="21">
        <v>8.3000000000000004E-2</v>
      </c>
      <c r="AH14" s="21">
        <v>0.224</v>
      </c>
      <c r="AI14" s="21">
        <v>0.10100000000000001</v>
      </c>
      <c r="AJ14" s="21">
        <v>0.255</v>
      </c>
      <c r="AK14" s="21">
        <v>0.33400000000000002</v>
      </c>
      <c r="AL14" s="21">
        <v>0.98899999999999999</v>
      </c>
      <c r="AM14" s="21">
        <v>0.16500000000000001</v>
      </c>
      <c r="AN14" s="21">
        <v>0.82099999999999995</v>
      </c>
      <c r="AO14" s="20">
        <v>3.1</v>
      </c>
      <c r="AP14" s="20">
        <v>1375</v>
      </c>
      <c r="AQ14" s="20">
        <v>8920</v>
      </c>
      <c r="AR14" s="21">
        <v>0.73299999999999998</v>
      </c>
      <c r="AS14" s="21">
        <v>0.72</v>
      </c>
      <c r="AT14" s="21">
        <v>7.0000000000000001E-3</v>
      </c>
      <c r="AU14" s="21">
        <v>0.27</v>
      </c>
      <c r="AV14" s="20">
        <v>8960</v>
      </c>
      <c r="AW14" s="21">
        <v>0.69899999999999995</v>
      </c>
      <c r="AX14" s="21">
        <v>8.0000000000000002E-3</v>
      </c>
      <c r="AY14" s="21">
        <v>0.29399999999999998</v>
      </c>
      <c r="AZ14" s="19" t="str">
        <f>Partial_Indicators!B14</f>
        <v>Spanish, Chinese (n.o.s.), Dutch, Persian (Farsi), German, Croatian, Korean</v>
      </c>
      <c r="BA14" s="19" t="str">
        <f>Partial_Indicators!C14</f>
        <v>Southeast Asia, United States of America, Eastern Asia, West Central Asia and the Middle East, Southern Asia</v>
      </c>
      <c r="BB14" s="20">
        <v>3.6</v>
      </c>
      <c r="BC14" s="20">
        <v>14.5</v>
      </c>
      <c r="BD14" s="20">
        <v>4.9000000000000004</v>
      </c>
      <c r="BE14" s="20">
        <v>0.9</v>
      </c>
      <c r="BF14" s="20">
        <v>1270</v>
      </c>
      <c r="BG14" s="21">
        <v>5.3999999999999999E-2</v>
      </c>
      <c r="BH14" s="21">
        <v>0.124</v>
      </c>
      <c r="BI14" s="20">
        <v>31.6</v>
      </c>
      <c r="BJ14" s="20">
        <v>58.2</v>
      </c>
      <c r="BK14" s="20">
        <v>15.9</v>
      </c>
      <c r="BL14" s="21">
        <v>0.14399999999999999</v>
      </c>
      <c r="BM14" s="21">
        <v>0.74299999999999999</v>
      </c>
      <c r="BN14" s="21">
        <v>0.874</v>
      </c>
      <c r="BO14" s="28">
        <v>346.2</v>
      </c>
      <c r="BP14" s="28">
        <v>11.3</v>
      </c>
      <c r="BQ14" s="28">
        <v>21.3</v>
      </c>
      <c r="BR14" s="28">
        <v>2.5</v>
      </c>
      <c r="BS14" s="28">
        <v>5</v>
      </c>
      <c r="BT14" s="28">
        <v>317.3</v>
      </c>
      <c r="BU14" s="28">
        <v>6</v>
      </c>
      <c r="BV14" s="28">
        <v>12</v>
      </c>
      <c r="BW14" s="28">
        <v>3.6</v>
      </c>
      <c r="BX14" s="28">
        <v>2.4</v>
      </c>
      <c r="BY14" s="28">
        <v>485.6</v>
      </c>
      <c r="BZ14" s="28">
        <v>111.2</v>
      </c>
      <c r="CA14" s="28">
        <v>171.2</v>
      </c>
      <c r="CB14" s="28">
        <v>26</v>
      </c>
      <c r="CC14" s="29">
        <v>0.249</v>
      </c>
      <c r="CD14" s="29">
        <v>2.5000000000000001E-2</v>
      </c>
      <c r="CE14" s="29">
        <v>4.9000000000000002E-2</v>
      </c>
      <c r="CF14" s="29">
        <v>0.35499999999999998</v>
      </c>
      <c r="CG14" s="29">
        <v>8.2000000000000003E-2</v>
      </c>
      <c r="CH14" s="29">
        <v>4.2000000000000003E-2</v>
      </c>
      <c r="CI14" s="28" t="s">
        <v>303</v>
      </c>
      <c r="CJ14" s="29">
        <v>6.7000000000000004E-2</v>
      </c>
      <c r="CK14" s="29">
        <v>8.2000000000000003E-2</v>
      </c>
      <c r="CL14" s="29">
        <v>4.7E-2</v>
      </c>
      <c r="CM14" s="28" t="s">
        <v>303</v>
      </c>
      <c r="CN14" s="28" t="s">
        <v>303</v>
      </c>
      <c r="CO14" s="28" t="s">
        <v>303</v>
      </c>
      <c r="CP14" s="28" t="s">
        <v>303</v>
      </c>
      <c r="CQ14" s="28">
        <v>183</v>
      </c>
      <c r="CR14" s="28">
        <v>2058</v>
      </c>
      <c r="CS14" s="28">
        <v>4454</v>
      </c>
      <c r="CT14" s="28">
        <v>1665</v>
      </c>
      <c r="CU14" s="28">
        <v>794</v>
      </c>
      <c r="CV14" s="28">
        <v>9154</v>
      </c>
      <c r="CW14" s="28">
        <v>254</v>
      </c>
      <c r="CX14" s="28">
        <v>2644</v>
      </c>
      <c r="CY14" s="28">
        <v>4581</v>
      </c>
      <c r="CZ14" s="28">
        <v>1995</v>
      </c>
      <c r="DA14" s="28">
        <v>329</v>
      </c>
      <c r="DB14" s="28">
        <v>9803</v>
      </c>
      <c r="DC14" s="28">
        <v>382</v>
      </c>
      <c r="DD14" s="28">
        <v>4248</v>
      </c>
      <c r="DE14" s="28">
        <v>4303</v>
      </c>
      <c r="DF14" s="28">
        <v>1697</v>
      </c>
      <c r="DG14" s="28">
        <v>324</v>
      </c>
      <c r="DH14" s="28">
        <v>10954</v>
      </c>
      <c r="DI14" s="28">
        <v>149</v>
      </c>
      <c r="DJ14" s="28">
        <v>58.8</v>
      </c>
      <c r="DK14" s="28">
        <v>1627.5</v>
      </c>
      <c r="DL14" s="28">
        <v>3.5</v>
      </c>
      <c r="DM14" s="28">
        <v>487.4</v>
      </c>
      <c r="DN14" s="28">
        <v>119.1</v>
      </c>
      <c r="DO14" s="28">
        <v>505.9</v>
      </c>
      <c r="DP14" s="28">
        <v>140.5</v>
      </c>
      <c r="DQ14" s="28">
        <v>42.7</v>
      </c>
      <c r="DR14" s="28">
        <v>238.1</v>
      </c>
      <c r="DS14" s="28">
        <v>146.6</v>
      </c>
      <c r="DT14" s="28">
        <v>2.8</v>
      </c>
      <c r="DU14" s="28">
        <v>136.9</v>
      </c>
      <c r="DV14" s="28">
        <v>81.2</v>
      </c>
      <c r="DW14" s="28">
        <v>80.599999999999994</v>
      </c>
      <c r="DX14" s="28">
        <v>78</v>
      </c>
      <c r="DY14" s="28">
        <v>62.8</v>
      </c>
      <c r="DZ14" s="28">
        <v>258.5</v>
      </c>
      <c r="EA14" s="28">
        <v>57.4</v>
      </c>
      <c r="EB14" s="28">
        <v>0</v>
      </c>
      <c r="EC14" s="28">
        <v>123.9</v>
      </c>
      <c r="ED14" s="28">
        <v>42.1</v>
      </c>
      <c r="EE14" s="28">
        <v>12.7</v>
      </c>
      <c r="EF14" s="29">
        <v>0.60099999999999998</v>
      </c>
      <c r="EG14" s="28">
        <v>445.2</v>
      </c>
      <c r="EH14" s="29">
        <v>0.104</v>
      </c>
      <c r="EI14" s="28">
        <v>236.2</v>
      </c>
      <c r="EJ14" s="28">
        <v>412.9</v>
      </c>
      <c r="EK14" s="28">
        <v>11059.7</v>
      </c>
      <c r="EL14" s="28">
        <v>4.9000000000000004</v>
      </c>
      <c r="EM14" s="28">
        <v>0.9</v>
      </c>
      <c r="EN14" s="28">
        <v>1.7</v>
      </c>
      <c r="EO14" s="29">
        <v>0.51300000000000001</v>
      </c>
      <c r="EP14" s="30">
        <v>128.63</v>
      </c>
      <c r="EQ14" s="30">
        <v>2.35</v>
      </c>
      <c r="ER14" s="28">
        <v>81.8</v>
      </c>
      <c r="ES14" s="28">
        <v>0</v>
      </c>
      <c r="ET14" s="28">
        <v>41438</v>
      </c>
      <c r="EU14" s="28">
        <v>0</v>
      </c>
      <c r="EV14" s="28">
        <v>1</v>
      </c>
      <c r="EW14" s="29">
        <v>0</v>
      </c>
      <c r="EX14" s="29">
        <v>1</v>
      </c>
      <c r="EY14" s="28">
        <v>0</v>
      </c>
      <c r="EZ14" s="28">
        <v>2320</v>
      </c>
      <c r="FA14" s="19" t="str">
        <f>Partial_Indicators!D14</f>
        <v>Chinook Regional Hospital</v>
      </c>
      <c r="FB14" s="19" t="s">
        <v>85</v>
      </c>
      <c r="FC14" s="19" t="s">
        <v>76</v>
      </c>
      <c r="FD14" s="19" t="str">
        <f>Partial_Indicators!E14</f>
        <v>Chinook Regional Hospital</v>
      </c>
      <c r="FE14" s="19" t="s">
        <v>76</v>
      </c>
      <c r="FF14" s="19" t="s">
        <v>317</v>
      </c>
      <c r="FG14" s="19" t="s">
        <v>138</v>
      </c>
      <c r="FH14" s="15">
        <v>115</v>
      </c>
      <c r="FI14" s="15">
        <v>12.6867</v>
      </c>
      <c r="FJ14" s="19" t="s">
        <v>112</v>
      </c>
      <c r="FK14" s="21">
        <v>0.10299999999999999</v>
      </c>
      <c r="FL14" s="21">
        <v>-8.3000000000000004E-2</v>
      </c>
      <c r="FM14" s="21">
        <v>-0.71799999999999997</v>
      </c>
      <c r="FN14" s="21">
        <v>0.44</v>
      </c>
      <c r="FO14" s="21">
        <v>6.2E-2</v>
      </c>
      <c r="FP14" s="21">
        <v>-0.52</v>
      </c>
      <c r="FQ14" s="21">
        <v>-3.4000000000000002E-2</v>
      </c>
      <c r="FR14" s="21">
        <v>1.9E-2</v>
      </c>
      <c r="FT14" s="35" t="s">
        <v>342</v>
      </c>
      <c r="FU14" s="39">
        <v>0.35443037974683544</v>
      </c>
      <c r="FV14" s="39">
        <v>0.2481012658227848</v>
      </c>
      <c r="FW14" s="39">
        <v>6.7088607594936706E-2</v>
      </c>
      <c r="FX14" s="39">
        <v>8.2278481012658222E-2</v>
      </c>
      <c r="FY14" s="39">
        <v>4.9367088607594936E-2</v>
      </c>
      <c r="FZ14" s="39">
        <v>4.1772151898734178E-2</v>
      </c>
      <c r="GA14" s="39">
        <v>4.6835443037974683E-2</v>
      </c>
      <c r="GB14" s="39">
        <v>2.5316455696202531E-2</v>
      </c>
      <c r="GC14" s="39">
        <v>2.5316455696202531E-2</v>
      </c>
      <c r="GD14" s="39">
        <v>1.5189873417721518E-2</v>
      </c>
      <c r="GE14" s="39">
        <v>1.3924050632911392E-2</v>
      </c>
      <c r="GF14" s="39">
        <v>3.7974683544303796E-3</v>
      </c>
      <c r="GG14" s="39">
        <v>1.0126582278481013E-2</v>
      </c>
      <c r="GH14" s="39">
        <v>7.5949367088607592E-3</v>
      </c>
      <c r="GI14" s="39">
        <v>5.0632911392405064E-3</v>
      </c>
      <c r="GJ14" s="39">
        <v>1.2658227848101266E-3</v>
      </c>
      <c r="GK14" s="39">
        <v>0</v>
      </c>
      <c r="GL14" s="39">
        <v>0</v>
      </c>
    </row>
    <row r="15" spans="1:194" ht="14.25" customHeight="1">
      <c r="A15" s="19" t="s">
        <v>345</v>
      </c>
      <c r="B15" s="33" t="s">
        <v>758</v>
      </c>
      <c r="C15" s="20">
        <v>26070</v>
      </c>
      <c r="D15" s="21">
        <v>0.20599999999999999</v>
      </c>
      <c r="E15" s="20">
        <v>22671</v>
      </c>
      <c r="F15" s="21">
        <v>1.2E-2</v>
      </c>
      <c r="G15" s="21">
        <v>0.19500000000000001</v>
      </c>
      <c r="H15" s="21">
        <v>0.25600000000000001</v>
      </c>
      <c r="I15" s="21">
        <v>0.39900000000000002</v>
      </c>
      <c r="J15" s="21">
        <v>0.1</v>
      </c>
      <c r="K15" s="21">
        <v>3.9E-2</v>
      </c>
      <c r="L15" s="21">
        <v>0</v>
      </c>
      <c r="M15" s="21">
        <v>4.8000000000000001E-2</v>
      </c>
      <c r="N15" s="21">
        <v>2.4E-2</v>
      </c>
      <c r="O15" s="21">
        <v>0.156</v>
      </c>
      <c r="P15" s="21">
        <v>0.28799999999999998</v>
      </c>
      <c r="Q15" s="21">
        <v>8.2000000000000003E-2</v>
      </c>
      <c r="R15" s="21">
        <v>0.13200000000000001</v>
      </c>
      <c r="S15" s="22">
        <v>62041</v>
      </c>
      <c r="T15" s="21">
        <v>0.71699999999999997</v>
      </c>
      <c r="U15" s="21">
        <v>0.17899999999999999</v>
      </c>
      <c r="V15" s="22">
        <v>156532</v>
      </c>
      <c r="W15" s="21">
        <v>8.3000000000000004E-2</v>
      </c>
      <c r="X15" s="21">
        <v>0.27900000000000003</v>
      </c>
      <c r="Y15" s="21">
        <v>0.435</v>
      </c>
      <c r="Z15" s="21">
        <v>0</v>
      </c>
      <c r="AA15" s="21">
        <v>0.81399999999999995</v>
      </c>
      <c r="AB15" s="21">
        <v>0.53100000000000003</v>
      </c>
      <c r="AC15" s="21">
        <v>8.9999999999999993E-3</v>
      </c>
      <c r="AD15" s="21">
        <v>5.3999999999999999E-2</v>
      </c>
      <c r="AE15" s="20">
        <v>3049</v>
      </c>
      <c r="AF15" s="21">
        <v>1.4E-2</v>
      </c>
      <c r="AG15" s="21">
        <v>0.193</v>
      </c>
      <c r="AH15" s="21">
        <v>0.28699999999999998</v>
      </c>
      <c r="AI15" s="21">
        <v>0.14899999999999999</v>
      </c>
      <c r="AJ15" s="21">
        <v>0.23599999999999999</v>
      </c>
      <c r="AK15" s="21">
        <v>0.127</v>
      </c>
      <c r="AL15" s="21">
        <v>0.98399999999999999</v>
      </c>
      <c r="AM15" s="21">
        <v>0.182</v>
      </c>
      <c r="AN15" s="21">
        <v>0.80400000000000005</v>
      </c>
      <c r="AO15" s="20">
        <v>2.8</v>
      </c>
      <c r="AP15" s="20">
        <v>2983</v>
      </c>
      <c r="AQ15" s="20">
        <v>9415</v>
      </c>
      <c r="AR15" s="21">
        <v>0.69699999999999995</v>
      </c>
      <c r="AS15" s="21">
        <v>0.68100000000000005</v>
      </c>
      <c r="AT15" s="21">
        <v>5.0000000000000001E-3</v>
      </c>
      <c r="AU15" s="21">
        <v>0.309</v>
      </c>
      <c r="AV15" s="20">
        <v>9370</v>
      </c>
      <c r="AW15" s="21">
        <v>0.66</v>
      </c>
      <c r="AX15" s="21">
        <v>2.5000000000000001E-2</v>
      </c>
      <c r="AY15" s="21">
        <v>0.314</v>
      </c>
      <c r="AZ15" s="19" t="str">
        <f>Partial_Indicators!B15</f>
        <v>Chinese (n.o.s.), Spanish, Vietnamese, Persian (Farsi), Polish</v>
      </c>
      <c r="BA15" s="19" t="str">
        <f>Partial_Indicators!C15</f>
        <v>West Central Asia and the Middle East, South America, Southeast Asia, United States of America, Eastern Asia</v>
      </c>
      <c r="BB15" s="20">
        <v>4.3</v>
      </c>
      <c r="BC15" s="20">
        <v>16.100000000000001</v>
      </c>
      <c r="BD15" s="20">
        <v>6.4</v>
      </c>
      <c r="BE15" s="20">
        <v>1.7</v>
      </c>
      <c r="BF15" s="20">
        <v>1101</v>
      </c>
      <c r="BG15" s="21">
        <v>6.4000000000000001E-2</v>
      </c>
      <c r="BH15" s="21">
        <v>0.105</v>
      </c>
      <c r="BI15" s="20">
        <v>28.7</v>
      </c>
      <c r="BJ15" s="20">
        <v>59.2</v>
      </c>
      <c r="BK15" s="20">
        <v>33.1</v>
      </c>
      <c r="BL15" s="21">
        <v>0.32800000000000001</v>
      </c>
      <c r="BM15" s="21">
        <v>0.65200000000000002</v>
      </c>
      <c r="BN15" s="21">
        <v>0.85399999999999998</v>
      </c>
      <c r="BO15" s="28">
        <v>347.1</v>
      </c>
      <c r="BP15" s="28">
        <v>10.6</v>
      </c>
      <c r="BQ15" s="28">
        <v>13.2</v>
      </c>
      <c r="BR15" s="28">
        <v>9.1999999999999993</v>
      </c>
      <c r="BS15" s="28">
        <v>6.6</v>
      </c>
      <c r="BT15" s="28">
        <v>336.1</v>
      </c>
      <c r="BU15" s="28">
        <v>5.2</v>
      </c>
      <c r="BV15" s="28">
        <v>10.4</v>
      </c>
      <c r="BW15" s="28">
        <v>3.9</v>
      </c>
      <c r="BX15" s="28">
        <v>5.2</v>
      </c>
      <c r="BY15" s="28">
        <v>585.5</v>
      </c>
      <c r="BZ15" s="28">
        <v>155.19999999999999</v>
      </c>
      <c r="CA15" s="28">
        <v>193</v>
      </c>
      <c r="CB15" s="28">
        <v>59.4</v>
      </c>
      <c r="CC15" s="29">
        <v>0.26600000000000001</v>
      </c>
      <c r="CD15" s="29">
        <v>3.5999999999999997E-2</v>
      </c>
      <c r="CE15" s="29">
        <v>2.8000000000000001E-2</v>
      </c>
      <c r="CF15" s="29">
        <v>0.35699999999999998</v>
      </c>
      <c r="CG15" s="29">
        <v>9.1999999999999998E-2</v>
      </c>
      <c r="CH15" s="29">
        <v>4.1000000000000002E-2</v>
      </c>
      <c r="CI15" s="28" t="s">
        <v>303</v>
      </c>
      <c r="CJ15" s="29">
        <v>8.1000000000000003E-2</v>
      </c>
      <c r="CK15" s="29">
        <v>6.2E-2</v>
      </c>
      <c r="CL15" s="29">
        <v>3.6999999999999998E-2</v>
      </c>
      <c r="CM15" s="28" t="s">
        <v>303</v>
      </c>
      <c r="CN15" s="28" t="s">
        <v>303</v>
      </c>
      <c r="CO15" s="28" t="s">
        <v>303</v>
      </c>
      <c r="CP15" s="28" t="s">
        <v>303</v>
      </c>
      <c r="CQ15" s="28">
        <v>231</v>
      </c>
      <c r="CR15" s="28">
        <v>2745</v>
      </c>
      <c r="CS15" s="28">
        <v>5695</v>
      </c>
      <c r="CT15" s="28">
        <v>1998</v>
      </c>
      <c r="CU15" s="28">
        <v>751</v>
      </c>
      <c r="CV15" s="28">
        <v>11420</v>
      </c>
      <c r="CW15" s="28">
        <v>334</v>
      </c>
      <c r="CX15" s="28">
        <v>3467</v>
      </c>
      <c r="CY15" s="28">
        <v>5743</v>
      </c>
      <c r="CZ15" s="28">
        <v>2582</v>
      </c>
      <c r="DA15" s="28">
        <v>439</v>
      </c>
      <c r="DB15" s="28">
        <v>12565</v>
      </c>
      <c r="DC15" s="28">
        <v>420</v>
      </c>
      <c r="DD15" s="28">
        <v>5105</v>
      </c>
      <c r="DE15" s="28">
        <v>5019</v>
      </c>
      <c r="DF15" s="28">
        <v>2026</v>
      </c>
      <c r="DG15" s="28">
        <v>480</v>
      </c>
      <c r="DH15" s="28">
        <v>13050</v>
      </c>
      <c r="DI15" s="28">
        <v>192.5</v>
      </c>
      <c r="DJ15" s="28">
        <v>77.7</v>
      </c>
      <c r="DK15" s="28">
        <v>1974.6</v>
      </c>
      <c r="DL15" s="28">
        <v>6.7</v>
      </c>
      <c r="DM15" s="28">
        <v>606.20000000000005</v>
      </c>
      <c r="DN15" s="28">
        <v>168.5</v>
      </c>
      <c r="DO15" s="28">
        <v>578.79999999999995</v>
      </c>
      <c r="DP15" s="28">
        <v>190</v>
      </c>
      <c r="DQ15" s="28">
        <v>82.1</v>
      </c>
      <c r="DR15" s="28">
        <v>683.4</v>
      </c>
      <c r="DS15" s="28">
        <v>208.4</v>
      </c>
      <c r="DT15" s="28">
        <v>82.9</v>
      </c>
      <c r="DU15" s="28">
        <v>175.9</v>
      </c>
      <c r="DV15" s="28">
        <v>95.7</v>
      </c>
      <c r="DW15" s="28">
        <v>101.7</v>
      </c>
      <c r="DX15" s="28">
        <v>103.7</v>
      </c>
      <c r="DY15" s="28">
        <v>67.5</v>
      </c>
      <c r="DZ15" s="28">
        <v>293.10000000000002</v>
      </c>
      <c r="EA15" s="28">
        <v>64.099999999999994</v>
      </c>
      <c r="EB15" s="28">
        <v>0</v>
      </c>
      <c r="EC15" s="28">
        <v>287.7</v>
      </c>
      <c r="ED15" s="28">
        <v>89.1</v>
      </c>
      <c r="EE15" s="28">
        <v>17.600000000000001</v>
      </c>
      <c r="EF15" s="29">
        <v>0.96599999999999997</v>
      </c>
      <c r="EG15" s="28">
        <v>612.4</v>
      </c>
      <c r="EH15" s="29">
        <v>0.13200000000000001</v>
      </c>
      <c r="EI15" s="28">
        <v>367</v>
      </c>
      <c r="EJ15" s="28">
        <v>679.7</v>
      </c>
      <c r="EK15" s="28">
        <v>15058.8</v>
      </c>
      <c r="EL15" s="28">
        <v>6.4</v>
      </c>
      <c r="EM15" s="28">
        <v>1.7</v>
      </c>
      <c r="EN15" s="28">
        <v>2.6</v>
      </c>
      <c r="EO15" s="29">
        <v>0.54200000000000004</v>
      </c>
      <c r="EP15" s="30">
        <v>133.09</v>
      </c>
      <c r="EQ15" s="30">
        <v>0.03</v>
      </c>
      <c r="ER15" s="28">
        <v>78.8</v>
      </c>
      <c r="ES15" s="28">
        <v>66</v>
      </c>
      <c r="ET15" s="28">
        <v>45185</v>
      </c>
      <c r="EU15" s="28">
        <v>1.4599999999999999E-3</v>
      </c>
      <c r="EV15" s="28">
        <v>0.99853999999999998</v>
      </c>
      <c r="EW15" s="29">
        <v>0</v>
      </c>
      <c r="EX15" s="29">
        <v>1</v>
      </c>
      <c r="EY15" s="28">
        <v>0</v>
      </c>
      <c r="EZ15" s="28">
        <v>2459</v>
      </c>
      <c r="FA15" s="19" t="str">
        <f>Partial_Indicators!D15</f>
        <v>Chinook Regional Hospital</v>
      </c>
      <c r="FB15" s="19" t="s">
        <v>85</v>
      </c>
      <c r="FC15" s="19" t="s">
        <v>76</v>
      </c>
      <c r="FD15" s="19" t="str">
        <f>Partial_Indicators!E15</f>
        <v>Chinook Regional Hospital</v>
      </c>
      <c r="FE15" s="19" t="s">
        <v>76</v>
      </c>
      <c r="FF15" s="19" t="s">
        <v>317</v>
      </c>
      <c r="FG15" s="19" t="s">
        <v>138</v>
      </c>
      <c r="FH15" s="15">
        <v>25</v>
      </c>
      <c r="FI15" s="15">
        <v>32.915399999999998</v>
      </c>
      <c r="FJ15" s="19" t="s">
        <v>112</v>
      </c>
      <c r="FK15" s="21">
        <v>0.13400000000000001</v>
      </c>
      <c r="FL15" s="21">
        <v>-3.2000000000000001E-2</v>
      </c>
      <c r="FM15" s="21">
        <v>-0.60599999999999998</v>
      </c>
      <c r="FN15" s="21">
        <v>-0.57599999999999996</v>
      </c>
      <c r="FO15" s="21">
        <v>-1.9E-2</v>
      </c>
      <c r="FP15" s="21">
        <v>-0.21199999999999999</v>
      </c>
      <c r="FQ15" s="21">
        <v>-0.11899999999999999</v>
      </c>
      <c r="FR15" s="21">
        <v>1.4E-2</v>
      </c>
      <c r="FT15" s="35" t="s">
        <v>345</v>
      </c>
      <c r="FU15" s="39">
        <v>0.35683987274655354</v>
      </c>
      <c r="FV15" s="39">
        <v>0.26617179215270415</v>
      </c>
      <c r="FW15" s="39">
        <v>8.0593849416755042E-2</v>
      </c>
      <c r="FX15" s="39">
        <v>9.2258748674443267E-2</v>
      </c>
      <c r="FY15" s="39">
        <v>2.8101802757158005E-2</v>
      </c>
      <c r="FZ15" s="39">
        <v>4.1357370095440084E-2</v>
      </c>
      <c r="GA15" s="39">
        <v>3.6585365853658534E-2</v>
      </c>
      <c r="GB15" s="39">
        <v>3.5524920466595972E-2</v>
      </c>
      <c r="GC15" s="39">
        <v>1.9618239660657476E-2</v>
      </c>
      <c r="GD15" s="39">
        <v>1.6436903499469777E-2</v>
      </c>
      <c r="GE15" s="39">
        <v>6.8928950159066809E-3</v>
      </c>
      <c r="GF15" s="39">
        <v>3.1813361611876989E-3</v>
      </c>
      <c r="GG15" s="39">
        <v>7.9533404029692462E-3</v>
      </c>
      <c r="GH15" s="39">
        <v>2.1208907741251328E-3</v>
      </c>
      <c r="GI15" s="39">
        <v>2.6511134676564158E-3</v>
      </c>
      <c r="GJ15" s="39">
        <v>3.1813361611876989E-3</v>
      </c>
      <c r="GK15" s="39">
        <v>0</v>
      </c>
      <c r="GL15" s="39">
        <v>0</v>
      </c>
    </row>
    <row r="16" spans="1:194" ht="14.25" customHeight="1">
      <c r="A16" s="19" t="s">
        <v>347</v>
      </c>
      <c r="B16" s="33" t="s">
        <v>759</v>
      </c>
      <c r="C16" s="20">
        <v>32543</v>
      </c>
      <c r="D16" s="21">
        <v>0.13100000000000001</v>
      </c>
      <c r="E16" s="20">
        <v>28973</v>
      </c>
      <c r="F16" s="21">
        <v>0.01</v>
      </c>
      <c r="G16" s="21">
        <v>0.157</v>
      </c>
      <c r="H16" s="21">
        <v>0.23799999999999999</v>
      </c>
      <c r="I16" s="21">
        <v>0.376</v>
      </c>
      <c r="J16" s="21">
        <v>0.14000000000000001</v>
      </c>
      <c r="K16" s="21">
        <v>7.9000000000000001E-2</v>
      </c>
      <c r="L16" s="21">
        <v>0</v>
      </c>
      <c r="M16" s="21">
        <v>3.4000000000000002E-2</v>
      </c>
      <c r="N16" s="21">
        <v>3.3000000000000002E-2</v>
      </c>
      <c r="O16" s="21">
        <v>0.106</v>
      </c>
      <c r="P16" s="21">
        <v>0.33</v>
      </c>
      <c r="Q16" s="21">
        <v>0.05</v>
      </c>
      <c r="R16" s="21">
        <v>0.21099999999999999</v>
      </c>
      <c r="S16" s="22">
        <v>76573</v>
      </c>
      <c r="T16" s="21">
        <v>0.67900000000000005</v>
      </c>
      <c r="U16" s="21">
        <v>0.14299999999999999</v>
      </c>
      <c r="V16" s="22">
        <v>203431</v>
      </c>
      <c r="W16" s="21">
        <v>8.5000000000000006E-2</v>
      </c>
      <c r="X16" s="21">
        <v>0.32</v>
      </c>
      <c r="Y16" s="21">
        <v>0.42099999999999999</v>
      </c>
      <c r="Z16" s="21">
        <v>0</v>
      </c>
      <c r="AA16" s="21">
        <v>0.81799999999999995</v>
      </c>
      <c r="AB16" s="21">
        <v>0.53700000000000003</v>
      </c>
      <c r="AC16" s="21">
        <v>2E-3</v>
      </c>
      <c r="AD16" s="21">
        <v>2.4E-2</v>
      </c>
      <c r="AE16" s="20">
        <v>3404</v>
      </c>
      <c r="AF16" s="21">
        <v>1.2E-2</v>
      </c>
      <c r="AG16" s="21">
        <v>0.11799999999999999</v>
      </c>
      <c r="AH16" s="21">
        <v>0.23699999999999999</v>
      </c>
      <c r="AI16" s="21">
        <v>0.106</v>
      </c>
      <c r="AJ16" s="21">
        <v>0.252</v>
      </c>
      <c r="AK16" s="21">
        <v>0.27900000000000003</v>
      </c>
      <c r="AL16" s="21">
        <v>0.95299999999999996</v>
      </c>
      <c r="AM16" s="21">
        <v>0.222</v>
      </c>
      <c r="AN16" s="21">
        <v>0.73199999999999998</v>
      </c>
      <c r="AO16" s="20">
        <v>2.7</v>
      </c>
      <c r="AP16" s="20">
        <v>5674</v>
      </c>
      <c r="AQ16" s="20">
        <v>12419</v>
      </c>
      <c r="AR16" s="21">
        <v>0.60499999999999998</v>
      </c>
      <c r="AS16" s="21">
        <v>0.59199999999999997</v>
      </c>
      <c r="AT16" s="21">
        <v>7.0000000000000001E-3</v>
      </c>
      <c r="AU16" s="21">
        <v>0.40100000000000002</v>
      </c>
      <c r="AV16" s="20">
        <v>12354</v>
      </c>
      <c r="AW16" s="21">
        <v>0.57699999999999996</v>
      </c>
      <c r="AX16" s="21">
        <v>3.5000000000000003E-2</v>
      </c>
      <c r="AY16" s="21">
        <v>0.39200000000000002</v>
      </c>
      <c r="AZ16" s="19" t="str">
        <f>Partial_Indicators!B16</f>
        <v>Chinese (n.o.s.), German, Spanish, Dutch, Persian (Farsi)</v>
      </c>
      <c r="BA16" s="19" t="str">
        <f>Partial_Indicators!C16</f>
        <v>United States of America, West Central Asia and the Middle East, Southern Asia, Southeast Asia, Western Europe, Eastern Asia</v>
      </c>
      <c r="BB16" s="20">
        <v>3.9</v>
      </c>
      <c r="BC16" s="20">
        <v>14.5</v>
      </c>
      <c r="BD16" s="20">
        <v>5.5</v>
      </c>
      <c r="BE16" s="20">
        <v>1.5</v>
      </c>
      <c r="BF16" s="20">
        <v>1019</v>
      </c>
      <c r="BG16" s="21">
        <v>6.8000000000000005E-2</v>
      </c>
      <c r="BH16" s="21">
        <v>0.11</v>
      </c>
      <c r="BI16" s="20">
        <v>20.9</v>
      </c>
      <c r="BJ16" s="20">
        <v>49.7</v>
      </c>
      <c r="BK16" s="20">
        <v>25.8</v>
      </c>
      <c r="BL16" s="21">
        <v>0.23100000000000001</v>
      </c>
      <c r="BM16" s="21">
        <v>0.68200000000000005</v>
      </c>
      <c r="BN16" s="21">
        <v>0.86199999999999999</v>
      </c>
      <c r="BO16" s="28">
        <v>551.70000000000005</v>
      </c>
      <c r="BP16" s="28">
        <v>20.100000000000001</v>
      </c>
      <c r="BQ16" s="28">
        <v>15.9</v>
      </c>
      <c r="BR16" s="28">
        <v>16.899999999999999</v>
      </c>
      <c r="BS16" s="28">
        <v>4.2</v>
      </c>
      <c r="BT16" s="28">
        <v>644.79999999999995</v>
      </c>
      <c r="BU16" s="28">
        <v>12.5</v>
      </c>
      <c r="BV16" s="28">
        <v>19.8</v>
      </c>
      <c r="BW16" s="28">
        <v>13.5</v>
      </c>
      <c r="BX16" s="28">
        <v>2.1</v>
      </c>
      <c r="BY16" s="28">
        <v>552.20000000000005</v>
      </c>
      <c r="BZ16" s="28">
        <v>140.30000000000001</v>
      </c>
      <c r="CA16" s="28">
        <v>175.9</v>
      </c>
      <c r="CB16" s="28">
        <v>53.2</v>
      </c>
      <c r="CC16" s="29">
        <v>0.254</v>
      </c>
      <c r="CD16" s="29">
        <v>3.7999999999999999E-2</v>
      </c>
      <c r="CE16" s="29">
        <v>4.3999999999999997E-2</v>
      </c>
      <c r="CF16" s="29">
        <v>0.379</v>
      </c>
      <c r="CG16" s="29">
        <v>8.6999999999999994E-2</v>
      </c>
      <c r="CH16" s="29">
        <v>3.5999999999999997E-2</v>
      </c>
      <c r="CI16" s="28" t="s">
        <v>303</v>
      </c>
      <c r="CJ16" s="29">
        <v>5.8000000000000003E-2</v>
      </c>
      <c r="CK16" s="29">
        <v>0.06</v>
      </c>
      <c r="CL16" s="29">
        <v>4.3999999999999997E-2</v>
      </c>
      <c r="CM16" s="28" t="s">
        <v>303</v>
      </c>
      <c r="CN16" s="28" t="s">
        <v>303</v>
      </c>
      <c r="CO16" s="28" t="s">
        <v>303</v>
      </c>
      <c r="CP16" s="28" t="s">
        <v>303</v>
      </c>
      <c r="CQ16" s="28">
        <v>359</v>
      </c>
      <c r="CR16" s="28">
        <v>3523</v>
      </c>
      <c r="CS16" s="28">
        <v>6568</v>
      </c>
      <c r="CT16" s="28">
        <v>2464</v>
      </c>
      <c r="CU16" s="28">
        <v>1317</v>
      </c>
      <c r="CV16" s="28">
        <v>14231</v>
      </c>
      <c r="CW16" s="28">
        <v>456</v>
      </c>
      <c r="CX16" s="28">
        <v>4332</v>
      </c>
      <c r="CY16" s="28">
        <v>6678</v>
      </c>
      <c r="CZ16" s="28">
        <v>3215</v>
      </c>
      <c r="DA16" s="28">
        <v>496</v>
      </c>
      <c r="DB16" s="28">
        <v>15177</v>
      </c>
      <c r="DC16" s="28">
        <v>664</v>
      </c>
      <c r="DD16" s="28">
        <v>6391</v>
      </c>
      <c r="DE16" s="28">
        <v>6100</v>
      </c>
      <c r="DF16" s="28">
        <v>2435</v>
      </c>
      <c r="DG16" s="28">
        <v>532</v>
      </c>
      <c r="DH16" s="28">
        <v>16122</v>
      </c>
      <c r="DI16" s="28">
        <v>187.4</v>
      </c>
      <c r="DJ16" s="28">
        <v>74.8</v>
      </c>
      <c r="DK16" s="28">
        <v>1865.8</v>
      </c>
      <c r="DL16" s="28">
        <v>8.8000000000000007</v>
      </c>
      <c r="DM16" s="28">
        <v>580.70000000000005</v>
      </c>
      <c r="DN16" s="28">
        <v>216.5</v>
      </c>
      <c r="DO16" s="28">
        <v>572.70000000000005</v>
      </c>
      <c r="DP16" s="28">
        <v>180.5</v>
      </c>
      <c r="DQ16" s="28">
        <v>45</v>
      </c>
      <c r="DR16" s="28">
        <v>627</v>
      </c>
      <c r="DS16" s="28">
        <v>201.8</v>
      </c>
      <c r="DT16" s="28">
        <v>49.1</v>
      </c>
      <c r="DU16" s="28">
        <v>185.6</v>
      </c>
      <c r="DV16" s="28">
        <v>104.6</v>
      </c>
      <c r="DW16" s="28">
        <v>110.3</v>
      </c>
      <c r="DX16" s="28">
        <v>106.3</v>
      </c>
      <c r="DY16" s="28">
        <v>52.1</v>
      </c>
      <c r="DZ16" s="28">
        <v>280.5</v>
      </c>
      <c r="EA16" s="28">
        <v>83.6</v>
      </c>
      <c r="EB16" s="28">
        <v>0</v>
      </c>
      <c r="EC16" s="28">
        <v>200.6</v>
      </c>
      <c r="ED16" s="28">
        <v>142.6</v>
      </c>
      <c r="EE16" s="28">
        <v>30.5</v>
      </c>
      <c r="EF16" s="29">
        <v>0.23799999999999999</v>
      </c>
      <c r="EG16" s="28">
        <v>537.20000000000005</v>
      </c>
      <c r="EH16" s="29">
        <v>0.13400000000000001</v>
      </c>
      <c r="EI16" s="28">
        <v>448.7</v>
      </c>
      <c r="EJ16" s="28">
        <v>748.6</v>
      </c>
      <c r="EK16" s="28">
        <v>14270.9</v>
      </c>
      <c r="EL16" s="28">
        <v>5.5</v>
      </c>
      <c r="EM16" s="28">
        <v>1.5</v>
      </c>
      <c r="EN16" s="28">
        <v>2.1</v>
      </c>
      <c r="EO16" s="29">
        <v>0.56200000000000006</v>
      </c>
      <c r="EP16" s="30">
        <v>132.44</v>
      </c>
      <c r="EQ16" s="30">
        <v>0.3</v>
      </c>
      <c r="ER16" s="28">
        <v>80.3</v>
      </c>
      <c r="ES16" s="28">
        <v>46196</v>
      </c>
      <c r="ET16" s="28">
        <v>15357</v>
      </c>
      <c r="EU16" s="28">
        <v>0.75051000000000001</v>
      </c>
      <c r="EV16" s="28">
        <v>0.24948999999999999</v>
      </c>
      <c r="EW16" s="29">
        <v>0.81100000000000005</v>
      </c>
      <c r="EX16" s="29">
        <v>0.189</v>
      </c>
      <c r="EY16" s="28">
        <v>2709</v>
      </c>
      <c r="EZ16" s="28">
        <v>630</v>
      </c>
      <c r="FA16" s="19" t="str">
        <f>Partial_Indicators!D16</f>
        <v>Foothills Medical Centre</v>
      </c>
      <c r="FB16" s="19" t="s">
        <v>317</v>
      </c>
      <c r="FC16" s="19" t="s">
        <v>142</v>
      </c>
      <c r="FD16" s="19" t="str">
        <f>Partial_Indicators!E16</f>
        <v>Foothills Medical Centre</v>
      </c>
      <c r="FE16" s="19" t="s">
        <v>64</v>
      </c>
      <c r="FF16" s="19" t="s">
        <v>78</v>
      </c>
      <c r="FG16" s="19" t="s">
        <v>138</v>
      </c>
      <c r="FH16" s="15">
        <v>84</v>
      </c>
      <c r="FI16" s="15">
        <v>23.0181</v>
      </c>
      <c r="FJ16" s="19" t="s">
        <v>112</v>
      </c>
      <c r="FK16" s="21">
        <v>0.11700000000000001</v>
      </c>
      <c r="FL16" s="21">
        <v>0.16900000000000001</v>
      </c>
      <c r="FM16" s="21">
        <v>-0.214</v>
      </c>
      <c r="FN16" s="21">
        <v>-0.20100000000000001</v>
      </c>
      <c r="FO16" s="21">
        <v>-1.4999999999999999E-2</v>
      </c>
      <c r="FP16" s="21">
        <v>-0.5</v>
      </c>
      <c r="FQ16" s="21">
        <v>-7.0999999999999994E-2</v>
      </c>
      <c r="FR16" s="21">
        <v>-1.2E-2</v>
      </c>
      <c r="FT16" s="35" t="s">
        <v>347</v>
      </c>
      <c r="FU16" s="39">
        <v>0.37896883192542963</v>
      </c>
      <c r="FV16" s="39">
        <v>0.25342266239440725</v>
      </c>
      <c r="FW16" s="39">
        <v>5.8258083309059135E-2</v>
      </c>
      <c r="FX16" s="39">
        <v>8.7095834547043408E-2</v>
      </c>
      <c r="FY16" s="39">
        <v>4.4276143314884941E-2</v>
      </c>
      <c r="FZ16" s="39">
        <v>3.5537430818526068E-2</v>
      </c>
      <c r="GA16" s="39">
        <v>4.4276143314884941E-2</v>
      </c>
      <c r="GB16" s="39">
        <v>3.7576463734343139E-2</v>
      </c>
      <c r="GC16" s="39">
        <v>2.1846781240897173E-2</v>
      </c>
      <c r="GD16" s="39">
        <v>1.8642586658898921E-2</v>
      </c>
      <c r="GE16" s="39">
        <v>2.9129041654529564E-4</v>
      </c>
      <c r="GF16" s="39">
        <v>2.9129041654529565E-3</v>
      </c>
      <c r="GG16" s="39">
        <v>4.3693562481794349E-3</v>
      </c>
      <c r="GH16" s="39">
        <v>4.3693562481794349E-3</v>
      </c>
      <c r="GI16" s="39">
        <v>4.3693562481794349E-3</v>
      </c>
      <c r="GJ16" s="39">
        <v>2.9129041654529565E-3</v>
      </c>
      <c r="GK16" s="39">
        <v>0</v>
      </c>
      <c r="GL16" s="39">
        <v>0</v>
      </c>
    </row>
    <row r="17" spans="1:194" ht="14.25" customHeight="1">
      <c r="A17" s="19" t="s">
        <v>350</v>
      </c>
      <c r="B17" s="33" t="s">
        <v>760</v>
      </c>
      <c r="C17" s="20">
        <v>105932</v>
      </c>
      <c r="D17" s="21">
        <v>1.306</v>
      </c>
      <c r="E17" s="20">
        <v>87252</v>
      </c>
      <c r="F17" s="21">
        <v>1.0999999999999999E-2</v>
      </c>
      <c r="G17" s="21">
        <v>0.21</v>
      </c>
      <c r="H17" s="21">
        <v>0.248</v>
      </c>
      <c r="I17" s="21">
        <v>0.432</v>
      </c>
      <c r="J17" s="21">
        <v>7.4999999999999997E-2</v>
      </c>
      <c r="K17" s="21">
        <v>2.4E-2</v>
      </c>
      <c r="L17" s="21">
        <v>0</v>
      </c>
      <c r="M17" s="21">
        <v>4.0000000000000001E-3</v>
      </c>
      <c r="N17" s="21">
        <v>1.9E-2</v>
      </c>
      <c r="O17" s="21">
        <v>0.09</v>
      </c>
      <c r="P17" s="21">
        <v>0.191</v>
      </c>
      <c r="Q17" s="21">
        <v>5.8999999999999997E-2</v>
      </c>
      <c r="R17" s="21">
        <v>0.48299999999999998</v>
      </c>
      <c r="S17" s="22">
        <v>125680</v>
      </c>
      <c r="T17" s="21">
        <v>0.88200000000000001</v>
      </c>
      <c r="U17" s="21">
        <v>0.182</v>
      </c>
      <c r="V17" s="22">
        <v>399501</v>
      </c>
      <c r="W17" s="21">
        <v>2.1999999999999999E-2</v>
      </c>
      <c r="X17" s="21">
        <v>0.11700000000000001</v>
      </c>
      <c r="Y17" s="21">
        <v>0.39800000000000002</v>
      </c>
      <c r="Z17" s="21">
        <v>0</v>
      </c>
      <c r="AA17" s="21">
        <v>0.82499999999999996</v>
      </c>
      <c r="AB17" s="21">
        <v>0.48299999999999998</v>
      </c>
      <c r="AC17" s="21">
        <v>2.1999999999999999E-2</v>
      </c>
      <c r="AD17" s="21">
        <v>0.17699999999999999</v>
      </c>
      <c r="AE17" s="20">
        <v>28376</v>
      </c>
      <c r="AF17" s="21">
        <v>6.7000000000000004E-2</v>
      </c>
      <c r="AG17" s="21">
        <v>5.7000000000000002E-2</v>
      </c>
      <c r="AH17" s="21">
        <v>0.17499999999999999</v>
      </c>
      <c r="AI17" s="21">
        <v>6.7000000000000004E-2</v>
      </c>
      <c r="AJ17" s="21">
        <v>0.20599999999999999</v>
      </c>
      <c r="AK17" s="21">
        <v>0.49399999999999999</v>
      </c>
      <c r="AL17" s="21">
        <v>0.996</v>
      </c>
      <c r="AM17" s="21">
        <v>0.106</v>
      </c>
      <c r="AN17" s="21">
        <v>0.89</v>
      </c>
      <c r="AO17" s="20">
        <v>3.1</v>
      </c>
      <c r="AP17" s="20">
        <v>7023</v>
      </c>
      <c r="AQ17" s="20">
        <v>31056</v>
      </c>
      <c r="AR17" s="21">
        <v>0.82599999999999996</v>
      </c>
      <c r="AS17" s="21">
        <v>0.77700000000000002</v>
      </c>
      <c r="AT17" s="21">
        <v>2.3E-2</v>
      </c>
      <c r="AU17" s="21">
        <v>0.19800000000000001</v>
      </c>
      <c r="AV17" s="20">
        <v>31131</v>
      </c>
      <c r="AW17" s="21">
        <v>0.73699999999999999</v>
      </c>
      <c r="AX17" s="21">
        <v>0</v>
      </c>
      <c r="AY17" s="21">
        <v>0.26200000000000001</v>
      </c>
      <c r="AZ17" s="19" t="str">
        <f>Partial_Indicators!B17</f>
        <v>Chinese (n.o.s.), Cantonese, Mandarin, Korean, Spanish</v>
      </c>
      <c r="BA17" s="19" t="str">
        <f>Partial_Indicators!C17</f>
        <v>Eastern Asia, Southern Asia, West Central Asia and the Middle East, Eastern Europe, Southeast Asia</v>
      </c>
      <c r="BB17" s="20">
        <v>3.2</v>
      </c>
      <c r="BC17" s="20">
        <v>13.4</v>
      </c>
      <c r="BD17" s="20">
        <v>4.3</v>
      </c>
      <c r="BE17" s="20">
        <v>0.8</v>
      </c>
      <c r="BF17" s="20">
        <v>3407</v>
      </c>
      <c r="BG17" s="21">
        <v>7.6999999999999999E-2</v>
      </c>
      <c r="BH17" s="21">
        <v>7.4999999999999997E-2</v>
      </c>
      <c r="BI17" s="20">
        <v>22.5</v>
      </c>
      <c r="BJ17" s="20">
        <v>42.5</v>
      </c>
      <c r="BK17" s="20">
        <v>4.9000000000000004</v>
      </c>
      <c r="BL17" s="21">
        <v>6.7000000000000004E-2</v>
      </c>
      <c r="BM17" s="21">
        <v>0.78600000000000003</v>
      </c>
      <c r="BN17" s="21">
        <v>0.86399999999999999</v>
      </c>
      <c r="BO17" s="28">
        <v>187.2</v>
      </c>
      <c r="BP17" s="28">
        <v>20.2</v>
      </c>
      <c r="BQ17" s="28">
        <v>12.1</v>
      </c>
      <c r="BR17" s="28">
        <v>1</v>
      </c>
      <c r="BS17" s="28">
        <v>4</v>
      </c>
      <c r="BT17" s="28">
        <v>177.1</v>
      </c>
      <c r="BU17" s="28">
        <v>14</v>
      </c>
      <c r="BV17" s="28">
        <v>23.4</v>
      </c>
      <c r="BW17" s="28">
        <v>2.6</v>
      </c>
      <c r="BX17" s="28">
        <v>3.3</v>
      </c>
      <c r="BY17" s="28">
        <v>352.9</v>
      </c>
      <c r="BZ17" s="28">
        <v>109.9</v>
      </c>
      <c r="CA17" s="28">
        <v>110.6</v>
      </c>
      <c r="CB17" s="28">
        <v>26</v>
      </c>
      <c r="CC17" s="29">
        <v>0.32200000000000001</v>
      </c>
      <c r="CD17" s="29">
        <v>0.02</v>
      </c>
      <c r="CE17" s="29">
        <v>4.7E-2</v>
      </c>
      <c r="CF17" s="29">
        <v>0.33</v>
      </c>
      <c r="CG17" s="29">
        <v>7.2999999999999995E-2</v>
      </c>
      <c r="CH17" s="29">
        <v>0.03</v>
      </c>
      <c r="CI17" s="28" t="s">
        <v>303</v>
      </c>
      <c r="CJ17" s="29">
        <v>7.1999999999999995E-2</v>
      </c>
      <c r="CK17" s="29">
        <v>6.0999999999999999E-2</v>
      </c>
      <c r="CL17" s="29">
        <v>4.4999999999999998E-2</v>
      </c>
      <c r="CM17" s="28" t="s">
        <v>303</v>
      </c>
      <c r="CN17" s="28" t="s">
        <v>303</v>
      </c>
      <c r="CO17" s="28" t="s">
        <v>303</v>
      </c>
      <c r="CP17" s="28" t="s">
        <v>303</v>
      </c>
      <c r="CQ17" s="28">
        <v>3758</v>
      </c>
      <c r="CR17" s="28">
        <v>8579</v>
      </c>
      <c r="CS17" s="28">
        <v>5332</v>
      </c>
      <c r="CT17" s="28">
        <v>809</v>
      </c>
      <c r="CU17" s="28">
        <v>456</v>
      </c>
      <c r="CV17" s="28">
        <v>18934</v>
      </c>
      <c r="CW17" s="28">
        <v>3581</v>
      </c>
      <c r="CX17" s="28">
        <v>8801</v>
      </c>
      <c r="CY17" s="28">
        <v>5330</v>
      </c>
      <c r="CZ17" s="28">
        <v>826</v>
      </c>
      <c r="DA17" s="28">
        <v>133</v>
      </c>
      <c r="DB17" s="28">
        <v>18671</v>
      </c>
      <c r="DC17" s="28">
        <v>3909</v>
      </c>
      <c r="DD17" s="28">
        <v>9914</v>
      </c>
      <c r="DE17" s="28">
        <v>5810</v>
      </c>
      <c r="DF17" s="28">
        <v>835</v>
      </c>
      <c r="DG17" s="28">
        <v>137</v>
      </c>
      <c r="DH17" s="28">
        <v>20605</v>
      </c>
      <c r="DI17" s="28">
        <v>54.8</v>
      </c>
      <c r="DJ17" s="28">
        <v>7.9</v>
      </c>
      <c r="DK17" s="28">
        <v>857.4</v>
      </c>
      <c r="DL17" s="28">
        <v>1.3</v>
      </c>
      <c r="DM17" s="28">
        <v>276.7</v>
      </c>
      <c r="DN17" s="28">
        <v>70.599999999999994</v>
      </c>
      <c r="DO17" s="28">
        <v>246.8</v>
      </c>
      <c r="DP17" s="28">
        <v>18.3</v>
      </c>
      <c r="DQ17" s="28">
        <v>29.5</v>
      </c>
      <c r="DR17" s="28">
        <v>149.80000000000001</v>
      </c>
      <c r="DS17" s="28">
        <v>113</v>
      </c>
      <c r="DT17" s="28">
        <v>22.1</v>
      </c>
      <c r="DU17" s="28">
        <v>65</v>
      </c>
      <c r="DV17" s="28">
        <v>61.3</v>
      </c>
      <c r="DW17" s="28">
        <v>61.2</v>
      </c>
      <c r="DX17" s="28">
        <v>62.1</v>
      </c>
      <c r="DY17" s="28">
        <v>25.1</v>
      </c>
      <c r="DZ17" s="28">
        <v>179.2</v>
      </c>
      <c r="EA17" s="28">
        <v>27.7</v>
      </c>
      <c r="EB17" s="28">
        <v>1.7</v>
      </c>
      <c r="EC17" s="28">
        <v>66.099999999999994</v>
      </c>
      <c r="ED17" s="28">
        <v>44.4</v>
      </c>
      <c r="EE17" s="28">
        <v>27</v>
      </c>
      <c r="EF17" s="29">
        <v>0.67100000000000004</v>
      </c>
      <c r="EG17" s="28">
        <v>239.6</v>
      </c>
      <c r="EH17" s="29">
        <v>0.106</v>
      </c>
      <c r="EI17" s="28">
        <v>175.5</v>
      </c>
      <c r="EJ17" s="28">
        <v>271.7</v>
      </c>
      <c r="EK17" s="28">
        <v>5891.5</v>
      </c>
      <c r="EL17" s="28">
        <v>4.3</v>
      </c>
      <c r="EM17" s="28">
        <v>0.8</v>
      </c>
      <c r="EN17" s="28">
        <v>1.4</v>
      </c>
      <c r="EO17" s="29">
        <v>0.40300000000000002</v>
      </c>
      <c r="EP17" s="30">
        <v>139.54</v>
      </c>
      <c r="EQ17" s="28" t="s">
        <v>353</v>
      </c>
      <c r="ER17" s="28">
        <v>84.4</v>
      </c>
      <c r="ES17" s="28">
        <v>0</v>
      </c>
      <c r="ET17" s="28">
        <v>139320</v>
      </c>
      <c r="EU17" s="28">
        <v>0</v>
      </c>
      <c r="EV17" s="28">
        <v>1</v>
      </c>
      <c r="EW17" s="29">
        <v>2E-3</v>
      </c>
      <c r="EX17" s="29">
        <v>0.998</v>
      </c>
      <c r="EY17" s="28">
        <v>14</v>
      </c>
      <c r="EZ17" s="28">
        <v>6358</v>
      </c>
      <c r="FA17" s="19" t="str">
        <f>Partial_Indicators!D17</f>
        <v>Foothills Medical Centre</v>
      </c>
      <c r="FB17" s="19" t="s">
        <v>317</v>
      </c>
      <c r="FC17" s="19" t="s">
        <v>354</v>
      </c>
      <c r="FD17" s="19" t="str">
        <f>Partial_Indicators!E17</f>
        <v>Foothills Medical Centre</v>
      </c>
      <c r="FE17" s="19" t="s">
        <v>78</v>
      </c>
      <c r="FF17" s="19" t="s">
        <v>64</v>
      </c>
      <c r="FG17" s="19" t="s">
        <v>137</v>
      </c>
      <c r="FH17" s="15">
        <v>132</v>
      </c>
      <c r="FI17" s="15">
        <v>-7.4958</v>
      </c>
      <c r="FJ17" s="19" t="s">
        <v>124</v>
      </c>
      <c r="FK17" s="21">
        <v>0.32500000000000001</v>
      </c>
      <c r="FL17" s="21">
        <v>-5.3999999999999999E-2</v>
      </c>
      <c r="FM17" s="21">
        <v>0.157</v>
      </c>
      <c r="FN17" s="21">
        <v>1.6</v>
      </c>
      <c r="FO17" s="21">
        <v>0.158</v>
      </c>
      <c r="FP17" s="21">
        <v>-0.17499999999999999</v>
      </c>
      <c r="FQ17" s="21">
        <v>0.09</v>
      </c>
      <c r="FR17" s="21">
        <v>3.2000000000000001E-2</v>
      </c>
      <c r="FT17" s="35" t="s">
        <v>350</v>
      </c>
      <c r="FU17" s="39">
        <v>0.32948179271708683</v>
      </c>
      <c r="FV17" s="39">
        <v>0.32142857142857145</v>
      </c>
      <c r="FW17" s="39">
        <v>7.212885154061624E-2</v>
      </c>
      <c r="FX17" s="39">
        <v>7.3179271708683477E-2</v>
      </c>
      <c r="FY17" s="39">
        <v>4.6918767507002801E-2</v>
      </c>
      <c r="FZ17" s="39">
        <v>2.976190476190476E-2</v>
      </c>
      <c r="GA17" s="39">
        <v>4.4817927170868348E-2</v>
      </c>
      <c r="GB17" s="39">
        <v>1.9957983193277309E-2</v>
      </c>
      <c r="GC17" s="39">
        <v>1.6456582633053222E-2</v>
      </c>
      <c r="GD17" s="39">
        <v>1.7507002801120448E-2</v>
      </c>
      <c r="GE17" s="39">
        <v>6.3025210084033615E-3</v>
      </c>
      <c r="GF17" s="39">
        <v>5.9523809523809521E-3</v>
      </c>
      <c r="GG17" s="39">
        <v>5.9523809523809521E-3</v>
      </c>
      <c r="GH17" s="39">
        <v>7.0028011204481795E-3</v>
      </c>
      <c r="GI17" s="39">
        <v>1.4005602240896359E-3</v>
      </c>
      <c r="GJ17" s="39">
        <v>7.0028011204481793E-4</v>
      </c>
      <c r="GK17" s="39">
        <v>0</v>
      </c>
      <c r="GL17" s="39">
        <v>0</v>
      </c>
    </row>
    <row r="18" spans="1:194" ht="14.25" customHeight="1">
      <c r="A18" s="19" t="s">
        <v>355</v>
      </c>
      <c r="B18" s="33" t="s">
        <v>761</v>
      </c>
      <c r="C18" s="20">
        <v>92938</v>
      </c>
      <c r="D18" s="21">
        <v>2.484</v>
      </c>
      <c r="E18" s="20">
        <v>68843</v>
      </c>
      <c r="F18" s="21">
        <v>1.6E-2</v>
      </c>
      <c r="G18" s="21">
        <v>0.245</v>
      </c>
      <c r="H18" s="21">
        <v>0.25</v>
      </c>
      <c r="I18" s="21">
        <v>0.42299999999999999</v>
      </c>
      <c r="J18" s="21">
        <v>5.0999999999999997E-2</v>
      </c>
      <c r="K18" s="21">
        <v>1.4999999999999999E-2</v>
      </c>
      <c r="L18" s="21">
        <v>0</v>
      </c>
      <c r="M18" s="21">
        <v>6.0000000000000001E-3</v>
      </c>
      <c r="N18" s="21">
        <v>2.5000000000000001E-2</v>
      </c>
      <c r="O18" s="21">
        <v>0.10199999999999999</v>
      </c>
      <c r="P18" s="21">
        <v>0.14799999999999999</v>
      </c>
      <c r="Q18" s="21">
        <v>4.5999999999999999E-2</v>
      </c>
      <c r="R18" s="21">
        <v>0.38300000000000001</v>
      </c>
      <c r="S18" s="22">
        <v>96338</v>
      </c>
      <c r="T18" s="21">
        <v>0.91300000000000003</v>
      </c>
      <c r="U18" s="21">
        <v>0.21</v>
      </c>
      <c r="V18" s="22">
        <v>335059</v>
      </c>
      <c r="W18" s="21">
        <v>2.1000000000000001E-2</v>
      </c>
      <c r="X18" s="21">
        <v>8.5000000000000006E-2</v>
      </c>
      <c r="Y18" s="21">
        <v>0.35499999999999998</v>
      </c>
      <c r="Z18" s="21">
        <v>0</v>
      </c>
      <c r="AA18" s="21">
        <v>0.80100000000000005</v>
      </c>
      <c r="AB18" s="21">
        <v>0.42199999999999999</v>
      </c>
      <c r="AC18" s="21">
        <v>3.2000000000000001E-2</v>
      </c>
      <c r="AD18" s="21">
        <v>0.17899999999999999</v>
      </c>
      <c r="AE18" s="20">
        <v>20152</v>
      </c>
      <c r="AF18" s="21">
        <v>6.2E-2</v>
      </c>
      <c r="AG18" s="21">
        <v>0.113</v>
      </c>
      <c r="AH18" s="21">
        <v>0.22900000000000001</v>
      </c>
      <c r="AI18" s="21">
        <v>9.6000000000000002E-2</v>
      </c>
      <c r="AJ18" s="21">
        <v>0.23200000000000001</v>
      </c>
      <c r="AK18" s="21">
        <v>0.32600000000000001</v>
      </c>
      <c r="AL18" s="21">
        <v>0.997</v>
      </c>
      <c r="AM18" s="21">
        <v>0.112</v>
      </c>
      <c r="AN18" s="21">
        <v>0.88500000000000001</v>
      </c>
      <c r="AO18" s="20">
        <v>3.1</v>
      </c>
      <c r="AP18" s="20">
        <v>3774</v>
      </c>
      <c r="AQ18" s="20">
        <v>24428</v>
      </c>
      <c r="AR18" s="21">
        <v>0.83599999999999997</v>
      </c>
      <c r="AS18" s="21">
        <v>0.77200000000000002</v>
      </c>
      <c r="AT18" s="21">
        <v>2.9000000000000001E-2</v>
      </c>
      <c r="AU18" s="21">
        <v>0.19600000000000001</v>
      </c>
      <c r="AV18" s="20">
        <v>24459</v>
      </c>
      <c r="AW18" s="21">
        <v>0.78600000000000003</v>
      </c>
      <c r="AX18" s="21">
        <v>0</v>
      </c>
      <c r="AY18" s="21">
        <v>0.215</v>
      </c>
      <c r="AZ18" s="19" t="str">
        <f>Partial_Indicators!B18</f>
        <v>Cantonese, Chinese (n.o.s.), Panjabi (Punjabi), Mandarin, Tagalog (Pilipino, Filipino)</v>
      </c>
      <c r="BA18" s="19" t="str">
        <f>Partial_Indicators!C18</f>
        <v>Eastern Asia, Southern Asia, Southeast Asia, West Central Asia and the Middle East, South America</v>
      </c>
      <c r="BB18" s="20">
        <v>3.2</v>
      </c>
      <c r="BC18" s="20">
        <v>14.3</v>
      </c>
      <c r="BD18" s="20">
        <v>5.2</v>
      </c>
      <c r="BE18" s="20">
        <v>1</v>
      </c>
      <c r="BF18" s="20">
        <v>4194</v>
      </c>
      <c r="BG18" s="21">
        <v>7.1999999999999995E-2</v>
      </c>
      <c r="BH18" s="21">
        <v>8.6999999999999994E-2</v>
      </c>
      <c r="BI18" s="20">
        <v>32.5</v>
      </c>
      <c r="BJ18" s="20">
        <v>57.3</v>
      </c>
      <c r="BK18" s="20">
        <v>4.0999999999999996</v>
      </c>
      <c r="BL18" s="21">
        <v>7.5999999999999998E-2</v>
      </c>
      <c r="BM18" s="21">
        <v>0.83199999999999996</v>
      </c>
      <c r="BN18" s="21">
        <v>0.88</v>
      </c>
      <c r="BO18" s="28">
        <v>229.2</v>
      </c>
      <c r="BP18" s="28">
        <v>28.7</v>
      </c>
      <c r="BQ18" s="28">
        <v>9.8000000000000007</v>
      </c>
      <c r="BR18" s="28">
        <v>3.9</v>
      </c>
      <c r="BS18" s="28">
        <v>6.7</v>
      </c>
      <c r="BT18" s="28">
        <v>213.9</v>
      </c>
      <c r="BU18" s="28">
        <v>6.8</v>
      </c>
      <c r="BV18" s="28">
        <v>33.799999999999997</v>
      </c>
      <c r="BW18" s="28">
        <v>2.2999999999999998</v>
      </c>
      <c r="BX18" s="28">
        <v>5.3</v>
      </c>
      <c r="BY18" s="28">
        <v>440.4</v>
      </c>
      <c r="BZ18" s="28">
        <v>122.5</v>
      </c>
      <c r="CA18" s="28">
        <v>146.5</v>
      </c>
      <c r="CB18" s="28">
        <v>29.7</v>
      </c>
      <c r="CC18" s="29">
        <v>0.308</v>
      </c>
      <c r="CD18" s="28" t="s">
        <v>303</v>
      </c>
      <c r="CE18" s="29">
        <v>0.04</v>
      </c>
      <c r="CF18" s="29">
        <v>0.32900000000000001</v>
      </c>
      <c r="CG18" s="29">
        <v>5.8000000000000003E-2</v>
      </c>
      <c r="CH18" s="29">
        <v>4.1000000000000002E-2</v>
      </c>
      <c r="CI18" s="29">
        <v>2.1000000000000001E-2</v>
      </c>
      <c r="CJ18" s="29">
        <v>9.6000000000000002E-2</v>
      </c>
      <c r="CK18" s="29">
        <v>7.3999999999999996E-2</v>
      </c>
      <c r="CL18" s="29">
        <v>3.4000000000000002E-2</v>
      </c>
      <c r="CM18" s="28" t="s">
        <v>303</v>
      </c>
      <c r="CN18" s="28" t="s">
        <v>303</v>
      </c>
      <c r="CO18" s="28" t="s">
        <v>303</v>
      </c>
      <c r="CP18" s="28" t="s">
        <v>303</v>
      </c>
      <c r="CQ18" s="28">
        <v>3083</v>
      </c>
      <c r="CR18" s="28">
        <v>7910</v>
      </c>
      <c r="CS18" s="28">
        <v>4986</v>
      </c>
      <c r="CT18" s="28">
        <v>649</v>
      </c>
      <c r="CU18" s="28">
        <v>444</v>
      </c>
      <c r="CV18" s="28">
        <v>17072</v>
      </c>
      <c r="CW18" s="28">
        <v>2889</v>
      </c>
      <c r="CX18" s="28">
        <v>8004</v>
      </c>
      <c r="CY18" s="28">
        <v>5104</v>
      </c>
      <c r="CZ18" s="28">
        <v>702</v>
      </c>
      <c r="DA18" s="28">
        <v>122</v>
      </c>
      <c r="DB18" s="28">
        <v>16821</v>
      </c>
      <c r="DC18" s="28">
        <v>3467</v>
      </c>
      <c r="DD18" s="28">
        <v>9292</v>
      </c>
      <c r="DE18" s="28">
        <v>5625</v>
      </c>
      <c r="DF18" s="28">
        <v>707</v>
      </c>
      <c r="DG18" s="28">
        <v>113</v>
      </c>
      <c r="DH18" s="28">
        <v>19204</v>
      </c>
      <c r="DI18" s="28">
        <v>60.5</v>
      </c>
      <c r="DJ18" s="28">
        <v>7.6</v>
      </c>
      <c r="DK18" s="28">
        <v>794.5</v>
      </c>
      <c r="DL18" s="28">
        <v>3.6</v>
      </c>
      <c r="DM18" s="28">
        <v>303</v>
      </c>
      <c r="DN18" s="28">
        <v>109.3</v>
      </c>
      <c r="DO18" s="28">
        <v>209.9</v>
      </c>
      <c r="DP18" s="28">
        <v>25.5</v>
      </c>
      <c r="DQ18" s="28">
        <v>29.8</v>
      </c>
      <c r="DR18" s="28">
        <v>145.5</v>
      </c>
      <c r="DS18" s="28">
        <v>120.9</v>
      </c>
      <c r="DT18" s="28">
        <v>34.4</v>
      </c>
      <c r="DU18" s="28">
        <v>82.2</v>
      </c>
      <c r="DV18" s="28">
        <v>69.900000000000006</v>
      </c>
      <c r="DW18" s="28">
        <v>67.8</v>
      </c>
      <c r="DX18" s="28">
        <v>70.400000000000006</v>
      </c>
      <c r="DY18" s="28">
        <v>36.9</v>
      </c>
      <c r="DZ18" s="28">
        <v>210.2</v>
      </c>
      <c r="EA18" s="28">
        <v>59</v>
      </c>
      <c r="EB18" s="28">
        <v>1</v>
      </c>
      <c r="EC18" s="28">
        <v>75</v>
      </c>
      <c r="ED18" s="28">
        <v>48.9</v>
      </c>
      <c r="EE18" s="28">
        <v>23.2</v>
      </c>
      <c r="EF18" s="29">
        <v>0.72499999999999998</v>
      </c>
      <c r="EG18" s="28">
        <v>288.2</v>
      </c>
      <c r="EH18" s="29">
        <v>0.108</v>
      </c>
      <c r="EI18" s="28">
        <v>219.4</v>
      </c>
      <c r="EJ18" s="28">
        <v>279</v>
      </c>
      <c r="EK18" s="28">
        <v>5981.1</v>
      </c>
      <c r="EL18" s="28">
        <v>5.2</v>
      </c>
      <c r="EM18" s="28">
        <v>1</v>
      </c>
      <c r="EN18" s="28">
        <v>1.8</v>
      </c>
      <c r="EO18" s="29">
        <v>0.312</v>
      </c>
      <c r="EP18" s="30">
        <v>144.44</v>
      </c>
      <c r="EQ18" s="28" t="s">
        <v>358</v>
      </c>
      <c r="ER18" s="28">
        <v>82.7</v>
      </c>
      <c r="ES18" s="28">
        <v>0</v>
      </c>
      <c r="ET18" s="28">
        <v>118179</v>
      </c>
      <c r="EU18" s="28">
        <v>0</v>
      </c>
      <c r="EV18" s="28">
        <v>1</v>
      </c>
      <c r="EW18" s="29">
        <v>0</v>
      </c>
      <c r="EX18" s="29">
        <v>1</v>
      </c>
      <c r="EY18" s="28">
        <v>0</v>
      </c>
      <c r="EZ18" s="28">
        <v>6429</v>
      </c>
      <c r="FA18" s="19" t="str">
        <f>Partial_Indicators!D18</f>
        <v>Foothills Medical Centre</v>
      </c>
      <c r="FB18" s="19" t="s">
        <v>317</v>
      </c>
      <c r="FC18" s="19" t="s">
        <v>78</v>
      </c>
      <c r="FD18" s="19" t="str">
        <f>Partial_Indicators!E18</f>
        <v>Foothills Medical Centre</v>
      </c>
      <c r="FE18" s="19" t="s">
        <v>78</v>
      </c>
      <c r="FF18" s="19" t="s">
        <v>64</v>
      </c>
      <c r="FG18" s="19" t="s">
        <v>137</v>
      </c>
      <c r="FH18" s="15">
        <v>126</v>
      </c>
      <c r="FI18" s="15">
        <v>8.1998999999999995</v>
      </c>
      <c r="FJ18" s="19" t="s">
        <v>124</v>
      </c>
      <c r="FK18" s="21">
        <v>0.29299999999999998</v>
      </c>
      <c r="FL18" s="21">
        <v>-6.7000000000000004E-2</v>
      </c>
      <c r="FM18" s="21">
        <v>-0.30599999999999999</v>
      </c>
      <c r="FN18" s="21">
        <v>-0.41</v>
      </c>
      <c r="FO18" s="21">
        <v>0.17799999999999999</v>
      </c>
      <c r="FP18" s="21">
        <v>-0.20899999999999999</v>
      </c>
      <c r="FQ18" s="21">
        <v>0.128</v>
      </c>
      <c r="FR18" s="21">
        <v>8.8999999999999996E-2</v>
      </c>
      <c r="FT18" s="35" t="s">
        <v>355</v>
      </c>
      <c r="FU18" s="39">
        <v>0.32882639264467278</v>
      </c>
      <c r="FV18" s="39">
        <v>0.30773391022174146</v>
      </c>
      <c r="FW18" s="39">
        <v>9.6268253109789079E-2</v>
      </c>
      <c r="FX18" s="39">
        <v>5.8409951325040566E-2</v>
      </c>
      <c r="FY18" s="39">
        <v>3.9480800432666309E-2</v>
      </c>
      <c r="FZ18" s="39">
        <v>4.0562466197944833E-2</v>
      </c>
      <c r="GA18" s="39">
        <v>3.3531638723634398E-2</v>
      </c>
      <c r="GB18" s="39">
        <v>1.7306652244456464E-2</v>
      </c>
      <c r="GC18" s="39">
        <v>2.0551649540292049E-2</v>
      </c>
      <c r="GD18" s="39">
        <v>1.8929150892374257E-2</v>
      </c>
      <c r="GE18" s="39">
        <v>1.4061654948620876E-2</v>
      </c>
      <c r="GF18" s="39">
        <v>3.7858301784748512E-3</v>
      </c>
      <c r="GG18" s="39">
        <v>4.3266630611141161E-3</v>
      </c>
      <c r="GH18" s="39">
        <v>1.081665765278529E-2</v>
      </c>
      <c r="GI18" s="39">
        <v>3.7858301784748512E-3</v>
      </c>
      <c r="GJ18" s="39">
        <v>1.081665765278529E-3</v>
      </c>
      <c r="GK18" s="39">
        <v>0</v>
      </c>
      <c r="GL18" s="39">
        <v>0</v>
      </c>
    </row>
    <row r="19" spans="1:194" ht="14.25" customHeight="1">
      <c r="A19" s="19" t="s">
        <v>359</v>
      </c>
      <c r="B19" s="33" t="s">
        <v>762</v>
      </c>
      <c r="C19" s="20">
        <v>76656</v>
      </c>
      <c r="D19" s="21">
        <v>-1.2E-2</v>
      </c>
      <c r="E19" s="20">
        <v>70925</v>
      </c>
      <c r="F19" s="21">
        <v>1.0999999999999999E-2</v>
      </c>
      <c r="G19" s="21">
        <v>0.159</v>
      </c>
      <c r="H19" s="21">
        <v>0.27500000000000002</v>
      </c>
      <c r="I19" s="21">
        <v>0.42099999999999999</v>
      </c>
      <c r="J19" s="21">
        <v>8.8999999999999996E-2</v>
      </c>
      <c r="K19" s="21">
        <v>4.5999999999999999E-2</v>
      </c>
      <c r="L19" s="21">
        <v>0</v>
      </c>
      <c r="M19" s="21">
        <v>1.4999999999999999E-2</v>
      </c>
      <c r="N19" s="21">
        <v>4.1000000000000002E-2</v>
      </c>
      <c r="O19" s="21">
        <v>0.13500000000000001</v>
      </c>
      <c r="P19" s="21">
        <v>0.27700000000000002</v>
      </c>
      <c r="Q19" s="21">
        <v>7.6999999999999999E-2</v>
      </c>
      <c r="R19" s="21">
        <v>0.3</v>
      </c>
      <c r="S19" s="22">
        <v>87863</v>
      </c>
      <c r="T19" s="21">
        <v>0.61899999999999999</v>
      </c>
      <c r="U19" s="21">
        <v>0.17199999999999999</v>
      </c>
      <c r="V19" s="22">
        <v>357883</v>
      </c>
      <c r="W19" s="21">
        <v>7.0999999999999994E-2</v>
      </c>
      <c r="X19" s="21">
        <v>0.38</v>
      </c>
      <c r="Y19" s="21">
        <v>0.39800000000000002</v>
      </c>
      <c r="Z19" s="21">
        <v>0</v>
      </c>
      <c r="AA19" s="21">
        <v>0.79500000000000004</v>
      </c>
      <c r="AB19" s="21">
        <v>0.52600000000000002</v>
      </c>
      <c r="AC19" s="21">
        <v>2.1999999999999999E-2</v>
      </c>
      <c r="AD19" s="21">
        <v>9.6000000000000002E-2</v>
      </c>
      <c r="AE19" s="20">
        <v>13600</v>
      </c>
      <c r="AF19" s="21">
        <v>3.6999999999999998E-2</v>
      </c>
      <c r="AG19" s="21">
        <v>0.108</v>
      </c>
      <c r="AH19" s="21">
        <v>0.22500000000000001</v>
      </c>
      <c r="AI19" s="21">
        <v>9.8000000000000004E-2</v>
      </c>
      <c r="AJ19" s="21">
        <v>0.219</v>
      </c>
      <c r="AK19" s="21">
        <v>0.34599999999999997</v>
      </c>
      <c r="AL19" s="21">
        <v>0.99399999999999999</v>
      </c>
      <c r="AM19" s="21">
        <v>0.254</v>
      </c>
      <c r="AN19" s="21">
        <v>0.73799999999999999</v>
      </c>
      <c r="AO19" s="20">
        <v>2.8</v>
      </c>
      <c r="AP19" s="20">
        <v>9554</v>
      </c>
      <c r="AQ19" s="20">
        <v>30546</v>
      </c>
      <c r="AR19" s="21">
        <v>0.61699999999999999</v>
      </c>
      <c r="AS19" s="21">
        <v>0.59399999999999997</v>
      </c>
      <c r="AT19" s="21">
        <v>1.0999999999999999E-2</v>
      </c>
      <c r="AU19" s="21">
        <v>0.39600000000000002</v>
      </c>
      <c r="AV19" s="20">
        <v>30704</v>
      </c>
      <c r="AW19" s="21">
        <v>0.52800000000000002</v>
      </c>
      <c r="AX19" s="21">
        <v>6.0000000000000001E-3</v>
      </c>
      <c r="AY19" s="21">
        <v>0.46100000000000002</v>
      </c>
      <c r="AZ19" s="19" t="str">
        <f>Partial_Indicators!B19</f>
        <v>Chinese (n.o.s.), Cantonese, Mandarin, Spanish, Italian</v>
      </c>
      <c r="BA19" s="19" t="str">
        <f>Partial_Indicators!C19</f>
        <v>Eastern Asia, Southeast Asia, South America, Northern Europe, West Central Asia and the Middle East</v>
      </c>
      <c r="BB19" s="20">
        <v>3.6</v>
      </c>
      <c r="BC19" s="20">
        <v>13.3</v>
      </c>
      <c r="BD19" s="20">
        <v>4.4000000000000004</v>
      </c>
      <c r="BE19" s="20">
        <v>1.5</v>
      </c>
      <c r="BF19" s="20">
        <v>2676</v>
      </c>
      <c r="BG19" s="21">
        <v>0.08</v>
      </c>
      <c r="BH19" s="21">
        <v>0.08</v>
      </c>
      <c r="BI19" s="20">
        <v>24.2</v>
      </c>
      <c r="BJ19" s="20">
        <v>46.7</v>
      </c>
      <c r="BK19" s="20">
        <v>14</v>
      </c>
      <c r="BL19" s="21">
        <v>0.16</v>
      </c>
      <c r="BM19" s="21">
        <v>0.751</v>
      </c>
      <c r="BN19" s="21">
        <v>0.83799999999999997</v>
      </c>
      <c r="BO19" s="28">
        <v>332.5</v>
      </c>
      <c r="BP19" s="28">
        <v>60.3</v>
      </c>
      <c r="BQ19" s="28">
        <v>26.3</v>
      </c>
      <c r="BR19" s="28">
        <v>8.6</v>
      </c>
      <c r="BS19" s="28">
        <v>13.6</v>
      </c>
      <c r="BT19" s="28">
        <v>308.8</v>
      </c>
      <c r="BU19" s="28">
        <v>20.9</v>
      </c>
      <c r="BV19" s="28">
        <v>57.8</v>
      </c>
      <c r="BW19" s="28">
        <v>4</v>
      </c>
      <c r="BX19" s="28">
        <v>11.1</v>
      </c>
      <c r="BY19" s="28">
        <v>461.2</v>
      </c>
      <c r="BZ19" s="28">
        <v>139.69999999999999</v>
      </c>
      <c r="CA19" s="28">
        <v>137.4</v>
      </c>
      <c r="CB19" s="28">
        <v>42.4</v>
      </c>
      <c r="CC19" s="29">
        <v>0.29499999999999998</v>
      </c>
      <c r="CD19" s="29">
        <v>2.3E-2</v>
      </c>
      <c r="CE19" s="29">
        <v>4.4999999999999998E-2</v>
      </c>
      <c r="CF19" s="29">
        <v>0.35199999999999998</v>
      </c>
      <c r="CG19" s="29">
        <v>7.3999999999999996E-2</v>
      </c>
      <c r="CH19" s="29">
        <v>3.7999999999999999E-2</v>
      </c>
      <c r="CI19" s="28" t="s">
        <v>303</v>
      </c>
      <c r="CJ19" s="29">
        <v>7.0000000000000007E-2</v>
      </c>
      <c r="CK19" s="29">
        <v>6.0999999999999999E-2</v>
      </c>
      <c r="CL19" s="29">
        <v>0.04</v>
      </c>
      <c r="CM19" s="28" t="s">
        <v>303</v>
      </c>
      <c r="CN19" s="28" t="s">
        <v>303</v>
      </c>
      <c r="CO19" s="28" t="s">
        <v>303</v>
      </c>
      <c r="CP19" s="28" t="s">
        <v>303</v>
      </c>
      <c r="CQ19" s="28">
        <v>3878</v>
      </c>
      <c r="CR19" s="28">
        <v>8149</v>
      </c>
      <c r="CS19" s="28">
        <v>4364</v>
      </c>
      <c r="CT19" s="28">
        <v>805</v>
      </c>
      <c r="CU19" s="28">
        <v>719</v>
      </c>
      <c r="CV19" s="28">
        <v>17915</v>
      </c>
      <c r="CW19" s="28">
        <v>3646</v>
      </c>
      <c r="CX19" s="28">
        <v>8337</v>
      </c>
      <c r="CY19" s="28">
        <v>4331</v>
      </c>
      <c r="CZ19" s="28">
        <v>826</v>
      </c>
      <c r="DA19" s="28">
        <v>150</v>
      </c>
      <c r="DB19" s="28">
        <v>17290</v>
      </c>
      <c r="DC19" s="28">
        <v>3911</v>
      </c>
      <c r="DD19" s="28">
        <v>9202</v>
      </c>
      <c r="DE19" s="28">
        <v>4837</v>
      </c>
      <c r="DF19" s="28">
        <v>853</v>
      </c>
      <c r="DG19" s="28">
        <v>126</v>
      </c>
      <c r="DH19" s="28">
        <v>18929</v>
      </c>
      <c r="DI19" s="28">
        <v>63.1</v>
      </c>
      <c r="DJ19" s="28">
        <v>11.1</v>
      </c>
      <c r="DK19" s="28">
        <v>803.2</v>
      </c>
      <c r="DL19" s="28">
        <v>3</v>
      </c>
      <c r="DM19" s="28">
        <v>314.5</v>
      </c>
      <c r="DN19" s="28">
        <v>75.8</v>
      </c>
      <c r="DO19" s="28">
        <v>215.6</v>
      </c>
      <c r="DP19" s="28">
        <v>20.100000000000001</v>
      </c>
      <c r="DQ19" s="28">
        <v>27.4</v>
      </c>
      <c r="DR19" s="28">
        <v>275.2</v>
      </c>
      <c r="DS19" s="28">
        <v>134.5</v>
      </c>
      <c r="DT19" s="28">
        <v>50.2</v>
      </c>
      <c r="DU19" s="28">
        <v>84.3</v>
      </c>
      <c r="DV19" s="28">
        <v>80.8</v>
      </c>
      <c r="DW19" s="28">
        <v>79.8</v>
      </c>
      <c r="DX19" s="28">
        <v>81.099999999999994</v>
      </c>
      <c r="DY19" s="28">
        <v>24.8</v>
      </c>
      <c r="DZ19" s="28">
        <v>151.69999999999999</v>
      </c>
      <c r="EA19" s="28">
        <v>33.299999999999997</v>
      </c>
      <c r="EB19" s="28">
        <v>2.2000000000000002</v>
      </c>
      <c r="EC19" s="28">
        <v>94.7</v>
      </c>
      <c r="ED19" s="28">
        <v>75.3</v>
      </c>
      <c r="EE19" s="28">
        <v>27.1</v>
      </c>
      <c r="EF19" s="29">
        <v>0.72599999999999998</v>
      </c>
      <c r="EG19" s="28">
        <v>345.3</v>
      </c>
      <c r="EH19" s="29">
        <v>0.115</v>
      </c>
      <c r="EI19" s="28">
        <v>342.8</v>
      </c>
      <c r="EJ19" s="28">
        <v>503.2</v>
      </c>
      <c r="EK19" s="28">
        <v>8036.8</v>
      </c>
      <c r="EL19" s="28">
        <v>4.4000000000000004</v>
      </c>
      <c r="EM19" s="28">
        <v>1.5</v>
      </c>
      <c r="EN19" s="28">
        <v>1.9</v>
      </c>
      <c r="EO19" s="29">
        <v>0.39600000000000002</v>
      </c>
      <c r="EP19" s="30">
        <v>132.22999999999999</v>
      </c>
      <c r="EQ19" s="30">
        <v>1.06</v>
      </c>
      <c r="ER19" s="28">
        <v>82.3</v>
      </c>
      <c r="ES19" s="28">
        <v>0</v>
      </c>
      <c r="ET19" s="28">
        <v>125775</v>
      </c>
      <c r="EU19" s="28">
        <v>0</v>
      </c>
      <c r="EV19" s="28">
        <v>1</v>
      </c>
      <c r="EW19" s="29">
        <v>0</v>
      </c>
      <c r="EX19" s="29">
        <v>1</v>
      </c>
      <c r="EY19" s="28">
        <v>0</v>
      </c>
      <c r="EZ19" s="28">
        <v>6001</v>
      </c>
      <c r="FA19" s="19" t="str">
        <f>Partial_Indicators!D19</f>
        <v>Foothills Medical Centre</v>
      </c>
      <c r="FB19" s="19" t="s">
        <v>78</v>
      </c>
      <c r="FC19" s="19" t="s">
        <v>317</v>
      </c>
      <c r="FD19" s="19" t="str">
        <f>Partial_Indicators!E19</f>
        <v>Foothills Medical Centre</v>
      </c>
      <c r="FE19" s="19" t="s">
        <v>78</v>
      </c>
      <c r="FF19" s="19" t="s">
        <v>64</v>
      </c>
      <c r="FG19" s="19" t="s">
        <v>137</v>
      </c>
      <c r="FH19" s="15">
        <v>123</v>
      </c>
      <c r="FI19" s="15">
        <v>9.6576000000000004</v>
      </c>
      <c r="FJ19" s="19" t="s">
        <v>124</v>
      </c>
      <c r="FK19" s="21">
        <v>0.192</v>
      </c>
      <c r="FL19" s="21">
        <v>-7.0999999999999994E-2</v>
      </c>
      <c r="FM19" s="21">
        <v>-0.20499999999999999</v>
      </c>
      <c r="FN19" s="21">
        <v>-0.53500000000000003</v>
      </c>
      <c r="FO19" s="21">
        <v>-4.1000000000000002E-2</v>
      </c>
      <c r="FP19" s="21">
        <v>-0.184</v>
      </c>
      <c r="FQ19" s="21">
        <v>0.108</v>
      </c>
      <c r="FR19" s="21">
        <v>0.06</v>
      </c>
      <c r="FT19" s="35" t="s">
        <v>359</v>
      </c>
      <c r="FU19" s="39">
        <v>0.35184789574877162</v>
      </c>
      <c r="FV19" s="39">
        <v>0.29502243110446486</v>
      </c>
      <c r="FW19" s="39">
        <v>7.0284127323221535E-2</v>
      </c>
      <c r="FX19" s="39">
        <v>7.4343089083529157E-2</v>
      </c>
      <c r="FY19" s="39">
        <v>4.5289468062379837E-2</v>
      </c>
      <c r="FZ19" s="39">
        <v>3.8453321939756466E-2</v>
      </c>
      <c r="GA19" s="39">
        <v>4.0162358470412308E-2</v>
      </c>
      <c r="GB19" s="39">
        <v>2.3285622730185859E-2</v>
      </c>
      <c r="GC19" s="39">
        <v>1.9653920102542192E-2</v>
      </c>
      <c r="GD19" s="39">
        <v>1.5808587908566547E-2</v>
      </c>
      <c r="GE19" s="39">
        <v>4.2725913266396069E-3</v>
      </c>
      <c r="GF19" s="39">
        <v>4.913480025635548E-3</v>
      </c>
      <c r="GG19" s="39">
        <v>7.0497756889553514E-3</v>
      </c>
      <c r="GH19" s="39">
        <v>4.4862208929715873E-3</v>
      </c>
      <c r="GI19" s="39">
        <v>2.7771843623157445E-3</v>
      </c>
      <c r="GJ19" s="39">
        <v>1.9226660969878231E-3</v>
      </c>
      <c r="GK19" s="39">
        <v>0</v>
      </c>
      <c r="GL19" s="39">
        <v>0</v>
      </c>
    </row>
    <row r="20" spans="1:194" ht="14.25" customHeight="1">
      <c r="A20" s="19" t="s">
        <v>362</v>
      </c>
      <c r="B20" s="33" t="s">
        <v>763</v>
      </c>
      <c r="C20" s="20">
        <v>61503</v>
      </c>
      <c r="D20" s="21">
        <v>0.872</v>
      </c>
      <c r="E20" s="20">
        <v>52035</v>
      </c>
      <c r="F20" s="21">
        <v>1.2E-2</v>
      </c>
      <c r="G20" s="21">
        <v>0.214</v>
      </c>
      <c r="H20" s="21">
        <v>0.23899999999999999</v>
      </c>
      <c r="I20" s="21">
        <v>0.41799999999999998</v>
      </c>
      <c r="J20" s="21">
        <v>8.5999999999999993E-2</v>
      </c>
      <c r="K20" s="21">
        <v>0.03</v>
      </c>
      <c r="L20" s="21">
        <v>0</v>
      </c>
      <c r="M20" s="21">
        <v>3.0000000000000001E-3</v>
      </c>
      <c r="N20" s="21">
        <v>1.7999999999999999E-2</v>
      </c>
      <c r="O20" s="21">
        <v>6.8000000000000005E-2</v>
      </c>
      <c r="P20" s="21">
        <v>0.20699999999999999</v>
      </c>
      <c r="Q20" s="21">
        <v>5.2999999999999999E-2</v>
      </c>
      <c r="R20" s="21">
        <v>0.5</v>
      </c>
      <c r="S20" s="22">
        <v>131090</v>
      </c>
      <c r="T20" s="21">
        <v>0.82099999999999995</v>
      </c>
      <c r="U20" s="21">
        <v>0.15</v>
      </c>
      <c r="V20" s="22">
        <v>421528</v>
      </c>
      <c r="W20" s="21">
        <v>2.9000000000000001E-2</v>
      </c>
      <c r="X20" s="21">
        <v>0.17799999999999999</v>
      </c>
      <c r="Y20" s="21">
        <v>0.443</v>
      </c>
      <c r="Z20" s="21">
        <v>0</v>
      </c>
      <c r="AA20" s="21">
        <v>0.80800000000000005</v>
      </c>
      <c r="AB20" s="21">
        <v>0.497</v>
      </c>
      <c r="AC20" s="21">
        <v>8.0000000000000002E-3</v>
      </c>
      <c r="AD20" s="21">
        <v>9.6000000000000002E-2</v>
      </c>
      <c r="AE20" s="20">
        <v>11160</v>
      </c>
      <c r="AF20" s="21">
        <v>5.2999999999999999E-2</v>
      </c>
      <c r="AG20" s="21">
        <v>3.6999999999999998E-2</v>
      </c>
      <c r="AH20" s="21">
        <v>0.14599999999999999</v>
      </c>
      <c r="AI20" s="21">
        <v>5.8000000000000003E-2</v>
      </c>
      <c r="AJ20" s="21">
        <v>0.20300000000000001</v>
      </c>
      <c r="AK20" s="21">
        <v>0.55200000000000005</v>
      </c>
      <c r="AL20" s="21">
        <v>0.99299999999999999</v>
      </c>
      <c r="AM20" s="21">
        <v>0.13</v>
      </c>
      <c r="AN20" s="21">
        <v>0.86299999999999999</v>
      </c>
      <c r="AO20" s="20">
        <v>3</v>
      </c>
      <c r="AP20" s="20">
        <v>5093</v>
      </c>
      <c r="AQ20" s="20">
        <v>19981</v>
      </c>
      <c r="AR20" s="21">
        <v>0.77</v>
      </c>
      <c r="AS20" s="21">
        <v>0.74399999999999999</v>
      </c>
      <c r="AT20" s="21">
        <v>1.2E-2</v>
      </c>
      <c r="AU20" s="21">
        <v>0.24199999999999999</v>
      </c>
      <c r="AV20" s="20">
        <v>19996</v>
      </c>
      <c r="AW20" s="21">
        <v>0.70199999999999996</v>
      </c>
      <c r="AX20" s="21">
        <v>0</v>
      </c>
      <c r="AY20" s="21">
        <v>0.29799999999999999</v>
      </c>
      <c r="AZ20" s="19" t="str">
        <f>Partial_Indicators!B20</f>
        <v>Chinese (n.o.s.), Mandarin, Korean, Cantonese, Arabic</v>
      </c>
      <c r="BA20" s="19" t="str">
        <f>Partial_Indicators!C20</f>
        <v>Eastern Asia, Southern Asia, South America, Southeast Asia, West Central Asia and the Middle East</v>
      </c>
      <c r="BB20" s="20">
        <v>3.3</v>
      </c>
      <c r="BC20" s="20">
        <v>12.4</v>
      </c>
      <c r="BD20" s="20">
        <v>3.6</v>
      </c>
      <c r="BE20" s="20">
        <v>1</v>
      </c>
      <c r="BF20" s="20">
        <v>2487</v>
      </c>
      <c r="BG20" s="21">
        <v>7.5999999999999998E-2</v>
      </c>
      <c r="BH20" s="21">
        <v>9.5000000000000001E-2</v>
      </c>
      <c r="BI20" s="20">
        <v>27.6</v>
      </c>
      <c r="BJ20" s="20">
        <v>54.1</v>
      </c>
      <c r="BK20" s="20">
        <v>4.4000000000000004</v>
      </c>
      <c r="BL20" s="21">
        <v>3.5999999999999997E-2</v>
      </c>
      <c r="BM20" s="21">
        <v>0.79800000000000004</v>
      </c>
      <c r="BN20" s="21">
        <v>0.878</v>
      </c>
      <c r="BO20" s="28">
        <v>169.8</v>
      </c>
      <c r="BP20" s="28">
        <v>24.3</v>
      </c>
      <c r="BQ20" s="28">
        <v>7.4</v>
      </c>
      <c r="BR20" s="28">
        <v>3.4</v>
      </c>
      <c r="BS20" s="28">
        <v>4</v>
      </c>
      <c r="BT20" s="28">
        <v>147.30000000000001</v>
      </c>
      <c r="BU20" s="28">
        <v>5</v>
      </c>
      <c r="BV20" s="28">
        <v>25.5</v>
      </c>
      <c r="BW20" s="28">
        <v>3.3</v>
      </c>
      <c r="BX20" s="28">
        <v>5</v>
      </c>
      <c r="BY20" s="28">
        <v>369.9</v>
      </c>
      <c r="BZ20" s="28">
        <v>121.4</v>
      </c>
      <c r="CA20" s="28">
        <v>108.7</v>
      </c>
      <c r="CB20" s="28">
        <v>22.1</v>
      </c>
      <c r="CC20" s="29">
        <v>0.316</v>
      </c>
      <c r="CD20" s="29">
        <v>1.7000000000000001E-2</v>
      </c>
      <c r="CE20" s="29">
        <v>0.06</v>
      </c>
      <c r="CF20" s="29">
        <v>0.32700000000000001</v>
      </c>
      <c r="CG20" s="29">
        <v>0.08</v>
      </c>
      <c r="CH20" s="29">
        <v>3.5000000000000003E-2</v>
      </c>
      <c r="CI20" s="28" t="s">
        <v>303</v>
      </c>
      <c r="CJ20" s="29">
        <v>0.06</v>
      </c>
      <c r="CK20" s="29">
        <v>5.2999999999999999E-2</v>
      </c>
      <c r="CL20" s="29">
        <v>5.0999999999999997E-2</v>
      </c>
      <c r="CM20" s="28" t="s">
        <v>303</v>
      </c>
      <c r="CN20" s="28" t="s">
        <v>303</v>
      </c>
      <c r="CO20" s="28" t="s">
        <v>303</v>
      </c>
      <c r="CP20" s="28" t="s">
        <v>303</v>
      </c>
      <c r="CQ20" s="28">
        <v>2317</v>
      </c>
      <c r="CR20" s="28">
        <v>5497</v>
      </c>
      <c r="CS20" s="28">
        <v>3617</v>
      </c>
      <c r="CT20" s="28">
        <v>588</v>
      </c>
      <c r="CU20" s="28">
        <v>310</v>
      </c>
      <c r="CV20" s="28">
        <v>12329</v>
      </c>
      <c r="CW20" s="28">
        <v>2098</v>
      </c>
      <c r="CX20" s="28">
        <v>5479</v>
      </c>
      <c r="CY20" s="28">
        <v>3573</v>
      </c>
      <c r="CZ20" s="28">
        <v>533</v>
      </c>
      <c r="DA20" s="28">
        <v>89</v>
      </c>
      <c r="DB20" s="28">
        <v>11772</v>
      </c>
      <c r="DC20" s="28">
        <v>2265</v>
      </c>
      <c r="DD20" s="28">
        <v>6043</v>
      </c>
      <c r="DE20" s="28">
        <v>3717</v>
      </c>
      <c r="DF20" s="28">
        <v>532</v>
      </c>
      <c r="DG20" s="28">
        <v>68</v>
      </c>
      <c r="DH20" s="28">
        <v>12625</v>
      </c>
      <c r="DI20" s="28">
        <v>60.4</v>
      </c>
      <c r="DJ20" s="28">
        <v>8.6</v>
      </c>
      <c r="DK20" s="28">
        <v>844.9</v>
      </c>
      <c r="DL20" s="28">
        <v>0</v>
      </c>
      <c r="DM20" s="28">
        <v>285</v>
      </c>
      <c r="DN20" s="28">
        <v>42.9</v>
      </c>
      <c r="DO20" s="28">
        <v>299.60000000000002</v>
      </c>
      <c r="DP20" s="28">
        <v>19.899999999999999</v>
      </c>
      <c r="DQ20" s="28">
        <v>28.8</v>
      </c>
      <c r="DR20" s="28">
        <v>128.9</v>
      </c>
      <c r="DS20" s="28">
        <v>100.3</v>
      </c>
      <c r="DT20" s="28">
        <v>21.6</v>
      </c>
      <c r="DU20" s="28">
        <v>83.8</v>
      </c>
      <c r="DV20" s="28">
        <v>70.8</v>
      </c>
      <c r="DW20" s="28">
        <v>69.099999999999994</v>
      </c>
      <c r="DX20" s="28">
        <v>71</v>
      </c>
      <c r="DY20" s="28">
        <v>17.399999999999999</v>
      </c>
      <c r="DZ20" s="28">
        <v>155</v>
      </c>
      <c r="EA20" s="28">
        <v>28.4</v>
      </c>
      <c r="EB20" s="28">
        <v>0</v>
      </c>
      <c r="EC20" s="28">
        <v>74</v>
      </c>
      <c r="ED20" s="28">
        <v>46</v>
      </c>
      <c r="EE20" s="28">
        <v>26.3</v>
      </c>
      <c r="EF20" s="29">
        <v>0.80900000000000005</v>
      </c>
      <c r="EG20" s="28">
        <v>241.6</v>
      </c>
      <c r="EH20" s="29">
        <v>0.105</v>
      </c>
      <c r="EI20" s="28">
        <v>191.9</v>
      </c>
      <c r="EJ20" s="28">
        <v>278.5</v>
      </c>
      <c r="EK20" s="28">
        <v>6817.1</v>
      </c>
      <c r="EL20" s="28">
        <v>3.6</v>
      </c>
      <c r="EM20" s="28">
        <v>1</v>
      </c>
      <c r="EN20" s="28">
        <v>1.4</v>
      </c>
      <c r="EO20" s="29">
        <v>0.432</v>
      </c>
      <c r="EP20" s="30">
        <v>136.08000000000001</v>
      </c>
      <c r="EQ20" s="28" t="s">
        <v>365</v>
      </c>
      <c r="ER20" s="28">
        <v>84.4</v>
      </c>
      <c r="ES20" s="28">
        <v>14195</v>
      </c>
      <c r="ET20" s="28">
        <v>76485</v>
      </c>
      <c r="EU20" s="28">
        <v>0.15654000000000001</v>
      </c>
      <c r="EV20" s="28">
        <v>0.84345999999999999</v>
      </c>
      <c r="EW20" s="29">
        <v>6.0999999999999999E-2</v>
      </c>
      <c r="EX20" s="29">
        <v>0.93899999999999995</v>
      </c>
      <c r="EY20" s="28">
        <v>256</v>
      </c>
      <c r="EZ20" s="28">
        <v>3971</v>
      </c>
      <c r="FA20" s="19" t="str">
        <f>Partial_Indicators!D20</f>
        <v>Foothills Medical Centre</v>
      </c>
      <c r="FB20" s="19" t="s">
        <v>354</v>
      </c>
      <c r="FC20" s="19" t="s">
        <v>64</v>
      </c>
      <c r="FD20" s="19" t="str">
        <f>Partial_Indicators!E20</f>
        <v>Foothills Medical Centre</v>
      </c>
      <c r="FE20" s="19" t="s">
        <v>64</v>
      </c>
      <c r="FF20" s="19" t="s">
        <v>78</v>
      </c>
      <c r="FG20" s="19" t="s">
        <v>137</v>
      </c>
      <c r="FH20" s="15">
        <v>131</v>
      </c>
      <c r="FI20" s="15">
        <v>-5.0824999999999996</v>
      </c>
      <c r="FJ20" s="19" t="s">
        <v>124</v>
      </c>
      <c r="FK20" s="21">
        <v>0.214</v>
      </c>
      <c r="FL20" s="21">
        <v>-0.13300000000000001</v>
      </c>
      <c r="FM20" s="21">
        <v>-0.32400000000000001</v>
      </c>
      <c r="FN20" s="21">
        <v>-2.9000000000000001E-2</v>
      </c>
      <c r="FO20" s="21">
        <v>4.9000000000000002E-2</v>
      </c>
      <c r="FP20" s="21">
        <v>0.25</v>
      </c>
      <c r="FQ20" s="21">
        <v>2.8000000000000001E-2</v>
      </c>
      <c r="FR20" s="21">
        <v>-9.5000000000000001E-2</v>
      </c>
      <c r="FT20" s="35" t="s">
        <v>362</v>
      </c>
      <c r="FU20" s="39">
        <v>0.32689521970062774</v>
      </c>
      <c r="FV20" s="39">
        <v>0.31627233220666345</v>
      </c>
      <c r="FW20" s="39">
        <v>5.9874456784162242E-2</v>
      </c>
      <c r="FX20" s="39">
        <v>8.0154514727184933E-2</v>
      </c>
      <c r="FY20" s="39">
        <v>6.0357315306615159E-2</v>
      </c>
      <c r="FZ20" s="39">
        <v>3.4765813616610332E-2</v>
      </c>
      <c r="GA20" s="39">
        <v>5.0700144857556736E-2</v>
      </c>
      <c r="GB20" s="39">
        <v>1.7382906808305166E-2</v>
      </c>
      <c r="GC20" s="39">
        <v>1.496861419604056E-2</v>
      </c>
      <c r="GD20" s="39">
        <v>1.5451472718493481E-2</v>
      </c>
      <c r="GE20" s="39">
        <v>6.7600193143408979E-3</v>
      </c>
      <c r="GF20" s="39">
        <v>2.8971511347175277E-3</v>
      </c>
      <c r="GG20" s="39">
        <v>3.8628681796233702E-3</v>
      </c>
      <c r="GH20" s="39">
        <v>5.311443746982134E-3</v>
      </c>
      <c r="GI20" s="39">
        <v>2.4142926122646064E-3</v>
      </c>
      <c r="GJ20" s="39">
        <v>9.6571704490584255E-4</v>
      </c>
      <c r="GK20" s="39">
        <v>0</v>
      </c>
      <c r="GL20" s="39">
        <v>4.8285852245292128E-4</v>
      </c>
    </row>
    <row r="21" spans="1:194" ht="14.25" customHeight="1">
      <c r="A21" s="19" t="s">
        <v>366</v>
      </c>
      <c r="B21" s="33" t="s">
        <v>764</v>
      </c>
      <c r="C21" s="20">
        <v>20079</v>
      </c>
      <c r="D21" s="21">
        <v>-3.1E-2</v>
      </c>
      <c r="E21" s="20">
        <v>19086</v>
      </c>
      <c r="F21" s="21">
        <v>1.2999999999999999E-2</v>
      </c>
      <c r="G21" s="21">
        <v>0.151</v>
      </c>
      <c r="H21" s="21">
        <v>0.26500000000000001</v>
      </c>
      <c r="I21" s="21">
        <v>0.43099999999999999</v>
      </c>
      <c r="J21" s="21">
        <v>9.4E-2</v>
      </c>
      <c r="K21" s="21">
        <v>4.5999999999999999E-2</v>
      </c>
      <c r="L21" s="21">
        <v>0</v>
      </c>
      <c r="M21" s="21">
        <v>2.5999999999999999E-2</v>
      </c>
      <c r="N21" s="21">
        <v>4.5999999999999999E-2</v>
      </c>
      <c r="O21" s="21">
        <v>0.16500000000000001</v>
      </c>
      <c r="P21" s="21">
        <v>0.39800000000000002</v>
      </c>
      <c r="Q21" s="21">
        <v>0.105</v>
      </c>
      <c r="R21" s="21">
        <v>0.247</v>
      </c>
      <c r="S21" s="22">
        <v>81327</v>
      </c>
      <c r="T21" s="21">
        <v>0.61199999999999999</v>
      </c>
      <c r="U21" s="21">
        <v>0.21099999999999999</v>
      </c>
      <c r="V21" s="22">
        <v>329826</v>
      </c>
      <c r="W21" s="21">
        <v>8.7999999999999995E-2</v>
      </c>
      <c r="X21" s="21">
        <v>0.38800000000000001</v>
      </c>
      <c r="Y21" s="21">
        <v>0.43099999999999999</v>
      </c>
      <c r="Z21" s="21">
        <v>0</v>
      </c>
      <c r="AA21" s="21">
        <v>0.77</v>
      </c>
      <c r="AB21" s="21">
        <v>0.47599999999999998</v>
      </c>
      <c r="AC21" s="21">
        <v>6.0000000000000001E-3</v>
      </c>
      <c r="AD21" s="21">
        <v>4.9000000000000002E-2</v>
      </c>
      <c r="AE21" s="20">
        <v>3164</v>
      </c>
      <c r="AF21" s="21">
        <v>2.8000000000000001E-2</v>
      </c>
      <c r="AG21" s="21">
        <v>0.151</v>
      </c>
      <c r="AH21" s="21">
        <v>0.22700000000000001</v>
      </c>
      <c r="AI21" s="21">
        <v>0.12</v>
      </c>
      <c r="AJ21" s="21">
        <v>0.189</v>
      </c>
      <c r="AK21" s="21">
        <v>0.309</v>
      </c>
      <c r="AL21" s="21">
        <v>0.95099999999999996</v>
      </c>
      <c r="AM21" s="21">
        <v>0.26</v>
      </c>
      <c r="AN21" s="21">
        <v>0.68799999999999994</v>
      </c>
      <c r="AO21" s="20">
        <v>2.7</v>
      </c>
      <c r="AP21" s="20">
        <v>2255</v>
      </c>
      <c r="AQ21" s="20">
        <v>8912</v>
      </c>
      <c r="AR21" s="21">
        <v>0.57799999999999996</v>
      </c>
      <c r="AS21" s="21">
        <v>0.56000000000000005</v>
      </c>
      <c r="AT21" s="21">
        <v>0.01</v>
      </c>
      <c r="AU21" s="21">
        <v>0.42699999999999999</v>
      </c>
      <c r="AV21" s="20">
        <v>8929</v>
      </c>
      <c r="AW21" s="21">
        <v>0.42599999999999999</v>
      </c>
      <c r="AX21" s="21">
        <v>5.2999999999999999E-2</v>
      </c>
      <c r="AY21" s="21">
        <v>0.51800000000000002</v>
      </c>
      <c r="AZ21" s="19" t="str">
        <f>Partial_Indicators!B21</f>
        <v>Korean, Mandarin, Polish, Chinese (n.o.s.), Gujarati</v>
      </c>
      <c r="BA21" s="19" t="str">
        <f>Partial_Indicators!C21</f>
        <v>Eastern Asia, Eastern Europe, Southeast Asia, Central America, Southern Africa</v>
      </c>
      <c r="BB21" s="20">
        <v>4.2</v>
      </c>
      <c r="BC21" s="20">
        <v>14</v>
      </c>
      <c r="BD21" s="20">
        <v>4.9000000000000004</v>
      </c>
      <c r="BE21" s="20">
        <v>2.4</v>
      </c>
      <c r="BF21" s="20">
        <v>723</v>
      </c>
      <c r="BG21" s="21">
        <v>6.9000000000000006E-2</v>
      </c>
      <c r="BH21" s="21">
        <v>9.8000000000000004E-2</v>
      </c>
      <c r="BI21" s="20">
        <v>24.2</v>
      </c>
      <c r="BJ21" s="20">
        <v>48.3</v>
      </c>
      <c r="BK21" s="20">
        <v>25.6</v>
      </c>
      <c r="BL21" s="21">
        <v>0.218</v>
      </c>
      <c r="BM21" s="21">
        <v>0.70399999999999996</v>
      </c>
      <c r="BN21" s="21">
        <v>0.81599999999999995</v>
      </c>
      <c r="BO21" s="28">
        <v>318.5</v>
      </c>
      <c r="BP21" s="28">
        <v>46.2</v>
      </c>
      <c r="BQ21" s="28">
        <v>30.8</v>
      </c>
      <c r="BR21" s="28">
        <v>12</v>
      </c>
      <c r="BS21" s="28">
        <v>12</v>
      </c>
      <c r="BT21" s="28">
        <v>321.8</v>
      </c>
      <c r="BU21" s="28">
        <v>20.2</v>
      </c>
      <c r="BV21" s="28">
        <v>40.4</v>
      </c>
      <c r="BW21" s="28">
        <v>8.4</v>
      </c>
      <c r="BX21" s="28">
        <v>13.5</v>
      </c>
      <c r="BY21" s="28">
        <v>596.9</v>
      </c>
      <c r="BZ21" s="28">
        <v>158.69999999999999</v>
      </c>
      <c r="CA21" s="28">
        <v>172.9</v>
      </c>
      <c r="CB21" s="28">
        <v>44</v>
      </c>
      <c r="CC21" s="29">
        <v>0.254</v>
      </c>
      <c r="CD21" s="29">
        <v>3.3000000000000002E-2</v>
      </c>
      <c r="CE21" s="29">
        <v>0.04</v>
      </c>
      <c r="CF21" s="29">
        <v>0.35099999999999998</v>
      </c>
      <c r="CG21" s="29">
        <v>9.6000000000000002E-2</v>
      </c>
      <c r="CH21" s="29">
        <v>4.5999999999999999E-2</v>
      </c>
      <c r="CI21" s="28" t="s">
        <v>303</v>
      </c>
      <c r="CJ21" s="29">
        <v>6.3E-2</v>
      </c>
      <c r="CK21" s="29">
        <v>6.5000000000000002E-2</v>
      </c>
      <c r="CL21" s="29">
        <v>5.1999999999999998E-2</v>
      </c>
      <c r="CM21" s="28" t="s">
        <v>303</v>
      </c>
      <c r="CN21" s="28" t="s">
        <v>303</v>
      </c>
      <c r="CO21" s="28" t="s">
        <v>303</v>
      </c>
      <c r="CP21" s="28" t="s">
        <v>303</v>
      </c>
      <c r="CQ21" s="28">
        <v>1253</v>
      </c>
      <c r="CR21" s="28">
        <v>2803</v>
      </c>
      <c r="CS21" s="28">
        <v>1502</v>
      </c>
      <c r="CT21" s="28">
        <v>311</v>
      </c>
      <c r="CU21" s="28">
        <v>237</v>
      </c>
      <c r="CV21" s="28">
        <v>6106</v>
      </c>
      <c r="CW21" s="28">
        <v>1184</v>
      </c>
      <c r="CX21" s="28">
        <v>2852</v>
      </c>
      <c r="CY21" s="28">
        <v>1556</v>
      </c>
      <c r="CZ21" s="28">
        <v>335</v>
      </c>
      <c r="DA21" s="28">
        <v>49</v>
      </c>
      <c r="DB21" s="28">
        <v>5976</v>
      </c>
      <c r="DC21" s="28">
        <v>1352</v>
      </c>
      <c r="DD21" s="28">
        <v>3347</v>
      </c>
      <c r="DE21" s="28">
        <v>1711</v>
      </c>
      <c r="DF21" s="28">
        <v>328</v>
      </c>
      <c r="DG21" s="28">
        <v>48</v>
      </c>
      <c r="DH21" s="28">
        <v>6786</v>
      </c>
      <c r="DI21" s="28">
        <v>85.2</v>
      </c>
      <c r="DJ21" s="28">
        <v>16.3</v>
      </c>
      <c r="DK21" s="28">
        <v>922.4</v>
      </c>
      <c r="DL21" s="28">
        <v>0</v>
      </c>
      <c r="DM21" s="28">
        <v>408.6</v>
      </c>
      <c r="DN21" s="28">
        <v>190.9</v>
      </c>
      <c r="DO21" s="28">
        <v>313.10000000000002</v>
      </c>
      <c r="DP21" s="28">
        <v>29.8</v>
      </c>
      <c r="DQ21" s="28">
        <v>30.1</v>
      </c>
      <c r="DR21" s="28">
        <v>405.4</v>
      </c>
      <c r="DS21" s="28">
        <v>122.2</v>
      </c>
      <c r="DT21" s="28">
        <v>35</v>
      </c>
      <c r="DU21" s="28">
        <v>121.1</v>
      </c>
      <c r="DV21" s="28">
        <v>105.6</v>
      </c>
      <c r="DW21" s="28">
        <v>92.9</v>
      </c>
      <c r="DX21" s="28">
        <v>91.8</v>
      </c>
      <c r="DY21" s="28">
        <v>29.3</v>
      </c>
      <c r="DZ21" s="28">
        <v>290.60000000000002</v>
      </c>
      <c r="EA21" s="28">
        <v>87.5</v>
      </c>
      <c r="EB21" s="28">
        <v>0</v>
      </c>
      <c r="EC21" s="28">
        <v>120</v>
      </c>
      <c r="ED21" s="28">
        <v>158.80000000000001</v>
      </c>
      <c r="EE21" s="28">
        <v>29.5</v>
      </c>
      <c r="EF21" s="29">
        <v>0.751</v>
      </c>
      <c r="EG21" s="28">
        <v>555</v>
      </c>
      <c r="EH21" s="29">
        <v>0.13100000000000001</v>
      </c>
      <c r="EI21" s="28">
        <v>436.2</v>
      </c>
      <c r="EJ21" s="28">
        <v>660.2</v>
      </c>
      <c r="EK21" s="28">
        <v>10330.4</v>
      </c>
      <c r="EL21" s="28">
        <v>4.8</v>
      </c>
      <c r="EM21" s="28">
        <v>2.4</v>
      </c>
      <c r="EN21" s="28">
        <v>2.5</v>
      </c>
      <c r="EO21" s="29">
        <v>0.35699999999999998</v>
      </c>
      <c r="EP21" s="30">
        <v>127.98</v>
      </c>
      <c r="EQ21" s="30">
        <v>6.51</v>
      </c>
      <c r="ER21" s="28">
        <v>79.2</v>
      </c>
      <c r="ES21" s="28">
        <v>0</v>
      </c>
      <c r="ET21" s="28">
        <v>41636</v>
      </c>
      <c r="EU21" s="28">
        <v>0</v>
      </c>
      <c r="EV21" s="28">
        <v>1</v>
      </c>
      <c r="EW21" s="29">
        <v>0</v>
      </c>
      <c r="EX21" s="29">
        <v>1</v>
      </c>
      <c r="EY21" s="28">
        <v>0</v>
      </c>
      <c r="EZ21" s="28">
        <v>2050</v>
      </c>
      <c r="FA21" s="19" t="str">
        <f>Partial_Indicators!D21</f>
        <v>Foothills Medical Centre</v>
      </c>
      <c r="FB21" s="19" t="s">
        <v>317</v>
      </c>
      <c r="FC21" s="19" t="s">
        <v>354</v>
      </c>
      <c r="FD21" s="19" t="str">
        <f>Partial_Indicators!E21</f>
        <v>Foothills Medical Centre</v>
      </c>
      <c r="FE21" s="19" t="s">
        <v>64</v>
      </c>
      <c r="FF21" s="19" t="s">
        <v>78</v>
      </c>
      <c r="FG21" s="19" t="s">
        <v>137</v>
      </c>
      <c r="FH21" s="15">
        <v>16</v>
      </c>
      <c r="FI21" s="15">
        <v>34.287500000000001</v>
      </c>
      <c r="FJ21" s="19" t="s">
        <v>124</v>
      </c>
      <c r="FK21" s="21">
        <v>0.16600000000000001</v>
      </c>
      <c r="FL21" s="21">
        <v>0.01</v>
      </c>
      <c r="FM21" s="21">
        <v>-0.34399999999999997</v>
      </c>
      <c r="FN21" s="21">
        <v>-0.3</v>
      </c>
      <c r="FO21" s="21">
        <v>-0.126</v>
      </c>
      <c r="FP21" s="21">
        <v>0.125</v>
      </c>
      <c r="FQ21" s="21">
        <v>0.13900000000000001</v>
      </c>
      <c r="FR21" s="21">
        <v>5.5E-2</v>
      </c>
      <c r="FT21" s="35" t="s">
        <v>366</v>
      </c>
      <c r="FU21" s="39">
        <v>0.34994068801897982</v>
      </c>
      <c r="FV21" s="39">
        <v>0.25326215895610915</v>
      </c>
      <c r="FW21" s="39">
        <v>6.2870699881376044E-2</v>
      </c>
      <c r="FX21" s="39">
        <v>9.5492289442467376E-2</v>
      </c>
      <c r="FY21" s="39">
        <v>4.0332147093712932E-2</v>
      </c>
      <c r="FZ21" s="39">
        <v>4.6263345195729534E-2</v>
      </c>
      <c r="GA21" s="39">
        <v>5.1601423487544484E-2</v>
      </c>
      <c r="GB21" s="39">
        <v>3.3214709371292998E-2</v>
      </c>
      <c r="GC21" s="39">
        <v>2.0166073546856466E-2</v>
      </c>
      <c r="GD21" s="39">
        <v>1.9572953736654804E-2</v>
      </c>
      <c r="GE21" s="39">
        <v>4.7449584816132862E-3</v>
      </c>
      <c r="GF21" s="39">
        <v>4.7449584816132862E-3</v>
      </c>
      <c r="GG21" s="39">
        <v>7.1174377224199285E-3</v>
      </c>
      <c r="GH21" s="39">
        <v>5.9311981020166073E-3</v>
      </c>
      <c r="GI21" s="39">
        <v>2.3724792408066431E-3</v>
      </c>
      <c r="GJ21" s="39">
        <v>5.9311981020166078E-4</v>
      </c>
      <c r="GK21" s="39">
        <v>0</v>
      </c>
      <c r="GL21" s="39">
        <v>0</v>
      </c>
    </row>
    <row r="22" spans="1:194" ht="14.25" customHeight="1">
      <c r="A22" s="19" t="s">
        <v>368</v>
      </c>
      <c r="B22" s="33" t="s">
        <v>125</v>
      </c>
      <c r="C22" s="20">
        <v>40497</v>
      </c>
      <c r="D22" s="21">
        <v>0.13200000000000001</v>
      </c>
      <c r="E22" s="20">
        <v>35865</v>
      </c>
      <c r="F22" s="21">
        <v>1.4E-2</v>
      </c>
      <c r="G22" s="21">
        <v>0.14299999999999999</v>
      </c>
      <c r="H22" s="21">
        <v>0.29099999999999998</v>
      </c>
      <c r="I22" s="21">
        <v>0.44400000000000001</v>
      </c>
      <c r="J22" s="21">
        <v>6.7000000000000004E-2</v>
      </c>
      <c r="K22" s="21">
        <v>4.2000000000000003E-2</v>
      </c>
      <c r="L22" s="21">
        <v>0</v>
      </c>
      <c r="M22" s="21">
        <v>1.0999999999999999E-2</v>
      </c>
      <c r="N22" s="21">
        <v>3.4000000000000002E-2</v>
      </c>
      <c r="O22" s="21">
        <v>0.126</v>
      </c>
      <c r="P22" s="21">
        <v>0.44600000000000001</v>
      </c>
      <c r="Q22" s="21">
        <v>8.8999999999999996E-2</v>
      </c>
      <c r="R22" s="21">
        <v>0.39400000000000002</v>
      </c>
      <c r="S22" s="22">
        <v>115645</v>
      </c>
      <c r="T22" s="21">
        <v>0.52700000000000002</v>
      </c>
      <c r="U22" s="21">
        <v>0.20799999999999999</v>
      </c>
      <c r="V22" s="22">
        <v>462126</v>
      </c>
      <c r="W22" s="21">
        <v>7.1999999999999995E-2</v>
      </c>
      <c r="X22" s="21">
        <v>0.47399999999999998</v>
      </c>
      <c r="Y22" s="21">
        <v>0.34799999999999998</v>
      </c>
      <c r="Z22" s="21">
        <v>0</v>
      </c>
      <c r="AA22" s="21">
        <v>0.74</v>
      </c>
      <c r="AB22" s="21">
        <v>0.40100000000000002</v>
      </c>
      <c r="AC22" s="21">
        <v>0.01</v>
      </c>
      <c r="AD22" s="21">
        <v>7.2999999999999995E-2</v>
      </c>
      <c r="AE22" s="20">
        <v>6244</v>
      </c>
      <c r="AF22" s="21">
        <v>3.6999999999999998E-2</v>
      </c>
      <c r="AG22" s="21">
        <v>6.8000000000000005E-2</v>
      </c>
      <c r="AH22" s="21">
        <v>0.17799999999999999</v>
      </c>
      <c r="AI22" s="21">
        <v>5.8999999999999997E-2</v>
      </c>
      <c r="AJ22" s="21">
        <v>0.185</v>
      </c>
      <c r="AK22" s="21">
        <v>0.505</v>
      </c>
      <c r="AL22" s="21">
        <v>0.96299999999999997</v>
      </c>
      <c r="AM22" s="21">
        <v>0.35099999999999998</v>
      </c>
      <c r="AN22" s="21">
        <v>0.61799999999999999</v>
      </c>
      <c r="AO22" s="20">
        <v>2.6</v>
      </c>
      <c r="AP22" s="20">
        <v>3207</v>
      </c>
      <c r="AQ22" s="20">
        <v>18007</v>
      </c>
      <c r="AR22" s="21">
        <v>0.46899999999999997</v>
      </c>
      <c r="AS22" s="21">
        <v>0.46100000000000002</v>
      </c>
      <c r="AT22" s="21">
        <v>5.0000000000000001E-3</v>
      </c>
      <c r="AU22" s="21">
        <v>0.53400000000000003</v>
      </c>
      <c r="AV22" s="20">
        <v>17804</v>
      </c>
      <c r="AW22" s="21">
        <v>0.373</v>
      </c>
      <c r="AX22" s="21">
        <v>0</v>
      </c>
      <c r="AY22" s="21">
        <v>0.628</v>
      </c>
      <c r="AZ22" s="19" t="str">
        <f>Partial_Indicators!B22</f>
        <v>Chinese (n.o.s.), Cantonese, Spanish, Italian, Mandarin</v>
      </c>
      <c r="BA22" s="19" t="str">
        <f>Partial_Indicators!C22</f>
        <v>Eastern Asia, Eastern Africa, Southern Asia, Northern Africa, West Central Asia and the Middle East</v>
      </c>
      <c r="BB22" s="20">
        <v>3.6</v>
      </c>
      <c r="BC22" s="20">
        <v>12.1</v>
      </c>
      <c r="BD22" s="20">
        <v>4</v>
      </c>
      <c r="BE22" s="20">
        <v>1.6</v>
      </c>
      <c r="BF22" s="20">
        <v>1475</v>
      </c>
      <c r="BG22" s="21">
        <v>7.1999999999999995E-2</v>
      </c>
      <c r="BH22" s="21">
        <v>7.4999999999999997E-2</v>
      </c>
      <c r="BI22" s="20">
        <v>25.6</v>
      </c>
      <c r="BJ22" s="20">
        <v>45</v>
      </c>
      <c r="BK22" s="20">
        <v>11.5</v>
      </c>
      <c r="BL22" s="21">
        <v>9.9000000000000005E-2</v>
      </c>
      <c r="BM22" s="21">
        <v>0.75600000000000001</v>
      </c>
      <c r="BN22" s="21">
        <v>0.83599999999999997</v>
      </c>
      <c r="BO22" s="28">
        <v>346</v>
      </c>
      <c r="BP22" s="28">
        <v>52.8</v>
      </c>
      <c r="BQ22" s="28">
        <v>44</v>
      </c>
      <c r="BR22" s="28">
        <v>9.6999999999999993</v>
      </c>
      <c r="BS22" s="28">
        <v>15</v>
      </c>
      <c r="BT22" s="28">
        <v>299.7</v>
      </c>
      <c r="BU22" s="28">
        <v>45.3</v>
      </c>
      <c r="BV22" s="28">
        <v>62.3</v>
      </c>
      <c r="BW22" s="28">
        <v>8.5</v>
      </c>
      <c r="BX22" s="28">
        <v>15.4</v>
      </c>
      <c r="BY22" s="28">
        <v>678.1</v>
      </c>
      <c r="BZ22" s="28">
        <v>206.4</v>
      </c>
      <c r="CA22" s="28">
        <v>201.3</v>
      </c>
      <c r="CB22" s="28">
        <v>46.4</v>
      </c>
      <c r="CC22" s="29">
        <v>0.317</v>
      </c>
      <c r="CD22" s="29">
        <v>3.1E-2</v>
      </c>
      <c r="CE22" s="29">
        <v>3.9E-2</v>
      </c>
      <c r="CF22" s="29">
        <v>0.33600000000000002</v>
      </c>
      <c r="CG22" s="29">
        <v>7.3999999999999996E-2</v>
      </c>
      <c r="CH22" s="29">
        <v>3.5999999999999997E-2</v>
      </c>
      <c r="CI22" s="28" t="s">
        <v>303</v>
      </c>
      <c r="CJ22" s="29">
        <v>5.5E-2</v>
      </c>
      <c r="CK22" s="29">
        <v>5.8000000000000003E-2</v>
      </c>
      <c r="CL22" s="29">
        <v>5.5E-2</v>
      </c>
      <c r="CM22" s="28" t="s">
        <v>303</v>
      </c>
      <c r="CN22" s="28" t="s">
        <v>303</v>
      </c>
      <c r="CO22" s="28" t="s">
        <v>303</v>
      </c>
      <c r="CP22" s="28" t="s">
        <v>303</v>
      </c>
      <c r="CQ22" s="28">
        <v>1922</v>
      </c>
      <c r="CR22" s="28">
        <v>4267</v>
      </c>
      <c r="CS22" s="28">
        <v>2231</v>
      </c>
      <c r="CT22" s="28">
        <v>410</v>
      </c>
      <c r="CU22" s="28">
        <v>345</v>
      </c>
      <c r="CV22" s="28">
        <v>9175</v>
      </c>
      <c r="CW22" s="28">
        <v>1882</v>
      </c>
      <c r="CX22" s="28">
        <v>4246</v>
      </c>
      <c r="CY22" s="28">
        <v>2376</v>
      </c>
      <c r="CZ22" s="28">
        <v>426</v>
      </c>
      <c r="DA22" s="28">
        <v>91</v>
      </c>
      <c r="DB22" s="28">
        <v>9021</v>
      </c>
      <c r="DC22" s="28">
        <v>1919</v>
      </c>
      <c r="DD22" s="28">
        <v>4681</v>
      </c>
      <c r="DE22" s="28">
        <v>2531</v>
      </c>
      <c r="DF22" s="28">
        <v>439</v>
      </c>
      <c r="DG22" s="28">
        <v>72</v>
      </c>
      <c r="DH22" s="28">
        <v>9642</v>
      </c>
      <c r="DI22" s="28">
        <v>62.5</v>
      </c>
      <c r="DJ22" s="28">
        <v>10.8</v>
      </c>
      <c r="DK22" s="28">
        <v>799.4</v>
      </c>
      <c r="DL22" s="28">
        <v>5.7</v>
      </c>
      <c r="DM22" s="28">
        <v>310.89999999999998</v>
      </c>
      <c r="DN22" s="28">
        <v>149.9</v>
      </c>
      <c r="DO22" s="28">
        <v>262.39999999999998</v>
      </c>
      <c r="DP22" s="28">
        <v>49.7</v>
      </c>
      <c r="DQ22" s="28">
        <v>23.9</v>
      </c>
      <c r="DR22" s="28">
        <v>351.9</v>
      </c>
      <c r="DS22" s="28">
        <v>118.9</v>
      </c>
      <c r="DT22" s="28">
        <v>71</v>
      </c>
      <c r="DU22" s="28">
        <v>117.9</v>
      </c>
      <c r="DV22" s="28">
        <v>81.599999999999994</v>
      </c>
      <c r="DW22" s="28">
        <v>83.5</v>
      </c>
      <c r="DX22" s="28">
        <v>81.900000000000006</v>
      </c>
      <c r="DY22" s="28">
        <v>16.7</v>
      </c>
      <c r="DZ22" s="28">
        <v>205.3</v>
      </c>
      <c r="EA22" s="28">
        <v>86.6</v>
      </c>
      <c r="EB22" s="28">
        <v>0</v>
      </c>
      <c r="EC22" s="28">
        <v>112.5</v>
      </c>
      <c r="ED22" s="28">
        <v>71.2</v>
      </c>
      <c r="EE22" s="28">
        <v>36.700000000000003</v>
      </c>
      <c r="EF22" s="29">
        <v>0.746</v>
      </c>
      <c r="EG22" s="28">
        <v>488</v>
      </c>
      <c r="EH22" s="29">
        <v>0.111</v>
      </c>
      <c r="EI22" s="28">
        <v>348.4</v>
      </c>
      <c r="EJ22" s="28">
        <v>523</v>
      </c>
      <c r="EK22" s="28">
        <v>9315.4</v>
      </c>
      <c r="EL22" s="28">
        <v>4</v>
      </c>
      <c r="EM22" s="28">
        <v>1.6</v>
      </c>
      <c r="EN22" s="28">
        <v>2</v>
      </c>
      <c r="EO22" s="29">
        <v>0.35899999999999999</v>
      </c>
      <c r="EP22" s="30">
        <v>119.34</v>
      </c>
      <c r="EQ22" s="30">
        <v>7.19</v>
      </c>
      <c r="ER22" s="28">
        <v>77.5</v>
      </c>
      <c r="ES22" s="28">
        <v>25339</v>
      </c>
      <c r="ET22" s="28">
        <v>38212</v>
      </c>
      <c r="EU22" s="28">
        <v>0.39872000000000002</v>
      </c>
      <c r="EV22" s="28">
        <v>0.60128000000000004</v>
      </c>
      <c r="EW22" s="29">
        <v>0.503</v>
      </c>
      <c r="EX22" s="29">
        <v>0.497</v>
      </c>
      <c r="EY22" s="28">
        <v>1611</v>
      </c>
      <c r="EZ22" s="28">
        <v>1594</v>
      </c>
      <c r="FA22" s="19" t="str">
        <f>Partial_Indicators!D22</f>
        <v>Peter Lougheed Centre</v>
      </c>
      <c r="FB22" s="19" t="s">
        <v>317</v>
      </c>
      <c r="FC22" s="19" t="s">
        <v>64</v>
      </c>
      <c r="FD22" s="19" t="str">
        <f>Partial_Indicators!E22</f>
        <v>Peter Lougheed Centre</v>
      </c>
      <c r="FE22" s="19" t="s">
        <v>64</v>
      </c>
      <c r="FF22" s="19" t="s">
        <v>317</v>
      </c>
      <c r="FG22" s="19" t="s">
        <v>137</v>
      </c>
      <c r="FH22" s="15">
        <v>5</v>
      </c>
      <c r="FI22" s="15">
        <v>39.805599999999998</v>
      </c>
      <c r="FJ22" s="19" t="s">
        <v>124</v>
      </c>
      <c r="FK22" s="21">
        <v>0.17399999999999999</v>
      </c>
      <c r="FL22" s="21">
        <v>-0.13400000000000001</v>
      </c>
      <c r="FM22" s="21">
        <v>0.03</v>
      </c>
      <c r="FN22" s="21">
        <v>-0.124</v>
      </c>
      <c r="FO22" s="21">
        <v>0.18</v>
      </c>
      <c r="FP22" s="21">
        <v>2.7E-2</v>
      </c>
      <c r="FQ22" s="21">
        <v>0.13400000000000001</v>
      </c>
      <c r="FR22" s="21">
        <v>7.0999999999999994E-2</v>
      </c>
      <c r="FT22" s="35" t="s">
        <v>368</v>
      </c>
      <c r="FU22" s="39">
        <v>0.33551881413911061</v>
      </c>
      <c r="FV22" s="39">
        <v>0.31727480045610035</v>
      </c>
      <c r="FW22" s="39">
        <v>5.4732041049030788E-2</v>
      </c>
      <c r="FX22" s="39">
        <v>7.3546180159635113E-2</v>
      </c>
      <c r="FY22" s="39">
        <v>3.905359179019384E-2</v>
      </c>
      <c r="FZ22" s="39">
        <v>3.6202964652223488E-2</v>
      </c>
      <c r="GA22" s="39">
        <v>5.501710376282782E-2</v>
      </c>
      <c r="GB22" s="39">
        <v>3.0501710376282781E-2</v>
      </c>
      <c r="GC22" s="39">
        <v>2.3090079817559863E-2</v>
      </c>
      <c r="GD22" s="39">
        <v>1.7958950969213228E-2</v>
      </c>
      <c r="GE22" s="39">
        <v>3.990877993158495E-3</v>
      </c>
      <c r="GF22" s="39">
        <v>2.5655644241733182E-3</v>
      </c>
      <c r="GG22" s="39">
        <v>4.5610034207525657E-3</v>
      </c>
      <c r="GH22" s="39">
        <v>1.7103762827822121E-3</v>
      </c>
      <c r="GI22" s="39">
        <v>1.9954389965792475E-3</v>
      </c>
      <c r="GJ22" s="39">
        <v>2.2805017103762829E-3</v>
      </c>
      <c r="GK22" s="39">
        <v>0</v>
      </c>
      <c r="GL22" s="39">
        <v>0</v>
      </c>
    </row>
    <row r="23" spans="1:194" ht="14.25" customHeight="1">
      <c r="A23" s="19" t="s">
        <v>370</v>
      </c>
      <c r="B23" s="33" t="s">
        <v>765</v>
      </c>
      <c r="C23" s="20">
        <v>81523</v>
      </c>
      <c r="D23" s="21">
        <v>1.8979999999999999</v>
      </c>
      <c r="E23" s="20">
        <v>55805</v>
      </c>
      <c r="F23" s="21">
        <v>1.7999999999999999E-2</v>
      </c>
      <c r="G23" s="21">
        <v>0.27300000000000002</v>
      </c>
      <c r="H23" s="21">
        <v>0.27900000000000003</v>
      </c>
      <c r="I23" s="21">
        <v>0.374</v>
      </c>
      <c r="J23" s="21">
        <v>4.7E-2</v>
      </c>
      <c r="K23" s="21">
        <v>8.9999999999999993E-3</v>
      </c>
      <c r="L23" s="21">
        <v>0</v>
      </c>
      <c r="M23" s="21">
        <v>1.7999999999999999E-2</v>
      </c>
      <c r="N23" s="21">
        <v>0.03</v>
      </c>
      <c r="O23" s="21">
        <v>0.124</v>
      </c>
      <c r="P23" s="21">
        <v>6.8000000000000005E-2</v>
      </c>
      <c r="Q23" s="21">
        <v>0.11</v>
      </c>
      <c r="R23" s="21">
        <v>0.21199999999999999</v>
      </c>
      <c r="S23" s="22">
        <v>74030</v>
      </c>
      <c r="T23" s="21">
        <v>0.83199999999999996</v>
      </c>
      <c r="U23" s="21">
        <v>0.28199999999999997</v>
      </c>
      <c r="V23" s="22">
        <v>304705</v>
      </c>
      <c r="W23" s="21">
        <v>3.5000000000000003E-2</v>
      </c>
      <c r="X23" s="21">
        <v>0.17</v>
      </c>
      <c r="Y23" s="21">
        <v>0.39400000000000002</v>
      </c>
      <c r="Z23" s="21">
        <v>0</v>
      </c>
      <c r="AA23" s="21">
        <v>0.78</v>
      </c>
      <c r="AB23" s="21">
        <v>0.378</v>
      </c>
      <c r="AC23" s="21">
        <v>6.0999999999999999E-2</v>
      </c>
      <c r="AD23" s="21">
        <v>0.34399999999999997</v>
      </c>
      <c r="AE23" s="20">
        <v>22649</v>
      </c>
      <c r="AF23" s="21">
        <v>0.11799999999999999</v>
      </c>
      <c r="AG23" s="21">
        <v>0.21299999999999999</v>
      </c>
      <c r="AH23" s="21">
        <v>0.29199999999999998</v>
      </c>
      <c r="AI23" s="21">
        <v>9.7000000000000003E-2</v>
      </c>
      <c r="AJ23" s="21">
        <v>0.17499999999999999</v>
      </c>
      <c r="AK23" s="21">
        <v>0.219</v>
      </c>
      <c r="AL23" s="21">
        <v>0.999</v>
      </c>
      <c r="AM23" s="21">
        <v>0.114</v>
      </c>
      <c r="AN23" s="21">
        <v>0.88400000000000001</v>
      </c>
      <c r="AO23" s="20">
        <v>3.2</v>
      </c>
      <c r="AP23" s="20">
        <v>2601</v>
      </c>
      <c r="AQ23" s="20">
        <v>15903</v>
      </c>
      <c r="AR23" s="21">
        <v>0.93600000000000005</v>
      </c>
      <c r="AS23" s="21">
        <v>0.74399999999999999</v>
      </c>
      <c r="AT23" s="21">
        <v>0.09</v>
      </c>
      <c r="AU23" s="21">
        <v>0.16500000000000001</v>
      </c>
      <c r="AV23" s="20">
        <v>15940</v>
      </c>
      <c r="AW23" s="21">
        <v>0.78400000000000003</v>
      </c>
      <c r="AX23" s="21">
        <v>4.0000000000000001E-3</v>
      </c>
      <c r="AY23" s="21">
        <v>0.20799999999999999</v>
      </c>
      <c r="AZ23" s="19" t="str">
        <f>Partial_Indicators!B23</f>
        <v>Panjabi (Punjabi), Urdu, Tagalog (Pilipino, Filipino), Vietnamese, Spanish</v>
      </c>
      <c r="BA23" s="19" t="str">
        <f>Partial_Indicators!C23</f>
        <v>Southern Asia, Southeast Asia, West Central Asia and the Middle East, Eastern Africa, Eastern Asia</v>
      </c>
      <c r="BB23" s="20">
        <v>3.6</v>
      </c>
      <c r="BC23" s="20">
        <v>16.2</v>
      </c>
      <c r="BD23" s="20">
        <v>7.3</v>
      </c>
      <c r="BE23" s="20">
        <v>1.1000000000000001</v>
      </c>
      <c r="BF23" s="20">
        <v>4295</v>
      </c>
      <c r="BG23" s="21">
        <v>9.5000000000000001E-2</v>
      </c>
      <c r="BH23" s="21">
        <v>6.2E-2</v>
      </c>
      <c r="BI23" s="20">
        <v>39.299999999999997</v>
      </c>
      <c r="BJ23" s="20">
        <v>69.5</v>
      </c>
      <c r="BK23" s="20">
        <v>15.9</v>
      </c>
      <c r="BL23" s="21">
        <v>9.7000000000000003E-2</v>
      </c>
      <c r="BM23" s="21">
        <v>0.79600000000000004</v>
      </c>
      <c r="BN23" s="21">
        <v>0.88500000000000001</v>
      </c>
      <c r="BO23" s="28">
        <v>232.1</v>
      </c>
      <c r="BP23" s="28">
        <v>18.5</v>
      </c>
      <c r="BQ23" s="28">
        <v>21.2</v>
      </c>
      <c r="BR23" s="28">
        <v>7.7</v>
      </c>
      <c r="BS23" s="28">
        <v>8.1</v>
      </c>
      <c r="BT23" s="28">
        <v>216.2</v>
      </c>
      <c r="BU23" s="28">
        <v>15.9</v>
      </c>
      <c r="BV23" s="28">
        <v>19.3</v>
      </c>
      <c r="BW23" s="28">
        <v>5.2</v>
      </c>
      <c r="BX23" s="28">
        <v>8.1999999999999993</v>
      </c>
      <c r="BY23" s="28">
        <v>380.4</v>
      </c>
      <c r="BZ23" s="28">
        <v>92.8</v>
      </c>
      <c r="CA23" s="28">
        <v>140.19999999999999</v>
      </c>
      <c r="CB23" s="28">
        <v>34.5</v>
      </c>
      <c r="CC23" s="29">
        <v>0.27500000000000002</v>
      </c>
      <c r="CD23" s="29">
        <v>3.3000000000000002E-2</v>
      </c>
      <c r="CE23" s="28" t="s">
        <v>303</v>
      </c>
      <c r="CF23" s="29">
        <v>0.30099999999999999</v>
      </c>
      <c r="CG23" s="29">
        <v>5.8999999999999997E-2</v>
      </c>
      <c r="CH23" s="29">
        <v>4.9000000000000002E-2</v>
      </c>
      <c r="CI23" s="28" t="s">
        <v>303</v>
      </c>
      <c r="CJ23" s="29">
        <v>0.13500000000000001</v>
      </c>
      <c r="CK23" s="29">
        <v>9.1999999999999998E-2</v>
      </c>
      <c r="CL23" s="29">
        <v>2.1999999999999999E-2</v>
      </c>
      <c r="CM23" s="28" t="s">
        <v>303</v>
      </c>
      <c r="CN23" s="29">
        <v>3.5000000000000003E-2</v>
      </c>
      <c r="CO23" s="28" t="s">
        <v>303</v>
      </c>
      <c r="CP23" s="28" t="s">
        <v>303</v>
      </c>
      <c r="CQ23" s="28">
        <v>3466</v>
      </c>
      <c r="CR23" s="28">
        <v>9309</v>
      </c>
      <c r="CS23" s="28">
        <v>4924</v>
      </c>
      <c r="CT23" s="28">
        <v>612</v>
      </c>
      <c r="CU23" s="28">
        <v>522</v>
      </c>
      <c r="CV23" s="28">
        <v>18833</v>
      </c>
      <c r="CW23" s="28">
        <v>3422</v>
      </c>
      <c r="CX23" s="28">
        <v>9753</v>
      </c>
      <c r="CY23" s="28">
        <v>5342</v>
      </c>
      <c r="CZ23" s="28">
        <v>728</v>
      </c>
      <c r="DA23" s="28">
        <v>106</v>
      </c>
      <c r="DB23" s="28">
        <v>19351</v>
      </c>
      <c r="DC23" s="28">
        <v>3920</v>
      </c>
      <c r="DD23" s="28">
        <v>10735</v>
      </c>
      <c r="DE23" s="28">
        <v>6093</v>
      </c>
      <c r="DF23" s="28">
        <v>821</v>
      </c>
      <c r="DG23" s="28">
        <v>119</v>
      </c>
      <c r="DH23" s="28">
        <v>21688</v>
      </c>
      <c r="DI23" s="28">
        <v>74.7</v>
      </c>
      <c r="DJ23" s="28">
        <v>10.1</v>
      </c>
      <c r="DK23" s="28">
        <v>804</v>
      </c>
      <c r="DL23" s="28">
        <v>5.4</v>
      </c>
      <c r="DM23" s="28">
        <v>336.3</v>
      </c>
      <c r="DN23" s="28">
        <v>128.5</v>
      </c>
      <c r="DO23" s="28">
        <v>195.2</v>
      </c>
      <c r="DP23" s="28">
        <v>32.299999999999997</v>
      </c>
      <c r="DQ23" s="28">
        <v>33.200000000000003</v>
      </c>
      <c r="DR23" s="28">
        <v>257.8</v>
      </c>
      <c r="DS23" s="28">
        <v>121.7</v>
      </c>
      <c r="DT23" s="28">
        <v>26.4</v>
      </c>
      <c r="DU23" s="28">
        <v>138</v>
      </c>
      <c r="DV23" s="28">
        <v>76.099999999999994</v>
      </c>
      <c r="DW23" s="28">
        <v>75.400000000000006</v>
      </c>
      <c r="DX23" s="28">
        <v>78.099999999999994</v>
      </c>
      <c r="DY23" s="28">
        <v>41.2</v>
      </c>
      <c r="DZ23" s="28">
        <v>226.1</v>
      </c>
      <c r="EA23" s="28">
        <v>56.3</v>
      </c>
      <c r="EB23" s="28">
        <v>1.4</v>
      </c>
      <c r="EC23" s="28">
        <v>92.1</v>
      </c>
      <c r="ED23" s="28">
        <v>70.099999999999994</v>
      </c>
      <c r="EE23" s="28">
        <v>20.3</v>
      </c>
      <c r="EF23" s="29">
        <v>0.36699999999999999</v>
      </c>
      <c r="EG23" s="28">
        <v>395.1</v>
      </c>
      <c r="EH23" s="29">
        <v>0.14299999999999999</v>
      </c>
      <c r="EI23" s="28">
        <v>199.6</v>
      </c>
      <c r="EJ23" s="28">
        <v>390.6</v>
      </c>
      <c r="EK23" s="28">
        <v>6610</v>
      </c>
      <c r="EL23" s="28">
        <v>7.3</v>
      </c>
      <c r="EM23" s="28">
        <v>1.1000000000000001</v>
      </c>
      <c r="EN23" s="28">
        <v>2.2999999999999998</v>
      </c>
      <c r="EO23" s="29">
        <v>0.17</v>
      </c>
      <c r="EP23" s="30">
        <v>140.49</v>
      </c>
      <c r="EQ23" s="30">
        <v>13.89</v>
      </c>
      <c r="ER23" s="28">
        <v>83.1</v>
      </c>
      <c r="ES23" s="28">
        <v>37308</v>
      </c>
      <c r="ET23" s="28">
        <v>64553</v>
      </c>
      <c r="EU23" s="28">
        <v>0.36625999999999997</v>
      </c>
      <c r="EV23" s="28">
        <v>0.63373999999999997</v>
      </c>
      <c r="EW23" s="29">
        <v>0.66800000000000004</v>
      </c>
      <c r="EX23" s="29">
        <v>0.33200000000000002</v>
      </c>
      <c r="EY23" s="28">
        <v>4108</v>
      </c>
      <c r="EZ23" s="28">
        <v>2046</v>
      </c>
      <c r="FA23" s="19" t="str">
        <f>Partial_Indicators!D23</f>
        <v>Foothills Medical Centre</v>
      </c>
      <c r="FB23" s="19" t="s">
        <v>317</v>
      </c>
      <c r="FC23" s="19" t="s">
        <v>354</v>
      </c>
      <c r="FD23" s="19" t="str">
        <f>Partial_Indicators!E23</f>
        <v>Foothills Medical Centre</v>
      </c>
      <c r="FE23" s="19" t="s">
        <v>64</v>
      </c>
      <c r="FF23" s="19" t="s">
        <v>317</v>
      </c>
      <c r="FG23" s="19" t="s">
        <v>137</v>
      </c>
      <c r="FH23" s="15">
        <v>112</v>
      </c>
      <c r="FI23" s="15">
        <v>13.7326</v>
      </c>
      <c r="FJ23" s="19" t="s">
        <v>124</v>
      </c>
      <c r="FK23" s="21">
        <v>0.40600000000000003</v>
      </c>
      <c r="FL23" s="21">
        <v>-6.9000000000000006E-2</v>
      </c>
      <c r="FM23" s="21">
        <v>-0.25</v>
      </c>
      <c r="FN23" s="21">
        <v>-0.32500000000000001</v>
      </c>
      <c r="FO23" s="21">
        <v>4.2999999999999997E-2</v>
      </c>
      <c r="FP23" s="21">
        <v>1.2E-2</v>
      </c>
      <c r="FQ23" s="21">
        <v>0.23699999999999999</v>
      </c>
      <c r="FR23" s="21">
        <v>0.34200000000000003</v>
      </c>
      <c r="FT23" s="35" t="s">
        <v>370</v>
      </c>
      <c r="FU23" s="39">
        <v>0.30032206119162641</v>
      </c>
      <c r="FV23" s="39">
        <v>0.27455716586151369</v>
      </c>
      <c r="FW23" s="39">
        <v>0.13526570048309178</v>
      </c>
      <c r="FX23" s="39">
        <v>5.8776167471819643E-2</v>
      </c>
      <c r="FY23" s="39">
        <v>1.7713365539452495E-2</v>
      </c>
      <c r="FZ23" s="39">
        <v>4.9114331723027378E-2</v>
      </c>
      <c r="GA23" s="39">
        <v>2.1739130434782608E-2</v>
      </c>
      <c r="GB23" s="39">
        <v>3.3011272141706925E-2</v>
      </c>
      <c r="GC23" s="39">
        <v>1.3687600644122383E-2</v>
      </c>
      <c r="GD23" s="39">
        <v>2.1739130434782608E-2</v>
      </c>
      <c r="GE23" s="39">
        <v>3.462157809983897E-2</v>
      </c>
      <c r="GF23" s="39">
        <v>1.2882447665056361E-2</v>
      </c>
      <c r="GG23" s="39">
        <v>8.0515297906602248E-3</v>
      </c>
      <c r="GH23" s="39">
        <v>1.2077294685990338E-2</v>
      </c>
      <c r="GI23" s="39">
        <v>4.0257648953301124E-3</v>
      </c>
      <c r="GJ23" s="39">
        <v>1.6103059581320451E-3</v>
      </c>
      <c r="GK23" s="39">
        <v>0</v>
      </c>
      <c r="GL23" s="39">
        <v>0</v>
      </c>
    </row>
    <row r="24" spans="1:194" ht="14.25" customHeight="1">
      <c r="A24" s="19" t="s">
        <v>373</v>
      </c>
      <c r="B24" s="33" t="s">
        <v>766</v>
      </c>
      <c r="C24" s="20">
        <v>97033</v>
      </c>
      <c r="D24" s="21">
        <v>0.125</v>
      </c>
      <c r="E24" s="20">
        <v>88774</v>
      </c>
      <c r="F24" s="21">
        <v>1.2999999999999999E-2</v>
      </c>
      <c r="G24" s="21">
        <v>0.214</v>
      </c>
      <c r="H24" s="21">
        <v>0.26800000000000002</v>
      </c>
      <c r="I24" s="21">
        <v>0.40799999999999997</v>
      </c>
      <c r="J24" s="21">
        <v>7.4999999999999997E-2</v>
      </c>
      <c r="K24" s="21">
        <v>2.1999999999999999E-2</v>
      </c>
      <c r="L24" s="21">
        <v>0</v>
      </c>
      <c r="M24" s="21">
        <v>1.7000000000000001E-2</v>
      </c>
      <c r="N24" s="21">
        <v>3.9E-2</v>
      </c>
      <c r="O24" s="21">
        <v>0.159</v>
      </c>
      <c r="P24" s="21">
        <v>0.14399999999999999</v>
      </c>
      <c r="Q24" s="21">
        <v>0.11</v>
      </c>
      <c r="R24" s="21">
        <v>0.221</v>
      </c>
      <c r="S24" s="22">
        <v>73465</v>
      </c>
      <c r="T24" s="21">
        <v>0.74</v>
      </c>
      <c r="U24" s="21">
        <v>0.21299999999999999</v>
      </c>
      <c r="V24" s="22">
        <v>274357</v>
      </c>
      <c r="W24" s="21">
        <v>5.1999999999999998E-2</v>
      </c>
      <c r="X24" s="21">
        <v>0.25700000000000001</v>
      </c>
      <c r="Y24" s="21">
        <v>0.36</v>
      </c>
      <c r="Z24" s="21">
        <v>0</v>
      </c>
      <c r="AA24" s="21">
        <v>0.82099999999999995</v>
      </c>
      <c r="AB24" s="21">
        <v>0.55300000000000005</v>
      </c>
      <c r="AC24" s="21">
        <v>3.9E-2</v>
      </c>
      <c r="AD24" s="21">
        <v>0.248</v>
      </c>
      <c r="AE24" s="20">
        <v>28158</v>
      </c>
      <c r="AF24" s="21">
        <v>7.1999999999999995E-2</v>
      </c>
      <c r="AG24" s="21">
        <v>0.23499999999999999</v>
      </c>
      <c r="AH24" s="21">
        <v>0.27400000000000002</v>
      </c>
      <c r="AI24" s="21">
        <v>0.121</v>
      </c>
      <c r="AJ24" s="21">
        <v>0.17699999999999999</v>
      </c>
      <c r="AK24" s="21">
        <v>0.186</v>
      </c>
      <c r="AL24" s="21">
        <v>0.996</v>
      </c>
      <c r="AM24" s="21">
        <v>0.14899999999999999</v>
      </c>
      <c r="AN24" s="21">
        <v>0.84599999999999997</v>
      </c>
      <c r="AO24" s="20">
        <v>3.1</v>
      </c>
      <c r="AP24" s="20">
        <v>6763</v>
      </c>
      <c r="AQ24" s="20">
        <v>27910</v>
      </c>
      <c r="AR24" s="21">
        <v>0.82099999999999995</v>
      </c>
      <c r="AS24" s="21">
        <v>0.71399999999999997</v>
      </c>
      <c r="AT24" s="21">
        <v>4.8000000000000001E-2</v>
      </c>
      <c r="AU24" s="21">
        <v>0.23400000000000001</v>
      </c>
      <c r="AV24" s="20">
        <v>27999</v>
      </c>
      <c r="AW24" s="21">
        <v>0.60099999999999998</v>
      </c>
      <c r="AX24" s="21">
        <v>1.9E-2</v>
      </c>
      <c r="AY24" s="21">
        <v>0.38100000000000001</v>
      </c>
      <c r="AZ24" s="19" t="str">
        <f>Partial_Indicators!B24</f>
        <v>Panjabi (Punjabi), Vietnamese, Chinese (n.o.s.), Cantonese, Arabic</v>
      </c>
      <c r="BA24" s="19" t="str">
        <f>Partial_Indicators!C24</f>
        <v>Southern Asia, Southeast Asia, West Central Asia and the Middle East, Eastern Asia, Northern Africa</v>
      </c>
      <c r="BB24" s="20">
        <v>3.9</v>
      </c>
      <c r="BC24" s="20">
        <v>15.5</v>
      </c>
      <c r="BD24" s="20">
        <v>6.4</v>
      </c>
      <c r="BE24" s="20">
        <v>1.6</v>
      </c>
      <c r="BF24" s="20">
        <v>3780</v>
      </c>
      <c r="BG24" s="21">
        <v>8.5000000000000006E-2</v>
      </c>
      <c r="BH24" s="21">
        <v>7.2999999999999995E-2</v>
      </c>
      <c r="BI24" s="20">
        <v>27.4</v>
      </c>
      <c r="BJ24" s="20">
        <v>52.3</v>
      </c>
      <c r="BK24" s="20">
        <v>20.2</v>
      </c>
      <c r="BL24" s="21">
        <v>0.16</v>
      </c>
      <c r="BM24" s="21">
        <v>0.78700000000000003</v>
      </c>
      <c r="BN24" s="21">
        <v>0.874</v>
      </c>
      <c r="BO24" s="28">
        <v>269.3</v>
      </c>
      <c r="BP24" s="28">
        <v>31.7</v>
      </c>
      <c r="BQ24" s="28">
        <v>30.3</v>
      </c>
      <c r="BR24" s="28">
        <v>5.7</v>
      </c>
      <c r="BS24" s="28">
        <v>5</v>
      </c>
      <c r="BT24" s="28">
        <v>244.6</v>
      </c>
      <c r="BU24" s="28">
        <v>24.1</v>
      </c>
      <c r="BV24" s="28">
        <v>29.7</v>
      </c>
      <c r="BW24" s="28">
        <v>4.9000000000000004</v>
      </c>
      <c r="BX24" s="28">
        <v>4.9000000000000004</v>
      </c>
      <c r="BY24" s="28">
        <v>487.4</v>
      </c>
      <c r="BZ24" s="28">
        <v>137.80000000000001</v>
      </c>
      <c r="CA24" s="28">
        <v>171.1</v>
      </c>
      <c r="CB24" s="28">
        <v>37.299999999999997</v>
      </c>
      <c r="CC24" s="29">
        <v>0.30399999999999999</v>
      </c>
      <c r="CD24" s="29">
        <v>2.5999999999999999E-2</v>
      </c>
      <c r="CE24" s="29">
        <v>2.9000000000000001E-2</v>
      </c>
      <c r="CF24" s="29">
        <v>0.33200000000000002</v>
      </c>
      <c r="CG24" s="29">
        <v>7.0000000000000007E-2</v>
      </c>
      <c r="CH24" s="29">
        <v>4.7E-2</v>
      </c>
      <c r="CI24" s="28" t="s">
        <v>303</v>
      </c>
      <c r="CJ24" s="29">
        <v>9.1999999999999998E-2</v>
      </c>
      <c r="CK24" s="29">
        <v>7.3999999999999996E-2</v>
      </c>
      <c r="CL24" s="29">
        <v>2.5999999999999999E-2</v>
      </c>
      <c r="CM24" s="28" t="s">
        <v>303</v>
      </c>
      <c r="CN24" s="28" t="s">
        <v>303</v>
      </c>
      <c r="CO24" s="28" t="s">
        <v>303</v>
      </c>
      <c r="CP24" s="28" t="s">
        <v>303</v>
      </c>
      <c r="CQ24" s="28">
        <v>5192</v>
      </c>
      <c r="CR24" s="28">
        <v>12676</v>
      </c>
      <c r="CS24" s="28">
        <v>6464</v>
      </c>
      <c r="CT24" s="28">
        <v>1006</v>
      </c>
      <c r="CU24" s="28">
        <v>837</v>
      </c>
      <c r="CV24" s="28">
        <v>26175</v>
      </c>
      <c r="CW24" s="28">
        <v>5306</v>
      </c>
      <c r="CX24" s="28">
        <v>12807</v>
      </c>
      <c r="CY24" s="28">
        <v>6605</v>
      </c>
      <c r="CZ24" s="28">
        <v>989</v>
      </c>
      <c r="DA24" s="28">
        <v>162</v>
      </c>
      <c r="DB24" s="28">
        <v>25869</v>
      </c>
      <c r="DC24" s="28">
        <v>5758</v>
      </c>
      <c r="DD24" s="28">
        <v>14177</v>
      </c>
      <c r="DE24" s="28">
        <v>7461</v>
      </c>
      <c r="DF24" s="28">
        <v>1089</v>
      </c>
      <c r="DG24" s="28">
        <v>162</v>
      </c>
      <c r="DH24" s="28">
        <v>28647</v>
      </c>
      <c r="DI24" s="28">
        <v>76.900000000000006</v>
      </c>
      <c r="DJ24" s="28">
        <v>11.2</v>
      </c>
      <c r="DK24" s="28">
        <v>904.1</v>
      </c>
      <c r="DL24" s="28">
        <v>7</v>
      </c>
      <c r="DM24" s="28">
        <v>381.4</v>
      </c>
      <c r="DN24" s="28">
        <v>179.6</v>
      </c>
      <c r="DO24" s="28">
        <v>208.4</v>
      </c>
      <c r="DP24" s="28">
        <v>46</v>
      </c>
      <c r="DQ24" s="28">
        <v>37.5</v>
      </c>
      <c r="DR24" s="28">
        <v>302.10000000000002</v>
      </c>
      <c r="DS24" s="28">
        <v>128.80000000000001</v>
      </c>
      <c r="DT24" s="28">
        <v>58.1</v>
      </c>
      <c r="DU24" s="28">
        <v>133.4</v>
      </c>
      <c r="DV24" s="28">
        <v>79.099999999999994</v>
      </c>
      <c r="DW24" s="28">
        <v>79.8</v>
      </c>
      <c r="DX24" s="28">
        <v>76.7</v>
      </c>
      <c r="DY24" s="28">
        <v>59.4</v>
      </c>
      <c r="DZ24" s="28">
        <v>278.60000000000002</v>
      </c>
      <c r="EA24" s="28">
        <v>91.6</v>
      </c>
      <c r="EB24" s="28">
        <v>1.1000000000000001</v>
      </c>
      <c r="EC24" s="28">
        <v>103</v>
      </c>
      <c r="ED24" s="28">
        <v>94.6</v>
      </c>
      <c r="EE24" s="28">
        <v>32.5</v>
      </c>
      <c r="EF24" s="29">
        <v>0.67800000000000005</v>
      </c>
      <c r="EG24" s="28">
        <v>472</v>
      </c>
      <c r="EH24" s="29">
        <v>0.13200000000000001</v>
      </c>
      <c r="EI24" s="28">
        <v>272.60000000000002</v>
      </c>
      <c r="EJ24" s="28">
        <v>437.3</v>
      </c>
      <c r="EK24" s="28">
        <v>7473.1</v>
      </c>
      <c r="EL24" s="28">
        <v>6.4</v>
      </c>
      <c r="EM24" s="28">
        <v>1.6</v>
      </c>
      <c r="EN24" s="28">
        <v>2.5</v>
      </c>
      <c r="EO24" s="29">
        <v>0.27300000000000002</v>
      </c>
      <c r="EP24" s="30">
        <v>139.51</v>
      </c>
      <c r="EQ24" s="30">
        <v>5.5</v>
      </c>
      <c r="ER24" s="28">
        <v>81.8</v>
      </c>
      <c r="ES24" s="28">
        <v>9</v>
      </c>
      <c r="ET24" s="28">
        <v>151694</v>
      </c>
      <c r="EU24" s="28">
        <v>6.0000000000000002E-5</v>
      </c>
      <c r="EV24" s="28">
        <v>0.99994000000000005</v>
      </c>
      <c r="EW24" s="29">
        <v>0</v>
      </c>
      <c r="EX24" s="29">
        <v>1</v>
      </c>
      <c r="EY24" s="28">
        <v>0</v>
      </c>
      <c r="EZ24" s="28">
        <v>7528</v>
      </c>
      <c r="FA24" s="19" t="str">
        <f>Partial_Indicators!D24</f>
        <v>Peter Lougheed Centre</v>
      </c>
      <c r="FB24" s="19" t="s">
        <v>76</v>
      </c>
      <c r="FC24" s="19" t="s">
        <v>317</v>
      </c>
      <c r="FD24" s="19" t="str">
        <f>Partial_Indicators!E24</f>
        <v>Peter Lougheed Centre</v>
      </c>
      <c r="FE24" s="19" t="s">
        <v>76</v>
      </c>
      <c r="FF24" s="19" t="s">
        <v>64</v>
      </c>
      <c r="FG24" s="19" t="s">
        <v>137</v>
      </c>
      <c r="FH24" s="15">
        <v>93</v>
      </c>
      <c r="FI24" s="15">
        <v>21.285599999999999</v>
      </c>
      <c r="FJ24" s="19" t="s">
        <v>124</v>
      </c>
      <c r="FK24" s="21">
        <v>0.317</v>
      </c>
      <c r="FL24" s="21">
        <v>-9.1999999999999998E-2</v>
      </c>
      <c r="FM24" s="21">
        <v>-0.20499999999999999</v>
      </c>
      <c r="FN24" s="21">
        <v>-0.14000000000000001</v>
      </c>
      <c r="FO24" s="21">
        <v>-6.3E-2</v>
      </c>
      <c r="FP24" s="21">
        <v>-0.02</v>
      </c>
      <c r="FQ24" s="21">
        <v>0.154</v>
      </c>
      <c r="FR24" s="21">
        <v>8.3000000000000004E-2</v>
      </c>
      <c r="FT24" s="35" t="s">
        <v>373</v>
      </c>
      <c r="FU24" s="39">
        <v>0.33164128595600678</v>
      </c>
      <c r="FV24" s="39">
        <v>0.30344049633389736</v>
      </c>
      <c r="FW24" s="39">
        <v>9.193457416807671E-2</v>
      </c>
      <c r="FX24" s="39">
        <v>6.9937958262831362E-2</v>
      </c>
      <c r="FY24" s="39">
        <v>2.8764805414551606E-2</v>
      </c>
      <c r="FZ24" s="39">
        <v>4.6813310772701636E-2</v>
      </c>
      <c r="GA24" s="39">
        <v>2.6226734348561761E-2</v>
      </c>
      <c r="GB24" s="39">
        <v>2.6226734348561761E-2</v>
      </c>
      <c r="GC24" s="39">
        <v>1.8330513254371121E-2</v>
      </c>
      <c r="GD24" s="39">
        <v>2.1714608009024253E-2</v>
      </c>
      <c r="GE24" s="39">
        <v>1.0716300056401579E-2</v>
      </c>
      <c r="GF24" s="39">
        <v>3.6661026508742244E-3</v>
      </c>
      <c r="GG24" s="39">
        <v>5.3581500282007897E-3</v>
      </c>
      <c r="GH24" s="39">
        <v>9.3062605752961079E-3</v>
      </c>
      <c r="GI24" s="39">
        <v>2.8200789622109417E-3</v>
      </c>
      <c r="GJ24" s="39">
        <v>1.6920473773265651E-3</v>
      </c>
      <c r="GK24" s="39">
        <v>2.8200789622109422E-4</v>
      </c>
      <c r="GL24" s="39">
        <v>0</v>
      </c>
    </row>
    <row r="25" spans="1:194" ht="14.25" customHeight="1">
      <c r="A25" s="19" t="s">
        <v>376</v>
      </c>
      <c r="B25" s="33" t="s">
        <v>767</v>
      </c>
      <c r="C25" s="20">
        <v>73510</v>
      </c>
      <c r="D25" s="21">
        <v>6.2E-2</v>
      </c>
      <c r="E25" s="20">
        <v>68899</v>
      </c>
      <c r="F25" s="21">
        <v>1.2E-2</v>
      </c>
      <c r="G25" s="21">
        <v>0.20300000000000001</v>
      </c>
      <c r="H25" s="21">
        <v>0.25700000000000001</v>
      </c>
      <c r="I25" s="21">
        <v>0.42599999999999999</v>
      </c>
      <c r="J25" s="21">
        <v>7.8E-2</v>
      </c>
      <c r="K25" s="21">
        <v>2.4E-2</v>
      </c>
      <c r="L25" s="21">
        <v>0</v>
      </c>
      <c r="M25" s="21">
        <v>3.6999999999999998E-2</v>
      </c>
      <c r="N25" s="21">
        <v>4.9000000000000002E-2</v>
      </c>
      <c r="O25" s="21">
        <v>0.19800000000000001</v>
      </c>
      <c r="P25" s="21">
        <v>0.17199999999999999</v>
      </c>
      <c r="Q25" s="21">
        <v>0.13800000000000001</v>
      </c>
      <c r="R25" s="21">
        <v>0.14000000000000001</v>
      </c>
      <c r="S25" s="22">
        <v>63095</v>
      </c>
      <c r="T25" s="21">
        <v>0.63600000000000001</v>
      </c>
      <c r="U25" s="21">
        <v>0.23300000000000001</v>
      </c>
      <c r="V25" s="22">
        <v>237966</v>
      </c>
      <c r="W25" s="21">
        <v>0.08</v>
      </c>
      <c r="X25" s="21">
        <v>0.36199999999999999</v>
      </c>
      <c r="Y25" s="21">
        <v>0.36699999999999999</v>
      </c>
      <c r="Z25" s="21">
        <v>0</v>
      </c>
      <c r="AA25" s="21">
        <v>0.78</v>
      </c>
      <c r="AB25" s="21">
        <v>0.503</v>
      </c>
      <c r="AC25" s="21">
        <v>2.9000000000000001E-2</v>
      </c>
      <c r="AD25" s="21">
        <v>0.16300000000000001</v>
      </c>
      <c r="AE25" s="20">
        <v>16180</v>
      </c>
      <c r="AF25" s="21">
        <v>5.3999999999999999E-2</v>
      </c>
      <c r="AG25" s="21">
        <v>0.28399999999999997</v>
      </c>
      <c r="AH25" s="21">
        <v>0.28799999999999998</v>
      </c>
      <c r="AI25" s="21">
        <v>0.14299999999999999</v>
      </c>
      <c r="AJ25" s="21">
        <v>0.16200000000000001</v>
      </c>
      <c r="AK25" s="21">
        <v>0.11799999999999999</v>
      </c>
      <c r="AL25" s="21">
        <v>0.99</v>
      </c>
      <c r="AM25" s="21">
        <v>0.20200000000000001</v>
      </c>
      <c r="AN25" s="21">
        <v>0.77800000000000002</v>
      </c>
      <c r="AO25" s="20">
        <v>2.9</v>
      </c>
      <c r="AP25" s="20">
        <v>5714</v>
      </c>
      <c r="AQ25" s="20">
        <v>24514</v>
      </c>
      <c r="AR25" s="21">
        <v>0.71499999999999997</v>
      </c>
      <c r="AS25" s="21">
        <v>0.65</v>
      </c>
      <c r="AT25" s="21">
        <v>3.3000000000000002E-2</v>
      </c>
      <c r="AU25" s="21">
        <v>0.317</v>
      </c>
      <c r="AV25" s="20">
        <v>24807</v>
      </c>
      <c r="AW25" s="21">
        <v>0.46400000000000002</v>
      </c>
      <c r="AX25" s="21">
        <v>2.4E-2</v>
      </c>
      <c r="AY25" s="21">
        <v>0.51100000000000001</v>
      </c>
      <c r="AZ25" s="19" t="str">
        <f>Partial_Indicators!B25</f>
        <v>Vietnamese, Arabic, Chinese (n.o.s.), Spanish, Tagalog (Pilipino, Filipino)</v>
      </c>
      <c r="BA25" s="19" t="str">
        <f>Partial_Indicators!C25</f>
        <v>Southeast Asia, Northern Africa, Southern Asia, Eastern Asia, Eastern Africa</v>
      </c>
      <c r="BB25" s="20">
        <v>4.5</v>
      </c>
      <c r="BC25" s="20">
        <v>15.5</v>
      </c>
      <c r="BD25" s="20">
        <v>6.3</v>
      </c>
      <c r="BE25" s="20">
        <v>2.5</v>
      </c>
      <c r="BF25" s="20">
        <v>2988</v>
      </c>
      <c r="BG25" s="21">
        <v>9.2999999999999999E-2</v>
      </c>
      <c r="BH25" s="21">
        <v>7.2999999999999995E-2</v>
      </c>
      <c r="BI25" s="20">
        <v>29</v>
      </c>
      <c r="BJ25" s="20">
        <v>54.9</v>
      </c>
      <c r="BK25" s="20">
        <v>32.200000000000003</v>
      </c>
      <c r="BL25" s="21">
        <v>0.28000000000000003</v>
      </c>
      <c r="BM25" s="21">
        <v>0.76800000000000002</v>
      </c>
      <c r="BN25" s="21">
        <v>0.877</v>
      </c>
      <c r="BO25" s="28">
        <v>408</v>
      </c>
      <c r="BP25" s="28">
        <v>38.9</v>
      </c>
      <c r="BQ25" s="28">
        <v>51.1</v>
      </c>
      <c r="BR25" s="28">
        <v>15</v>
      </c>
      <c r="BS25" s="28">
        <v>13.1</v>
      </c>
      <c r="BT25" s="28">
        <v>385.8</v>
      </c>
      <c r="BU25" s="28">
        <v>36.5</v>
      </c>
      <c r="BV25" s="28">
        <v>39.700000000000003</v>
      </c>
      <c r="BW25" s="28">
        <v>12.5</v>
      </c>
      <c r="BX25" s="28">
        <v>12.5</v>
      </c>
      <c r="BY25" s="28">
        <v>579.20000000000005</v>
      </c>
      <c r="BZ25" s="28">
        <v>146.30000000000001</v>
      </c>
      <c r="CA25" s="28">
        <v>201.7</v>
      </c>
      <c r="CB25" s="28">
        <v>50.9</v>
      </c>
      <c r="CC25" s="29">
        <v>0.26500000000000001</v>
      </c>
      <c r="CD25" s="29">
        <v>2.5999999999999999E-2</v>
      </c>
      <c r="CE25" s="29">
        <v>2.8000000000000001E-2</v>
      </c>
      <c r="CF25" s="29">
        <v>0.33100000000000002</v>
      </c>
      <c r="CG25" s="29">
        <v>7.9000000000000001E-2</v>
      </c>
      <c r="CH25" s="29">
        <v>4.8000000000000001E-2</v>
      </c>
      <c r="CI25" s="28" t="s">
        <v>303</v>
      </c>
      <c r="CJ25" s="29">
        <v>0.11700000000000001</v>
      </c>
      <c r="CK25" s="29">
        <v>7.0000000000000007E-2</v>
      </c>
      <c r="CL25" s="29">
        <v>3.5000000000000003E-2</v>
      </c>
      <c r="CM25" s="28" t="s">
        <v>303</v>
      </c>
      <c r="CN25" s="28" t="s">
        <v>303</v>
      </c>
      <c r="CO25" s="28" t="s">
        <v>303</v>
      </c>
      <c r="CP25" s="28" t="s">
        <v>303</v>
      </c>
      <c r="CQ25" s="28">
        <v>5072</v>
      </c>
      <c r="CR25" s="28">
        <v>10844</v>
      </c>
      <c r="CS25" s="28">
        <v>5503</v>
      </c>
      <c r="CT25" s="28">
        <v>1013</v>
      </c>
      <c r="CU25" s="28">
        <v>960</v>
      </c>
      <c r="CV25" s="28">
        <v>23392</v>
      </c>
      <c r="CW25" s="28">
        <v>4968</v>
      </c>
      <c r="CX25" s="28">
        <v>11425</v>
      </c>
      <c r="CY25" s="28">
        <v>5530</v>
      </c>
      <c r="CZ25" s="28">
        <v>1023</v>
      </c>
      <c r="DA25" s="28">
        <v>202</v>
      </c>
      <c r="DB25" s="28">
        <v>23148</v>
      </c>
      <c r="DC25" s="28">
        <v>5417</v>
      </c>
      <c r="DD25" s="28">
        <v>11884</v>
      </c>
      <c r="DE25" s="28">
        <v>6423</v>
      </c>
      <c r="DF25" s="28">
        <v>1063</v>
      </c>
      <c r="DG25" s="28">
        <v>212</v>
      </c>
      <c r="DH25" s="28">
        <v>24999</v>
      </c>
      <c r="DI25" s="28">
        <v>87.4</v>
      </c>
      <c r="DJ25" s="28">
        <v>14.5</v>
      </c>
      <c r="DK25" s="28">
        <v>994.4</v>
      </c>
      <c r="DL25" s="28">
        <v>10.199999999999999</v>
      </c>
      <c r="DM25" s="28">
        <v>441.9</v>
      </c>
      <c r="DN25" s="28">
        <v>230.9</v>
      </c>
      <c r="DO25" s="28">
        <v>234.5</v>
      </c>
      <c r="DP25" s="28">
        <v>52.7</v>
      </c>
      <c r="DQ25" s="28">
        <v>35.4</v>
      </c>
      <c r="DR25" s="28">
        <v>529.79999999999995</v>
      </c>
      <c r="DS25" s="28">
        <v>106.7</v>
      </c>
      <c r="DT25" s="28">
        <v>63.8</v>
      </c>
      <c r="DU25" s="28">
        <v>142.4</v>
      </c>
      <c r="DV25" s="28">
        <v>90.8</v>
      </c>
      <c r="DW25" s="28">
        <v>90.6</v>
      </c>
      <c r="DX25" s="28">
        <v>90.2</v>
      </c>
      <c r="DY25" s="28">
        <v>56.8</v>
      </c>
      <c r="DZ25" s="28">
        <v>283</v>
      </c>
      <c r="EA25" s="28">
        <v>124.8</v>
      </c>
      <c r="EB25" s="28">
        <v>1.4</v>
      </c>
      <c r="EC25" s="28">
        <v>121.3</v>
      </c>
      <c r="ED25" s="28">
        <v>183.5</v>
      </c>
      <c r="EE25" s="28">
        <v>32.799999999999997</v>
      </c>
      <c r="EF25" s="29">
        <v>0.78</v>
      </c>
      <c r="EG25" s="28">
        <v>628.6</v>
      </c>
      <c r="EH25" s="29">
        <v>0.13200000000000001</v>
      </c>
      <c r="EI25" s="28">
        <v>366</v>
      </c>
      <c r="EJ25" s="28">
        <v>605.29999999999995</v>
      </c>
      <c r="EK25" s="28">
        <v>9500.2000000000007</v>
      </c>
      <c r="EL25" s="28">
        <v>6.3</v>
      </c>
      <c r="EM25" s="28">
        <v>2.5</v>
      </c>
      <c r="EN25" s="28">
        <v>3.1</v>
      </c>
      <c r="EO25" s="29">
        <v>0.28199999999999997</v>
      </c>
      <c r="EP25" s="30">
        <v>134.68</v>
      </c>
      <c r="EQ25" s="30">
        <v>5.0599999999999996</v>
      </c>
      <c r="ER25" s="28">
        <v>78.8</v>
      </c>
      <c r="ES25" s="28">
        <v>0</v>
      </c>
      <c r="ET25" s="28">
        <v>128224</v>
      </c>
      <c r="EU25" s="28">
        <v>0</v>
      </c>
      <c r="EV25" s="28">
        <v>1</v>
      </c>
      <c r="EW25" s="29">
        <v>0</v>
      </c>
      <c r="EX25" s="29">
        <v>1</v>
      </c>
      <c r="EY25" s="28">
        <v>0</v>
      </c>
      <c r="EZ25" s="28">
        <v>6547</v>
      </c>
      <c r="FA25" s="19" t="str">
        <f>Partial_Indicators!D25</f>
        <v>Foothills Medical Centre</v>
      </c>
      <c r="FB25" s="19" t="s">
        <v>78</v>
      </c>
      <c r="FC25" s="19" t="s">
        <v>64</v>
      </c>
      <c r="FD25" s="19" t="str">
        <f>Partial_Indicators!E25</f>
        <v>Peter Lougheed Centre</v>
      </c>
      <c r="FE25" s="19" t="s">
        <v>76</v>
      </c>
      <c r="FF25" s="19" t="s">
        <v>64</v>
      </c>
      <c r="FG25" s="19" t="s">
        <v>137</v>
      </c>
      <c r="FH25" s="15">
        <v>3</v>
      </c>
      <c r="FI25" s="15">
        <v>42.157499999999999</v>
      </c>
      <c r="FJ25" s="19" t="s">
        <v>124</v>
      </c>
      <c r="FK25" s="21">
        <v>0.23499999999999999</v>
      </c>
      <c r="FL25" s="21">
        <v>-5.3999999999999999E-2</v>
      </c>
      <c r="FM25" s="21">
        <v>-0.28599999999999998</v>
      </c>
      <c r="FN25" s="21">
        <v>-0.16700000000000001</v>
      </c>
      <c r="FO25" s="21">
        <v>2.1000000000000001E-2</v>
      </c>
      <c r="FP25" s="21">
        <v>-4.5999999999999999E-2</v>
      </c>
      <c r="FQ25" s="21">
        <v>0.16700000000000001</v>
      </c>
      <c r="FR25" s="21">
        <v>4.9000000000000002E-2</v>
      </c>
      <c r="FT25" s="35" t="s">
        <v>376</v>
      </c>
      <c r="FU25" s="39">
        <v>0.33100858369098712</v>
      </c>
      <c r="FV25" s="39">
        <v>0.26475321888412018</v>
      </c>
      <c r="FW25" s="39">
        <v>0.11695278969957082</v>
      </c>
      <c r="FX25" s="39">
        <v>7.8594420600858375E-2</v>
      </c>
      <c r="FY25" s="39">
        <v>2.8433476394849784E-2</v>
      </c>
      <c r="FZ25" s="39">
        <v>4.8015021459227467E-2</v>
      </c>
      <c r="GA25" s="39">
        <v>3.4603004291845492E-2</v>
      </c>
      <c r="GB25" s="39">
        <v>2.628755364806867E-2</v>
      </c>
      <c r="GC25" s="39">
        <v>1.1266094420600859E-2</v>
      </c>
      <c r="GD25" s="39">
        <v>2.4141630901287552E-2</v>
      </c>
      <c r="GE25" s="39">
        <v>1.1802575107296138E-2</v>
      </c>
      <c r="GF25" s="39">
        <v>5.6330472103004294E-3</v>
      </c>
      <c r="GG25" s="39">
        <v>5.09656652360515E-3</v>
      </c>
      <c r="GH25" s="39">
        <v>6.7060085836909873E-3</v>
      </c>
      <c r="GI25" s="39">
        <v>2.9506437768240345E-3</v>
      </c>
      <c r="GJ25" s="39">
        <v>2.1459227467811159E-3</v>
      </c>
      <c r="GK25" s="39">
        <v>2.6824034334763948E-4</v>
      </c>
      <c r="GL25" s="39">
        <v>0</v>
      </c>
    </row>
    <row r="26" spans="1:194" ht="14.25" customHeight="1">
      <c r="A26" s="19" t="s">
        <v>379</v>
      </c>
      <c r="B26" s="33" t="s">
        <v>768</v>
      </c>
      <c r="C26" s="20">
        <v>86148</v>
      </c>
      <c r="D26" s="21">
        <v>3.68</v>
      </c>
      <c r="E26" s="20">
        <v>54049</v>
      </c>
      <c r="F26" s="21">
        <v>1.7999999999999999E-2</v>
      </c>
      <c r="G26" s="21">
        <v>0.247</v>
      </c>
      <c r="H26" s="21">
        <v>0.26500000000000001</v>
      </c>
      <c r="I26" s="21">
        <v>0.41699999999999998</v>
      </c>
      <c r="J26" s="21">
        <v>4.2999999999999997E-2</v>
      </c>
      <c r="K26" s="21">
        <v>0.01</v>
      </c>
      <c r="L26" s="21">
        <v>0</v>
      </c>
      <c r="M26" s="21">
        <v>5.0000000000000001E-3</v>
      </c>
      <c r="N26" s="21">
        <v>2.3E-2</v>
      </c>
      <c r="O26" s="21">
        <v>7.4999999999999997E-2</v>
      </c>
      <c r="P26" s="21">
        <v>0.13700000000000001</v>
      </c>
      <c r="Q26" s="21">
        <v>0.04</v>
      </c>
      <c r="R26" s="21">
        <v>0.48099999999999998</v>
      </c>
      <c r="S26" s="22">
        <v>118103</v>
      </c>
      <c r="T26" s="21">
        <v>0.94099999999999995</v>
      </c>
      <c r="U26" s="21">
        <v>0.18</v>
      </c>
      <c r="V26" s="22">
        <v>381169</v>
      </c>
      <c r="W26" s="21">
        <v>1.4999999999999999E-2</v>
      </c>
      <c r="X26" s="21">
        <v>5.8000000000000003E-2</v>
      </c>
      <c r="Y26" s="21">
        <v>0.39200000000000002</v>
      </c>
      <c r="Z26" s="21">
        <v>0</v>
      </c>
      <c r="AA26" s="21">
        <v>0.79100000000000004</v>
      </c>
      <c r="AB26" s="21">
        <v>0.45300000000000001</v>
      </c>
      <c r="AC26" s="21">
        <v>5.0000000000000001E-3</v>
      </c>
      <c r="AD26" s="21">
        <v>6.0999999999999999E-2</v>
      </c>
      <c r="AE26" s="20">
        <v>9144</v>
      </c>
      <c r="AF26" s="21">
        <v>2.9000000000000001E-2</v>
      </c>
      <c r="AG26" s="21">
        <v>8.3000000000000004E-2</v>
      </c>
      <c r="AH26" s="21">
        <v>0.252</v>
      </c>
      <c r="AI26" s="21">
        <v>9.4E-2</v>
      </c>
      <c r="AJ26" s="21">
        <v>0.251</v>
      </c>
      <c r="AK26" s="21">
        <v>0.318</v>
      </c>
      <c r="AL26" s="21">
        <v>0.997</v>
      </c>
      <c r="AM26" s="21">
        <v>9.8000000000000004E-2</v>
      </c>
      <c r="AN26" s="21">
        <v>0.89800000000000002</v>
      </c>
      <c r="AO26" s="20">
        <v>3.1</v>
      </c>
      <c r="AP26" s="20">
        <v>2313</v>
      </c>
      <c r="AQ26" s="20">
        <v>20182</v>
      </c>
      <c r="AR26" s="21">
        <v>0.84099999999999997</v>
      </c>
      <c r="AS26" s="21">
        <v>0.80100000000000005</v>
      </c>
      <c r="AT26" s="21">
        <v>1.9E-2</v>
      </c>
      <c r="AU26" s="21">
        <v>0.18</v>
      </c>
      <c r="AV26" s="20">
        <v>20234</v>
      </c>
      <c r="AW26" s="21">
        <v>0.85699999999999998</v>
      </c>
      <c r="AX26" s="21">
        <v>0</v>
      </c>
      <c r="AY26" s="21">
        <v>0.14199999999999999</v>
      </c>
      <c r="AZ26" s="19" t="str">
        <f>Partial_Indicators!B26</f>
        <v>Tagalog (Pilipino, Filipino), Panjabi (Punjabi), Cantonese, Polish, Spanish</v>
      </c>
      <c r="BA26" s="19" t="str">
        <f>Partial_Indicators!C26</f>
        <v>Northern Europe, Southeast Asia, Eastern Europe, Eastern Asia, Southern Asia</v>
      </c>
      <c r="BB26" s="20">
        <v>3.9</v>
      </c>
      <c r="BC26" s="20">
        <v>14</v>
      </c>
      <c r="BD26" s="20">
        <v>4.5</v>
      </c>
      <c r="BE26" s="20">
        <v>1.3</v>
      </c>
      <c r="BF26" s="20">
        <v>4414</v>
      </c>
      <c r="BG26" s="21">
        <v>6.8000000000000005E-2</v>
      </c>
      <c r="BH26" s="21">
        <v>9.8000000000000004E-2</v>
      </c>
      <c r="BI26" s="20">
        <v>39.1</v>
      </c>
      <c r="BJ26" s="20">
        <v>67.7</v>
      </c>
      <c r="BK26" s="20">
        <v>6.3</v>
      </c>
      <c r="BL26" s="21">
        <v>7.8E-2</v>
      </c>
      <c r="BM26" s="21">
        <v>0.81399999999999995</v>
      </c>
      <c r="BN26" s="21">
        <v>0.88600000000000001</v>
      </c>
      <c r="BO26" s="28">
        <v>223.6</v>
      </c>
      <c r="BP26" s="28">
        <v>24.8</v>
      </c>
      <c r="BQ26" s="28">
        <v>14.6</v>
      </c>
      <c r="BR26" s="28">
        <v>3.5</v>
      </c>
      <c r="BS26" s="28">
        <v>4.4000000000000004</v>
      </c>
      <c r="BT26" s="28">
        <v>211.6</v>
      </c>
      <c r="BU26" s="28">
        <v>10.8</v>
      </c>
      <c r="BV26" s="28">
        <v>33.1</v>
      </c>
      <c r="BW26" s="28">
        <v>2.5</v>
      </c>
      <c r="BX26" s="28">
        <v>6.6</v>
      </c>
      <c r="BY26" s="28">
        <v>482.7</v>
      </c>
      <c r="BZ26" s="28">
        <v>119.3</v>
      </c>
      <c r="CA26" s="28">
        <v>188.1</v>
      </c>
      <c r="CB26" s="28">
        <v>28.4</v>
      </c>
      <c r="CC26" s="29">
        <v>0.27500000000000002</v>
      </c>
      <c r="CD26" s="28" t="s">
        <v>303</v>
      </c>
      <c r="CE26" s="29">
        <v>4.3999999999999997E-2</v>
      </c>
      <c r="CF26" s="29">
        <v>0.33900000000000002</v>
      </c>
      <c r="CG26" s="29">
        <v>7.1999999999999995E-2</v>
      </c>
      <c r="CH26" s="29">
        <v>3.6999999999999998E-2</v>
      </c>
      <c r="CI26" s="29">
        <v>2.1999999999999999E-2</v>
      </c>
      <c r="CJ26" s="29">
        <v>9.2999999999999999E-2</v>
      </c>
      <c r="CK26" s="29">
        <v>0.08</v>
      </c>
      <c r="CL26" s="29">
        <v>3.7999999999999999E-2</v>
      </c>
      <c r="CM26" s="28" t="s">
        <v>303</v>
      </c>
      <c r="CN26" s="28" t="s">
        <v>303</v>
      </c>
      <c r="CO26" s="28" t="s">
        <v>303</v>
      </c>
      <c r="CP26" s="28" t="s">
        <v>303</v>
      </c>
      <c r="CQ26" s="28">
        <v>3212</v>
      </c>
      <c r="CR26" s="28">
        <v>6205</v>
      </c>
      <c r="CS26" s="28">
        <v>3337</v>
      </c>
      <c r="CT26" s="28">
        <v>553</v>
      </c>
      <c r="CU26" s="28">
        <v>775</v>
      </c>
      <c r="CV26" s="28">
        <v>14082</v>
      </c>
      <c r="CW26" s="28">
        <v>3247</v>
      </c>
      <c r="CX26" s="28">
        <v>6800</v>
      </c>
      <c r="CY26" s="28">
        <v>3507</v>
      </c>
      <c r="CZ26" s="28">
        <v>557</v>
      </c>
      <c r="DA26" s="28">
        <v>147</v>
      </c>
      <c r="DB26" s="28">
        <v>14258</v>
      </c>
      <c r="DC26" s="28">
        <v>3958</v>
      </c>
      <c r="DD26" s="28">
        <v>8062</v>
      </c>
      <c r="DE26" s="28">
        <v>4097</v>
      </c>
      <c r="DF26" s="28">
        <v>649</v>
      </c>
      <c r="DG26" s="28">
        <v>215</v>
      </c>
      <c r="DH26" s="28">
        <v>16981</v>
      </c>
      <c r="DI26" s="28">
        <v>47.6</v>
      </c>
      <c r="DJ26" s="28">
        <v>7.5</v>
      </c>
      <c r="DK26" s="28">
        <v>657.3</v>
      </c>
      <c r="DL26" s="28">
        <v>2.2999999999999998</v>
      </c>
      <c r="DM26" s="28">
        <v>261.10000000000002</v>
      </c>
      <c r="DN26" s="28">
        <v>93.1</v>
      </c>
      <c r="DO26" s="28">
        <v>227.3</v>
      </c>
      <c r="DP26" s="28">
        <v>23.8</v>
      </c>
      <c r="DQ26" s="28">
        <v>29.8</v>
      </c>
      <c r="DR26" s="28">
        <v>160.30000000000001</v>
      </c>
      <c r="DS26" s="28">
        <v>99.8</v>
      </c>
      <c r="DT26" s="28">
        <v>60.9</v>
      </c>
      <c r="DU26" s="28">
        <v>107.9</v>
      </c>
      <c r="DV26" s="28">
        <v>75.8</v>
      </c>
      <c r="DW26" s="28">
        <v>75.3</v>
      </c>
      <c r="DX26" s="28">
        <v>76.2</v>
      </c>
      <c r="DY26" s="28">
        <v>29.8</v>
      </c>
      <c r="DZ26" s="28">
        <v>244.6</v>
      </c>
      <c r="EA26" s="28">
        <v>26.2</v>
      </c>
      <c r="EB26" s="28">
        <v>0</v>
      </c>
      <c r="EC26" s="28">
        <v>64.400000000000006</v>
      </c>
      <c r="ED26" s="28">
        <v>43.1</v>
      </c>
      <c r="EE26" s="28">
        <v>14.6</v>
      </c>
      <c r="EF26" s="29">
        <v>0.72099999999999997</v>
      </c>
      <c r="EG26" s="28">
        <v>304.5</v>
      </c>
      <c r="EH26" s="29">
        <v>0.111</v>
      </c>
      <c r="EI26" s="28">
        <v>233.3</v>
      </c>
      <c r="EJ26" s="28">
        <v>432.6</v>
      </c>
      <c r="EK26" s="28">
        <v>9291.1</v>
      </c>
      <c r="EL26" s="28">
        <v>4.5</v>
      </c>
      <c r="EM26" s="28">
        <v>1.3</v>
      </c>
      <c r="EN26" s="28">
        <v>1.8</v>
      </c>
      <c r="EO26" s="29">
        <v>0.35299999999999998</v>
      </c>
      <c r="EP26" s="30">
        <v>137.77000000000001</v>
      </c>
      <c r="EQ26" s="30">
        <v>11.42</v>
      </c>
      <c r="ER26" s="28">
        <v>82.1</v>
      </c>
      <c r="ES26" s="28">
        <v>0</v>
      </c>
      <c r="ET26" s="28">
        <v>122909</v>
      </c>
      <c r="EU26" s="28">
        <v>0</v>
      </c>
      <c r="EV26" s="28">
        <v>1</v>
      </c>
      <c r="EW26" s="29">
        <v>0</v>
      </c>
      <c r="EX26" s="29">
        <v>1</v>
      </c>
      <c r="EY26" s="28">
        <v>0</v>
      </c>
      <c r="EZ26" s="28">
        <v>6489</v>
      </c>
      <c r="FA26" s="19" t="str">
        <f>Partial_Indicators!D26</f>
        <v>Foothills Medical Centre</v>
      </c>
      <c r="FB26" s="19" t="s">
        <v>64</v>
      </c>
      <c r="FC26" s="19" t="s">
        <v>317</v>
      </c>
      <c r="FD26" s="19" t="str">
        <f>Partial_Indicators!E26</f>
        <v>Rockyview General Hospital</v>
      </c>
      <c r="FE26" s="19" t="s">
        <v>76</v>
      </c>
      <c r="FF26" s="19" t="s">
        <v>78</v>
      </c>
      <c r="FG26" s="19" t="s">
        <v>137</v>
      </c>
      <c r="FH26" s="15">
        <v>105</v>
      </c>
      <c r="FI26" s="15">
        <v>16.846800000000002</v>
      </c>
      <c r="FJ26" s="19" t="s">
        <v>124</v>
      </c>
      <c r="FK26" s="21">
        <v>0.16900000000000001</v>
      </c>
      <c r="FL26" s="21">
        <v>-5.3999999999999999E-2</v>
      </c>
      <c r="FM26" s="21">
        <v>-0.26</v>
      </c>
      <c r="FN26" s="21">
        <v>-0.28599999999999998</v>
      </c>
      <c r="FO26" s="21">
        <v>0.33500000000000002</v>
      </c>
      <c r="FP26" s="21">
        <v>0.5</v>
      </c>
      <c r="FQ26" s="21">
        <v>0.22800000000000001</v>
      </c>
      <c r="FR26" s="21">
        <v>0.17399999999999999</v>
      </c>
      <c r="FT26" s="35" t="s">
        <v>379</v>
      </c>
      <c r="FU26" s="39">
        <v>0.338301043219076</v>
      </c>
      <c r="FV26" s="39">
        <v>0.27496274217585692</v>
      </c>
      <c r="FW26" s="39">
        <v>9.3144560357675113E-2</v>
      </c>
      <c r="FX26" s="39">
        <v>7.1535022354694486E-2</v>
      </c>
      <c r="FY26" s="39">
        <v>4.3964232488822655E-2</v>
      </c>
      <c r="FZ26" s="39">
        <v>3.7257824143070044E-2</v>
      </c>
      <c r="GA26" s="39">
        <v>3.8002980625931444E-2</v>
      </c>
      <c r="GB26" s="39">
        <v>1.9374068554396422E-2</v>
      </c>
      <c r="GC26" s="39">
        <v>2.2354694485842028E-2</v>
      </c>
      <c r="GD26" s="39">
        <v>1.564828614008942E-2</v>
      </c>
      <c r="GE26" s="39">
        <v>2.0119225037257823E-2</v>
      </c>
      <c r="GF26" s="39">
        <v>3.7257824143070045E-3</v>
      </c>
      <c r="GG26" s="39">
        <v>6.7064083457526085E-3</v>
      </c>
      <c r="GH26" s="39">
        <v>1.1177347242921014E-2</v>
      </c>
      <c r="GI26" s="39">
        <v>2.9806259314456036E-3</v>
      </c>
      <c r="GJ26" s="39">
        <v>0</v>
      </c>
      <c r="GK26" s="39">
        <v>0</v>
      </c>
      <c r="GL26" s="39">
        <v>0</v>
      </c>
    </row>
    <row r="27" spans="1:194" ht="14.25" customHeight="1">
      <c r="A27" s="19" t="s">
        <v>382</v>
      </c>
      <c r="B27" s="33" t="s">
        <v>769</v>
      </c>
      <c r="C27" s="20">
        <v>80869</v>
      </c>
      <c r="D27" s="21">
        <v>1.5129999999999999</v>
      </c>
      <c r="E27" s="20">
        <v>61784</v>
      </c>
      <c r="F27" s="21">
        <v>1.2999999999999999E-2</v>
      </c>
      <c r="G27" s="21">
        <v>0.22800000000000001</v>
      </c>
      <c r="H27" s="21">
        <v>0.216</v>
      </c>
      <c r="I27" s="21">
        <v>0.443</v>
      </c>
      <c r="J27" s="21">
        <v>7.0000000000000007E-2</v>
      </c>
      <c r="K27" s="21">
        <v>0.03</v>
      </c>
      <c r="L27" s="21">
        <v>0</v>
      </c>
      <c r="M27" s="21">
        <v>7.0000000000000001E-3</v>
      </c>
      <c r="N27" s="21">
        <v>0.02</v>
      </c>
      <c r="O27" s="21">
        <v>8.8999999999999996E-2</v>
      </c>
      <c r="P27" s="21">
        <v>0.25</v>
      </c>
      <c r="Q27" s="21">
        <v>4.7E-2</v>
      </c>
      <c r="R27" s="21">
        <v>0.54200000000000004</v>
      </c>
      <c r="S27" s="22">
        <v>152076</v>
      </c>
      <c r="T27" s="21">
        <v>0.84799999999999998</v>
      </c>
      <c r="U27" s="21">
        <v>0.155</v>
      </c>
      <c r="V27" s="22">
        <v>471511</v>
      </c>
      <c r="W27" s="21">
        <v>3.9E-2</v>
      </c>
      <c r="X27" s="21">
        <v>0.152</v>
      </c>
      <c r="Y27" s="21">
        <v>0.374</v>
      </c>
      <c r="Z27" s="21">
        <v>0</v>
      </c>
      <c r="AA27" s="21">
        <v>0.81899999999999995</v>
      </c>
      <c r="AB27" s="21">
        <v>0.42699999999999999</v>
      </c>
      <c r="AC27" s="21">
        <v>1.0999999999999999E-2</v>
      </c>
      <c r="AD27" s="21">
        <v>0.114</v>
      </c>
      <c r="AE27" s="20">
        <v>14642</v>
      </c>
      <c r="AF27" s="21">
        <v>4.7E-2</v>
      </c>
      <c r="AG27" s="21">
        <v>5.1999999999999998E-2</v>
      </c>
      <c r="AH27" s="21">
        <v>0.161</v>
      </c>
      <c r="AI27" s="21">
        <v>5.6000000000000001E-2</v>
      </c>
      <c r="AJ27" s="21">
        <v>0.2</v>
      </c>
      <c r="AK27" s="21">
        <v>0.52700000000000002</v>
      </c>
      <c r="AL27" s="21">
        <v>0.99</v>
      </c>
      <c r="AM27" s="21">
        <v>0.13600000000000001</v>
      </c>
      <c r="AN27" s="21">
        <v>0.85199999999999998</v>
      </c>
      <c r="AO27" s="20">
        <v>3</v>
      </c>
      <c r="AP27" s="20">
        <v>6073</v>
      </c>
      <c r="AQ27" s="20">
        <v>23979</v>
      </c>
      <c r="AR27" s="21">
        <v>0.74399999999999999</v>
      </c>
      <c r="AS27" s="21">
        <v>0.71899999999999997</v>
      </c>
      <c r="AT27" s="21">
        <v>1.2E-2</v>
      </c>
      <c r="AU27" s="21">
        <v>0.26700000000000002</v>
      </c>
      <c r="AV27" s="20">
        <v>24024</v>
      </c>
      <c r="AW27" s="21">
        <v>0.63</v>
      </c>
      <c r="AX27" s="21">
        <v>0</v>
      </c>
      <c r="AY27" s="21">
        <v>0.36899999999999999</v>
      </c>
      <c r="AZ27" s="19" t="str">
        <f>Partial_Indicators!B27</f>
        <v>Korean, Chinese (n.o.s.), Cantonese, Polish, Tagalog (Pilipino, Filipino)</v>
      </c>
      <c r="BA27" s="19" t="str">
        <f>Partial_Indicators!C27</f>
        <v>Eastern Asia, Southeast Asia, Eastern Europe, South America, Southern Asia</v>
      </c>
      <c r="BB27" s="20">
        <v>3.4</v>
      </c>
      <c r="BC27" s="20">
        <v>12.4</v>
      </c>
      <c r="BD27" s="20">
        <v>3.7</v>
      </c>
      <c r="BE27" s="20">
        <v>1.2</v>
      </c>
      <c r="BF27" s="20">
        <v>3278</v>
      </c>
      <c r="BG27" s="21">
        <v>7.1999999999999995E-2</v>
      </c>
      <c r="BH27" s="21">
        <v>7.6999999999999999E-2</v>
      </c>
      <c r="BI27" s="20">
        <v>28.4</v>
      </c>
      <c r="BJ27" s="20">
        <v>54.4</v>
      </c>
      <c r="BK27" s="20">
        <v>4.8</v>
      </c>
      <c r="BL27" s="21">
        <v>4.3999999999999997E-2</v>
      </c>
      <c r="BM27" s="21">
        <v>0.80700000000000005</v>
      </c>
      <c r="BN27" s="21">
        <v>0.88100000000000001</v>
      </c>
      <c r="BO27" s="28">
        <v>157.80000000000001</v>
      </c>
      <c r="BP27" s="28">
        <v>23.2</v>
      </c>
      <c r="BQ27" s="28">
        <v>10.7</v>
      </c>
      <c r="BR27" s="28">
        <v>1.3</v>
      </c>
      <c r="BS27" s="28">
        <v>6.2</v>
      </c>
      <c r="BT27" s="28">
        <v>147</v>
      </c>
      <c r="BU27" s="28">
        <v>9.9</v>
      </c>
      <c r="BV27" s="28">
        <v>29.6</v>
      </c>
      <c r="BW27" s="28">
        <v>0.4</v>
      </c>
      <c r="BX27" s="28">
        <v>6.4</v>
      </c>
      <c r="BY27" s="28">
        <v>401</v>
      </c>
      <c r="BZ27" s="28">
        <v>124.1</v>
      </c>
      <c r="CA27" s="28">
        <v>132.5</v>
      </c>
      <c r="CB27" s="28">
        <v>23.3</v>
      </c>
      <c r="CC27" s="29">
        <v>0.28699999999999998</v>
      </c>
      <c r="CD27" s="28" t="s">
        <v>303</v>
      </c>
      <c r="CE27" s="29">
        <v>4.8000000000000001E-2</v>
      </c>
      <c r="CF27" s="29">
        <v>0.36699999999999999</v>
      </c>
      <c r="CG27" s="29">
        <v>8.5000000000000006E-2</v>
      </c>
      <c r="CH27" s="29">
        <v>2.9000000000000001E-2</v>
      </c>
      <c r="CI27" s="29">
        <v>1.7000000000000001E-2</v>
      </c>
      <c r="CJ27" s="29">
        <v>5.5E-2</v>
      </c>
      <c r="CK27" s="29">
        <v>5.6000000000000001E-2</v>
      </c>
      <c r="CL27" s="29">
        <v>5.5E-2</v>
      </c>
      <c r="CM27" s="28" t="s">
        <v>303</v>
      </c>
      <c r="CN27" s="28" t="s">
        <v>303</v>
      </c>
      <c r="CO27" s="28" t="s">
        <v>303</v>
      </c>
      <c r="CP27" s="28" t="s">
        <v>303</v>
      </c>
      <c r="CQ27" s="28">
        <v>3240</v>
      </c>
      <c r="CR27" s="28">
        <v>6835</v>
      </c>
      <c r="CS27" s="28">
        <v>4193</v>
      </c>
      <c r="CT27" s="28">
        <v>627</v>
      </c>
      <c r="CU27" s="28">
        <v>458</v>
      </c>
      <c r="CV27" s="28">
        <v>15353</v>
      </c>
      <c r="CW27" s="28">
        <v>3073</v>
      </c>
      <c r="CX27" s="28">
        <v>7043</v>
      </c>
      <c r="CY27" s="28">
        <v>4098</v>
      </c>
      <c r="CZ27" s="28">
        <v>573</v>
      </c>
      <c r="DA27" s="28">
        <v>67</v>
      </c>
      <c r="DB27" s="28">
        <v>14854</v>
      </c>
      <c r="DC27" s="28">
        <v>3659</v>
      </c>
      <c r="DD27" s="28">
        <v>7818</v>
      </c>
      <c r="DE27" s="28">
        <v>4620</v>
      </c>
      <c r="DF27" s="28">
        <v>671</v>
      </c>
      <c r="DG27" s="28">
        <v>94</v>
      </c>
      <c r="DH27" s="28">
        <v>16862</v>
      </c>
      <c r="DI27" s="28">
        <v>57.1</v>
      </c>
      <c r="DJ27" s="28">
        <v>8.3000000000000007</v>
      </c>
      <c r="DK27" s="28">
        <v>779.2</v>
      </c>
      <c r="DL27" s="28">
        <v>5.3</v>
      </c>
      <c r="DM27" s="28">
        <v>257.8</v>
      </c>
      <c r="DN27" s="28">
        <v>52.5</v>
      </c>
      <c r="DO27" s="28">
        <v>247</v>
      </c>
      <c r="DP27" s="28">
        <v>20.8</v>
      </c>
      <c r="DQ27" s="28">
        <v>26</v>
      </c>
      <c r="DR27" s="28">
        <v>170.6</v>
      </c>
      <c r="DS27" s="28">
        <v>103.6</v>
      </c>
      <c r="DT27" s="28">
        <v>26.9</v>
      </c>
      <c r="DU27" s="28">
        <v>85.2</v>
      </c>
      <c r="DV27" s="28">
        <v>69.2</v>
      </c>
      <c r="DW27" s="28">
        <v>67.7</v>
      </c>
      <c r="DX27" s="28">
        <v>71.599999999999994</v>
      </c>
      <c r="DY27" s="28">
        <v>26.8</v>
      </c>
      <c r="DZ27" s="28">
        <v>175.5</v>
      </c>
      <c r="EA27" s="28">
        <v>24.6</v>
      </c>
      <c r="EB27" s="28">
        <v>0</v>
      </c>
      <c r="EC27" s="28">
        <v>69.3</v>
      </c>
      <c r="ED27" s="28">
        <v>41.4</v>
      </c>
      <c r="EE27" s="28">
        <v>39.9</v>
      </c>
      <c r="EF27" s="29">
        <v>0.72699999999999998</v>
      </c>
      <c r="EG27" s="28">
        <v>280.60000000000002</v>
      </c>
      <c r="EH27" s="29">
        <v>0.11600000000000001</v>
      </c>
      <c r="EI27" s="28">
        <v>210.4</v>
      </c>
      <c r="EJ27" s="28">
        <v>331.9</v>
      </c>
      <c r="EK27" s="28">
        <v>7706</v>
      </c>
      <c r="EL27" s="28">
        <v>3.7</v>
      </c>
      <c r="EM27" s="28">
        <v>1.2</v>
      </c>
      <c r="EN27" s="28">
        <v>1.6</v>
      </c>
      <c r="EO27" s="29">
        <v>0.34699999999999998</v>
      </c>
      <c r="EP27" s="30">
        <v>138.19</v>
      </c>
      <c r="EQ27" s="30">
        <v>3.45</v>
      </c>
      <c r="ER27" s="28">
        <v>83.4</v>
      </c>
      <c r="ES27" s="28">
        <v>0</v>
      </c>
      <c r="ET27" s="28">
        <v>108213</v>
      </c>
      <c r="EU27" s="28">
        <v>0</v>
      </c>
      <c r="EV27" s="28">
        <v>1</v>
      </c>
      <c r="EW27" s="29">
        <v>0</v>
      </c>
      <c r="EX27" s="29">
        <v>1</v>
      </c>
      <c r="EY27" s="28">
        <v>0</v>
      </c>
      <c r="EZ27" s="28">
        <v>5471</v>
      </c>
      <c r="FA27" s="19" t="str">
        <f>Partial_Indicators!D27</f>
        <v>Foothills Medical Centre</v>
      </c>
      <c r="FB27" s="19" t="s">
        <v>64</v>
      </c>
      <c r="FC27" s="19" t="s">
        <v>317</v>
      </c>
      <c r="FD27" s="19" t="str">
        <f>Partial_Indicators!E27</f>
        <v>Rockyview General Hospital</v>
      </c>
      <c r="FE27" s="19" t="s">
        <v>76</v>
      </c>
      <c r="FF27" s="19" t="s">
        <v>78</v>
      </c>
      <c r="FG27" s="19" t="s">
        <v>137</v>
      </c>
      <c r="FH27" s="15">
        <v>128</v>
      </c>
      <c r="FI27" s="15">
        <v>3.0548000000000002</v>
      </c>
      <c r="FJ27" s="19" t="s">
        <v>124</v>
      </c>
      <c r="FK27" s="21">
        <v>0.23699999999999999</v>
      </c>
      <c r="FL27" s="21">
        <v>-6.8000000000000005E-2</v>
      </c>
      <c r="FM27" s="21">
        <v>-7.4999999999999997E-2</v>
      </c>
      <c r="FN27" s="21">
        <v>-0.69199999999999995</v>
      </c>
      <c r="FO27" s="21">
        <v>0.27600000000000002</v>
      </c>
      <c r="FP27" s="21">
        <v>3.2000000000000001E-2</v>
      </c>
      <c r="FQ27" s="21">
        <v>0.10199999999999999</v>
      </c>
      <c r="FR27" s="21">
        <v>7.0000000000000007E-2</v>
      </c>
      <c r="FT27" s="35" t="s">
        <v>382</v>
      </c>
      <c r="FU27" s="39">
        <v>0.36700454386578119</v>
      </c>
      <c r="FV27" s="39">
        <v>0.28661307235232436</v>
      </c>
      <c r="FW27" s="39">
        <v>5.5225445648374692E-2</v>
      </c>
      <c r="FX27" s="39">
        <v>8.4935337294652219E-2</v>
      </c>
      <c r="FY27" s="39">
        <v>4.8234882908074102E-2</v>
      </c>
      <c r="FZ27" s="39">
        <v>2.9360363509262497E-2</v>
      </c>
      <c r="GA27" s="39">
        <v>5.5225445648374692E-2</v>
      </c>
      <c r="GB27" s="39">
        <v>1.6777350576721427E-2</v>
      </c>
      <c r="GC27" s="39">
        <v>1.7126878713736457E-2</v>
      </c>
      <c r="GD27" s="39">
        <v>1.5728766165676335E-2</v>
      </c>
      <c r="GE27" s="39">
        <v>5.2429220552254454E-3</v>
      </c>
      <c r="GF27" s="39">
        <v>2.7962250961202375E-3</v>
      </c>
      <c r="GG27" s="39">
        <v>7.6896190143306538E-3</v>
      </c>
      <c r="GH27" s="39">
        <v>3.8448095071653269E-3</v>
      </c>
      <c r="GI27" s="39">
        <v>2.446696959105208E-3</v>
      </c>
      <c r="GJ27" s="39">
        <v>1.3981125480601187E-3</v>
      </c>
      <c r="GK27" s="39">
        <v>0</v>
      </c>
      <c r="GL27" s="39">
        <v>0</v>
      </c>
    </row>
    <row r="28" spans="1:194" ht="14.25" customHeight="1">
      <c r="A28" s="19" t="s">
        <v>385</v>
      </c>
      <c r="B28" s="33" t="s">
        <v>770</v>
      </c>
      <c r="C28" s="20">
        <v>59130</v>
      </c>
      <c r="D28" s="21">
        <v>0.251</v>
      </c>
      <c r="E28" s="20">
        <v>49310</v>
      </c>
      <c r="F28" s="21">
        <v>0.01</v>
      </c>
      <c r="G28" s="21">
        <v>0.104</v>
      </c>
      <c r="H28" s="21">
        <v>0.35599999999999998</v>
      </c>
      <c r="I28" s="21">
        <v>0.43</v>
      </c>
      <c r="J28" s="21">
        <v>6.8000000000000005E-2</v>
      </c>
      <c r="K28" s="21">
        <v>3.1E-2</v>
      </c>
      <c r="L28" s="21">
        <v>0</v>
      </c>
      <c r="M28" s="21">
        <v>1.7999999999999999E-2</v>
      </c>
      <c r="N28" s="21">
        <v>2.1999999999999999E-2</v>
      </c>
      <c r="O28" s="21">
        <v>0.10100000000000001</v>
      </c>
      <c r="P28" s="21">
        <v>0.52900000000000003</v>
      </c>
      <c r="Q28" s="21">
        <v>0.154</v>
      </c>
      <c r="R28" s="21">
        <v>0.23499999999999999</v>
      </c>
      <c r="S28" s="22">
        <v>86747</v>
      </c>
      <c r="T28" s="21">
        <v>0.32700000000000001</v>
      </c>
      <c r="U28" s="21">
        <v>0.29199999999999998</v>
      </c>
      <c r="V28" s="22">
        <v>362121</v>
      </c>
      <c r="W28" s="21">
        <v>6.0999999999999999E-2</v>
      </c>
      <c r="X28" s="21">
        <v>0.67100000000000004</v>
      </c>
      <c r="Y28" s="21">
        <v>0.40400000000000003</v>
      </c>
      <c r="Z28" s="21">
        <v>0</v>
      </c>
      <c r="AA28" s="21">
        <v>0.63600000000000001</v>
      </c>
      <c r="AB28" s="21">
        <v>0.27700000000000002</v>
      </c>
      <c r="AC28" s="21">
        <v>3.9E-2</v>
      </c>
      <c r="AD28" s="21">
        <v>0.192</v>
      </c>
      <c r="AE28" s="20">
        <v>13876</v>
      </c>
      <c r="AF28" s="21">
        <v>0.11600000000000001</v>
      </c>
      <c r="AG28" s="21">
        <v>8.3000000000000004E-2</v>
      </c>
      <c r="AH28" s="21">
        <v>0.19</v>
      </c>
      <c r="AI28" s="21">
        <v>6.9000000000000006E-2</v>
      </c>
      <c r="AJ28" s="21">
        <v>0.185</v>
      </c>
      <c r="AK28" s="21">
        <v>0.46800000000000003</v>
      </c>
      <c r="AL28" s="21">
        <v>0.94399999999999995</v>
      </c>
      <c r="AM28" s="21">
        <v>0.46400000000000002</v>
      </c>
      <c r="AN28" s="21">
        <v>0.47899999999999998</v>
      </c>
      <c r="AO28" s="20">
        <v>2.4</v>
      </c>
      <c r="AP28" s="20">
        <v>5177</v>
      </c>
      <c r="AQ28" s="20">
        <v>27753</v>
      </c>
      <c r="AR28" s="21">
        <v>0.34</v>
      </c>
      <c r="AS28" s="21">
        <v>0.33500000000000002</v>
      </c>
      <c r="AT28" s="21">
        <v>3.0000000000000001E-3</v>
      </c>
      <c r="AU28" s="21">
        <v>0.66200000000000003</v>
      </c>
      <c r="AV28" s="20">
        <v>27794</v>
      </c>
      <c r="AW28" s="21">
        <v>0.09</v>
      </c>
      <c r="AX28" s="21">
        <v>1E-3</v>
      </c>
      <c r="AY28" s="21">
        <v>0.91100000000000003</v>
      </c>
      <c r="AZ28" s="19" t="str">
        <f>Partial_Indicators!B28</f>
        <v>Chinese (n.o.s.), Mandarin, Cantonese, Spanish, Korean</v>
      </c>
      <c r="BA28" s="19" t="str">
        <f>Partial_Indicators!C28</f>
        <v>Eastern Asia, Eastern Africa, Eastern Europe, Southeast Asia, West Central Asia and the Middle East</v>
      </c>
      <c r="BB28" s="20">
        <v>3.4</v>
      </c>
      <c r="BC28" s="20">
        <v>11.5</v>
      </c>
      <c r="BD28" s="20">
        <v>4.3</v>
      </c>
      <c r="BE28" s="20">
        <v>2</v>
      </c>
      <c r="BF28" s="20">
        <v>1413</v>
      </c>
      <c r="BG28" s="21">
        <v>7.4999999999999997E-2</v>
      </c>
      <c r="BH28" s="21">
        <v>6.9000000000000006E-2</v>
      </c>
      <c r="BI28" s="20">
        <v>19</v>
      </c>
      <c r="BJ28" s="20">
        <v>30.9</v>
      </c>
      <c r="BK28" s="20">
        <v>13</v>
      </c>
      <c r="BL28" s="21">
        <v>0.1</v>
      </c>
      <c r="BM28" s="21">
        <v>0.69599999999999995</v>
      </c>
      <c r="BN28" s="21">
        <v>0.80500000000000005</v>
      </c>
      <c r="BO28" s="28">
        <v>1621.2</v>
      </c>
      <c r="BP28" s="28">
        <v>234.2</v>
      </c>
      <c r="BQ28" s="28">
        <v>228.6</v>
      </c>
      <c r="BR28" s="28">
        <v>54.7</v>
      </c>
      <c r="BS28" s="28">
        <v>64</v>
      </c>
      <c r="BT28" s="28">
        <v>1860.3</v>
      </c>
      <c r="BU28" s="28">
        <v>176.4</v>
      </c>
      <c r="BV28" s="28">
        <v>235</v>
      </c>
      <c r="BW28" s="28">
        <v>40.799999999999997</v>
      </c>
      <c r="BX28" s="28">
        <v>55.6</v>
      </c>
      <c r="BY28" s="28">
        <v>590.9</v>
      </c>
      <c r="BZ28" s="28">
        <v>130.69999999999999</v>
      </c>
      <c r="CA28" s="28">
        <v>192.5</v>
      </c>
      <c r="CB28" s="28">
        <v>65.3</v>
      </c>
      <c r="CC28" s="29">
        <v>0.22700000000000001</v>
      </c>
      <c r="CD28" s="29">
        <v>2.5999999999999999E-2</v>
      </c>
      <c r="CE28" s="29">
        <v>3.5000000000000003E-2</v>
      </c>
      <c r="CF28" s="29">
        <v>0.36599999999999999</v>
      </c>
      <c r="CG28" s="29">
        <v>8.4000000000000005E-2</v>
      </c>
      <c r="CH28" s="29">
        <v>5.0999999999999997E-2</v>
      </c>
      <c r="CI28" s="28" t="s">
        <v>303</v>
      </c>
      <c r="CJ28" s="29">
        <v>9.5000000000000001E-2</v>
      </c>
      <c r="CK28" s="29">
        <v>6.6000000000000003E-2</v>
      </c>
      <c r="CL28" s="29">
        <v>0.05</v>
      </c>
      <c r="CM28" s="28" t="s">
        <v>303</v>
      </c>
      <c r="CN28" s="28" t="s">
        <v>303</v>
      </c>
      <c r="CO28" s="28" t="s">
        <v>303</v>
      </c>
      <c r="CP28" s="28" t="s">
        <v>303</v>
      </c>
      <c r="CQ28" s="28">
        <v>2885</v>
      </c>
      <c r="CR28" s="28">
        <v>5455</v>
      </c>
      <c r="CS28" s="28">
        <v>2728</v>
      </c>
      <c r="CT28" s="28">
        <v>689</v>
      </c>
      <c r="CU28" s="28">
        <v>756</v>
      </c>
      <c r="CV28" s="28">
        <v>12513</v>
      </c>
      <c r="CW28" s="28">
        <v>2799</v>
      </c>
      <c r="CX28" s="28">
        <v>5753</v>
      </c>
      <c r="CY28" s="28">
        <v>2754</v>
      </c>
      <c r="CZ28" s="28">
        <v>634</v>
      </c>
      <c r="DA28" s="28">
        <v>121</v>
      </c>
      <c r="DB28" s="28">
        <v>12061</v>
      </c>
      <c r="DC28" s="28">
        <v>3142</v>
      </c>
      <c r="DD28" s="28">
        <v>6336</v>
      </c>
      <c r="DE28" s="28">
        <v>3033</v>
      </c>
      <c r="DF28" s="28">
        <v>697</v>
      </c>
      <c r="DG28" s="28">
        <v>113</v>
      </c>
      <c r="DH28" s="28">
        <v>13321</v>
      </c>
      <c r="DI28" s="28">
        <v>51.3</v>
      </c>
      <c r="DJ28" s="28">
        <v>11.8</v>
      </c>
      <c r="DK28" s="28">
        <v>647</v>
      </c>
      <c r="DL28" s="28">
        <v>8.4</v>
      </c>
      <c r="DM28" s="28">
        <v>158</v>
      </c>
      <c r="DN28" s="28">
        <v>124.4</v>
      </c>
      <c r="DO28" s="28">
        <v>173.1</v>
      </c>
      <c r="DP28" s="28">
        <v>27</v>
      </c>
      <c r="DQ28" s="28">
        <v>35.4</v>
      </c>
      <c r="DR28" s="28">
        <v>582.29999999999995</v>
      </c>
      <c r="DS28" s="28">
        <v>83.9</v>
      </c>
      <c r="DT28" s="28">
        <v>24.9</v>
      </c>
      <c r="DU28" s="28">
        <v>85.4</v>
      </c>
      <c r="DV28" s="28">
        <v>71.3</v>
      </c>
      <c r="DW28" s="28">
        <v>75.099999999999994</v>
      </c>
      <c r="DX28" s="28">
        <v>75.8</v>
      </c>
      <c r="DY28" s="28">
        <v>14.4</v>
      </c>
      <c r="DZ28" s="28">
        <v>141.9</v>
      </c>
      <c r="EA28" s="28">
        <v>74.900000000000006</v>
      </c>
      <c r="EB28" s="28">
        <v>0</v>
      </c>
      <c r="EC28" s="28">
        <v>92.3</v>
      </c>
      <c r="ED28" s="28">
        <v>174</v>
      </c>
      <c r="EE28" s="28">
        <v>34.799999999999997</v>
      </c>
      <c r="EF28" s="29">
        <v>0.63900000000000001</v>
      </c>
      <c r="EG28" s="28">
        <v>447.3</v>
      </c>
      <c r="EH28" s="29">
        <v>0.122</v>
      </c>
      <c r="EI28" s="28">
        <v>439.1</v>
      </c>
      <c r="EJ28" s="28">
        <v>784.2</v>
      </c>
      <c r="EK28" s="28">
        <v>9819.2999999999993</v>
      </c>
      <c r="EL28" s="28">
        <v>4.3</v>
      </c>
      <c r="EM28" s="28">
        <v>2</v>
      </c>
      <c r="EN28" s="28">
        <v>1.9</v>
      </c>
      <c r="EO28" s="29">
        <v>0.308</v>
      </c>
      <c r="EP28" s="30">
        <v>125.49</v>
      </c>
      <c r="EQ28" s="28" t="s">
        <v>387</v>
      </c>
      <c r="ER28" s="28">
        <v>79.3</v>
      </c>
      <c r="ES28" s="28">
        <v>15384</v>
      </c>
      <c r="ET28" s="28">
        <v>79577</v>
      </c>
      <c r="EU28" s="28">
        <v>0.16200000000000001</v>
      </c>
      <c r="EV28" s="28">
        <v>0.83799999999999997</v>
      </c>
      <c r="EW28" s="29">
        <v>0</v>
      </c>
      <c r="EX28" s="29">
        <v>1</v>
      </c>
      <c r="EY28" s="28">
        <v>0</v>
      </c>
      <c r="EZ28" s="28">
        <v>4124</v>
      </c>
      <c r="FA28" s="19" t="str">
        <f>Partial_Indicators!D28</f>
        <v>Foothills Medical Centre</v>
      </c>
      <c r="FB28" s="19" t="s">
        <v>64</v>
      </c>
      <c r="FC28" s="19" t="s">
        <v>78</v>
      </c>
      <c r="FD28" s="19" t="str">
        <f>Partial_Indicators!E28</f>
        <v>Foothills Medical Centre</v>
      </c>
      <c r="FE28" s="19" t="s">
        <v>64</v>
      </c>
      <c r="FF28" s="19" t="s">
        <v>78</v>
      </c>
      <c r="FG28" s="19" t="s">
        <v>137</v>
      </c>
      <c r="FH28" s="15">
        <v>31</v>
      </c>
      <c r="FI28" s="15">
        <v>31.628799999999998</v>
      </c>
      <c r="FJ28" s="19" t="s">
        <v>124</v>
      </c>
      <c r="FK28" s="21">
        <v>0.28100000000000003</v>
      </c>
      <c r="FL28" s="21">
        <v>0.14699999999999999</v>
      </c>
      <c r="FM28" s="21">
        <v>-0.22800000000000001</v>
      </c>
      <c r="FN28" s="21">
        <v>-0.254</v>
      </c>
      <c r="FO28" s="21">
        <v>3.0000000000000001E-3</v>
      </c>
      <c r="FP28" s="21">
        <v>-0.13100000000000001</v>
      </c>
      <c r="FQ28" s="21">
        <v>0.112</v>
      </c>
      <c r="FR28" s="21">
        <v>1.2E-2</v>
      </c>
      <c r="FT28" s="35" t="s">
        <v>385</v>
      </c>
      <c r="FU28" s="39">
        <v>0.36586051743532061</v>
      </c>
      <c r="FV28" s="39">
        <v>0.2263779527559055</v>
      </c>
      <c r="FW28" s="39">
        <v>9.4769403824521939E-2</v>
      </c>
      <c r="FX28" s="39">
        <v>8.3802024746906636E-2</v>
      </c>
      <c r="FY28" s="39">
        <v>3.4589426321709783E-2</v>
      </c>
      <c r="FZ28" s="39">
        <v>5.1181102362204724E-2</v>
      </c>
      <c r="GA28" s="39">
        <v>4.9775028121484814E-2</v>
      </c>
      <c r="GB28" s="39">
        <v>2.6152980877390326E-2</v>
      </c>
      <c r="GC28" s="39">
        <v>1.5748031496062992E-2</v>
      </c>
      <c r="GD28" s="39">
        <v>2.2215973003374578E-2</v>
      </c>
      <c r="GE28" s="39">
        <v>3.6557930258717662E-3</v>
      </c>
      <c r="GF28" s="39">
        <v>1.0123734533183352E-2</v>
      </c>
      <c r="GG28" s="39">
        <v>5.0618672665916761E-3</v>
      </c>
      <c r="GH28" s="39">
        <v>6.1867266591676042E-3</v>
      </c>
      <c r="GI28" s="39">
        <v>1.687289088863892E-3</v>
      </c>
      <c r="GJ28" s="39">
        <v>1.687289088863892E-3</v>
      </c>
      <c r="GK28" s="39">
        <v>0</v>
      </c>
      <c r="GL28" s="39">
        <v>0</v>
      </c>
    </row>
    <row r="29" spans="1:194" ht="14.25" customHeight="1">
      <c r="A29" s="19" t="s">
        <v>388</v>
      </c>
      <c r="B29" s="33" t="s">
        <v>771</v>
      </c>
      <c r="C29" s="20">
        <v>59990</v>
      </c>
      <c r="D29" s="21">
        <v>0.123</v>
      </c>
      <c r="E29" s="20">
        <v>53026</v>
      </c>
      <c r="F29" s="21">
        <v>1.2999999999999999E-2</v>
      </c>
      <c r="G29" s="21">
        <v>0.16200000000000001</v>
      </c>
      <c r="H29" s="21">
        <v>0.28100000000000003</v>
      </c>
      <c r="I29" s="21">
        <v>0.42399999999999999</v>
      </c>
      <c r="J29" s="21">
        <v>7.6999999999999999E-2</v>
      </c>
      <c r="K29" s="21">
        <v>4.2999999999999997E-2</v>
      </c>
      <c r="L29" s="21">
        <v>0</v>
      </c>
      <c r="M29" s="21">
        <v>1.4999999999999999E-2</v>
      </c>
      <c r="N29" s="21">
        <v>3.7999999999999999E-2</v>
      </c>
      <c r="O29" s="21">
        <v>0.13200000000000001</v>
      </c>
      <c r="P29" s="21">
        <v>0.36499999999999999</v>
      </c>
      <c r="Q29" s="21">
        <v>8.6999999999999994E-2</v>
      </c>
      <c r="R29" s="21">
        <v>0.33200000000000002</v>
      </c>
      <c r="S29" s="22">
        <v>101938</v>
      </c>
      <c r="T29" s="21">
        <v>0.59699999999999998</v>
      </c>
      <c r="U29" s="21">
        <v>0.2</v>
      </c>
      <c r="V29" s="22">
        <v>389039</v>
      </c>
      <c r="W29" s="21">
        <v>6.3E-2</v>
      </c>
      <c r="X29" s="21">
        <v>0.4</v>
      </c>
      <c r="Y29" s="21">
        <v>0.39600000000000002</v>
      </c>
      <c r="Z29" s="21">
        <v>0</v>
      </c>
      <c r="AA29" s="21">
        <v>0.755</v>
      </c>
      <c r="AB29" s="21">
        <v>0.441</v>
      </c>
      <c r="AC29" s="21">
        <v>7.0000000000000001E-3</v>
      </c>
      <c r="AD29" s="21">
        <v>6.5000000000000002E-2</v>
      </c>
      <c r="AE29" s="20">
        <v>9810</v>
      </c>
      <c r="AF29" s="21">
        <v>4.3999999999999997E-2</v>
      </c>
      <c r="AG29" s="21">
        <v>7.8E-2</v>
      </c>
      <c r="AH29" s="21">
        <v>0.191</v>
      </c>
      <c r="AI29" s="21">
        <v>8.5000000000000006E-2</v>
      </c>
      <c r="AJ29" s="21">
        <v>0.20599999999999999</v>
      </c>
      <c r="AK29" s="21">
        <v>0.435</v>
      </c>
      <c r="AL29" s="21">
        <v>0.98899999999999999</v>
      </c>
      <c r="AM29" s="21">
        <v>0.30499999999999999</v>
      </c>
      <c r="AN29" s="21">
        <v>0.68300000000000005</v>
      </c>
      <c r="AO29" s="20">
        <v>2.7</v>
      </c>
      <c r="AP29" s="20">
        <v>6542</v>
      </c>
      <c r="AQ29" s="20">
        <v>26319</v>
      </c>
      <c r="AR29" s="21">
        <v>0.52400000000000002</v>
      </c>
      <c r="AS29" s="21">
        <v>0.51600000000000001</v>
      </c>
      <c r="AT29" s="21">
        <v>5.0000000000000001E-3</v>
      </c>
      <c r="AU29" s="21">
        <v>0.47899999999999998</v>
      </c>
      <c r="AV29" s="20">
        <v>26385</v>
      </c>
      <c r="AW29" s="21">
        <v>0.36899999999999999</v>
      </c>
      <c r="AX29" s="21">
        <v>0</v>
      </c>
      <c r="AY29" s="21">
        <v>0.63100000000000001</v>
      </c>
      <c r="AZ29" s="19" t="str">
        <f>Partial_Indicators!B29</f>
        <v>Korean, Cantonese, Russian, Spanish, Polish</v>
      </c>
      <c r="BA29" s="19" t="str">
        <f>Partial_Indicators!C29</f>
        <v>Eastern Asia, Eastern Europe, Southeast Asia, Southern Asia, Eastern Africa</v>
      </c>
      <c r="BB29" s="20">
        <v>3.8</v>
      </c>
      <c r="BC29" s="20">
        <v>12.7</v>
      </c>
      <c r="BD29" s="20">
        <v>4</v>
      </c>
      <c r="BE29" s="20">
        <v>1.8</v>
      </c>
      <c r="BF29" s="20">
        <v>2426</v>
      </c>
      <c r="BG29" s="21">
        <v>6.6000000000000003E-2</v>
      </c>
      <c r="BH29" s="21">
        <v>8.3000000000000004E-2</v>
      </c>
      <c r="BI29" s="20">
        <v>27.5</v>
      </c>
      <c r="BJ29" s="20">
        <v>49.6</v>
      </c>
      <c r="BK29" s="20">
        <v>12.8</v>
      </c>
      <c r="BL29" s="21">
        <v>9.1999999999999998E-2</v>
      </c>
      <c r="BM29" s="21">
        <v>0.745</v>
      </c>
      <c r="BN29" s="21">
        <v>0.83499999999999996</v>
      </c>
      <c r="BO29" s="28">
        <v>316.89999999999998</v>
      </c>
      <c r="BP29" s="28">
        <v>52.8</v>
      </c>
      <c r="BQ29" s="28">
        <v>24.6</v>
      </c>
      <c r="BR29" s="28">
        <v>4.7</v>
      </c>
      <c r="BS29" s="28">
        <v>16.399999999999999</v>
      </c>
      <c r="BT29" s="28">
        <v>281.89999999999998</v>
      </c>
      <c r="BU29" s="28">
        <v>21.7</v>
      </c>
      <c r="BV29" s="28">
        <v>57.2</v>
      </c>
      <c r="BW29" s="28">
        <v>6.9</v>
      </c>
      <c r="BX29" s="28">
        <v>16.600000000000001</v>
      </c>
      <c r="BY29" s="28">
        <v>492.5</v>
      </c>
      <c r="BZ29" s="28">
        <v>166.6</v>
      </c>
      <c r="CA29" s="28">
        <v>140.4</v>
      </c>
      <c r="CB29" s="28">
        <v>38.700000000000003</v>
      </c>
      <c r="CC29" s="29">
        <v>0.313</v>
      </c>
      <c r="CD29" s="29">
        <v>2.1999999999999999E-2</v>
      </c>
      <c r="CE29" s="29">
        <v>0.04</v>
      </c>
      <c r="CF29" s="29">
        <v>0.35099999999999998</v>
      </c>
      <c r="CG29" s="29">
        <v>7.5999999999999998E-2</v>
      </c>
      <c r="CH29" s="29">
        <v>3.7999999999999999E-2</v>
      </c>
      <c r="CI29" s="28" t="s">
        <v>303</v>
      </c>
      <c r="CJ29" s="29">
        <v>6.0999999999999999E-2</v>
      </c>
      <c r="CK29" s="29">
        <v>5.3999999999999999E-2</v>
      </c>
      <c r="CL29" s="29">
        <v>4.3999999999999997E-2</v>
      </c>
      <c r="CM29" s="28" t="s">
        <v>303</v>
      </c>
      <c r="CN29" s="28" t="s">
        <v>303</v>
      </c>
      <c r="CO29" s="28" t="s">
        <v>303</v>
      </c>
      <c r="CP29" s="28" t="s">
        <v>303</v>
      </c>
      <c r="CQ29" s="28">
        <v>3230</v>
      </c>
      <c r="CR29" s="28">
        <v>6308</v>
      </c>
      <c r="CS29" s="28">
        <v>3305</v>
      </c>
      <c r="CT29" s="28">
        <v>594</v>
      </c>
      <c r="CU29" s="28">
        <v>577</v>
      </c>
      <c r="CV29" s="28">
        <v>14014</v>
      </c>
      <c r="CW29" s="28">
        <v>3139</v>
      </c>
      <c r="CX29" s="28">
        <v>6598</v>
      </c>
      <c r="CY29" s="28">
        <v>3222</v>
      </c>
      <c r="CZ29" s="28">
        <v>657</v>
      </c>
      <c r="DA29" s="28">
        <v>101</v>
      </c>
      <c r="DB29" s="28">
        <v>13717</v>
      </c>
      <c r="DC29" s="28">
        <v>3450</v>
      </c>
      <c r="DD29" s="28">
        <v>7094</v>
      </c>
      <c r="DE29" s="28">
        <v>3607</v>
      </c>
      <c r="DF29" s="28">
        <v>603</v>
      </c>
      <c r="DG29" s="28">
        <v>115</v>
      </c>
      <c r="DH29" s="28">
        <v>14869</v>
      </c>
      <c r="DI29" s="28">
        <v>60.1</v>
      </c>
      <c r="DJ29" s="28">
        <v>10.1</v>
      </c>
      <c r="DK29" s="28">
        <v>907.7</v>
      </c>
      <c r="DL29" s="28">
        <v>4.4000000000000004</v>
      </c>
      <c r="DM29" s="28">
        <v>287.60000000000002</v>
      </c>
      <c r="DN29" s="28">
        <v>97</v>
      </c>
      <c r="DO29" s="28">
        <v>286.39999999999998</v>
      </c>
      <c r="DP29" s="28">
        <v>35.1</v>
      </c>
      <c r="DQ29" s="28">
        <v>32</v>
      </c>
      <c r="DR29" s="28">
        <v>320.60000000000002</v>
      </c>
      <c r="DS29" s="28">
        <v>110</v>
      </c>
      <c r="DT29" s="28">
        <v>42.1</v>
      </c>
      <c r="DU29" s="28">
        <v>103</v>
      </c>
      <c r="DV29" s="28">
        <v>83.2</v>
      </c>
      <c r="DW29" s="28">
        <v>86.1</v>
      </c>
      <c r="DX29" s="28">
        <v>82.4</v>
      </c>
      <c r="DY29" s="28">
        <v>36.5</v>
      </c>
      <c r="DZ29" s="28">
        <v>214.7</v>
      </c>
      <c r="EA29" s="28">
        <v>70.5</v>
      </c>
      <c r="EB29" s="28">
        <v>0</v>
      </c>
      <c r="EC29" s="28">
        <v>86.9</v>
      </c>
      <c r="ED29" s="28">
        <v>101</v>
      </c>
      <c r="EE29" s="28">
        <v>28.5</v>
      </c>
      <c r="EF29" s="29">
        <v>0.76100000000000001</v>
      </c>
      <c r="EG29" s="28">
        <v>427.8</v>
      </c>
      <c r="EH29" s="29">
        <v>0.125</v>
      </c>
      <c r="EI29" s="28">
        <v>399.4</v>
      </c>
      <c r="EJ29" s="28">
        <v>549.6</v>
      </c>
      <c r="EK29" s="28">
        <v>9629.9</v>
      </c>
      <c r="EL29" s="28">
        <v>4</v>
      </c>
      <c r="EM29" s="28">
        <v>1.8</v>
      </c>
      <c r="EN29" s="28">
        <v>2</v>
      </c>
      <c r="EO29" s="29">
        <v>0.38200000000000001</v>
      </c>
      <c r="EP29" s="30">
        <v>135.05000000000001</v>
      </c>
      <c r="EQ29" s="30">
        <v>5.2</v>
      </c>
      <c r="ER29" s="28">
        <v>81.099999999999994</v>
      </c>
      <c r="ES29" s="28">
        <v>4506</v>
      </c>
      <c r="ET29" s="28">
        <v>99455</v>
      </c>
      <c r="EU29" s="28">
        <v>4.3339999999999997E-2</v>
      </c>
      <c r="EV29" s="28">
        <v>0.95665999999999995</v>
      </c>
      <c r="EW29" s="29">
        <v>0</v>
      </c>
      <c r="EX29" s="29">
        <v>1</v>
      </c>
      <c r="EY29" s="28">
        <v>0</v>
      </c>
      <c r="EZ29" s="28">
        <v>4850</v>
      </c>
      <c r="FA29" s="19" t="str">
        <f>Partial_Indicators!D29</f>
        <v>Foothills Medical Centre</v>
      </c>
      <c r="FB29" s="19" t="s">
        <v>64</v>
      </c>
      <c r="FC29" s="19" t="s">
        <v>317</v>
      </c>
      <c r="FD29" s="19" t="str">
        <f>Partial_Indicators!E29</f>
        <v>Rockyview General Hospital</v>
      </c>
      <c r="FE29" s="19" t="s">
        <v>76</v>
      </c>
      <c r="FF29" s="19" t="s">
        <v>78</v>
      </c>
      <c r="FG29" s="19" t="s">
        <v>137</v>
      </c>
      <c r="FH29" s="15">
        <v>77</v>
      </c>
      <c r="FI29" s="15">
        <v>24.6251</v>
      </c>
      <c r="FJ29" s="19" t="s">
        <v>124</v>
      </c>
      <c r="FK29" s="21">
        <v>0.185</v>
      </c>
      <c r="FL29" s="21">
        <v>-0.11</v>
      </c>
      <c r="FM29" s="21">
        <v>-0.11799999999999999</v>
      </c>
      <c r="FN29" s="21">
        <v>0.46800000000000003</v>
      </c>
      <c r="FO29" s="21">
        <v>8.3000000000000004E-2</v>
      </c>
      <c r="FP29" s="21">
        <v>1.2E-2</v>
      </c>
      <c r="FQ29" s="21">
        <v>9.0999999999999998E-2</v>
      </c>
      <c r="FR29" s="21">
        <v>1.4999999999999999E-2</v>
      </c>
      <c r="FT29" s="35" t="s">
        <v>388</v>
      </c>
      <c r="FU29" s="39">
        <v>0.35067024128686325</v>
      </c>
      <c r="FV29" s="39">
        <v>0.31313672922252012</v>
      </c>
      <c r="FW29" s="39">
        <v>6.1394101876675607E-2</v>
      </c>
      <c r="FX29" s="39">
        <v>7.6139410187667567E-2</v>
      </c>
      <c r="FY29" s="39">
        <v>3.967828418230563E-2</v>
      </c>
      <c r="FZ29" s="39">
        <v>3.7801608579088472E-2</v>
      </c>
      <c r="GA29" s="39">
        <v>4.3699731903485257E-2</v>
      </c>
      <c r="GB29" s="39">
        <v>2.2252010723860589E-2</v>
      </c>
      <c r="GC29" s="39">
        <v>1.7694369973190349E-2</v>
      </c>
      <c r="GD29" s="39">
        <v>1.4477211796246649E-2</v>
      </c>
      <c r="GE29" s="39">
        <v>2.4128686327077749E-3</v>
      </c>
      <c r="GF29" s="39">
        <v>4.2895442359249334E-3</v>
      </c>
      <c r="GG29" s="39">
        <v>6.9705093833780157E-3</v>
      </c>
      <c r="GH29" s="39">
        <v>5.0938337801608577E-3</v>
      </c>
      <c r="GI29" s="39">
        <v>2.1447721179624667E-3</v>
      </c>
      <c r="GJ29" s="39">
        <v>1.0723860589812334E-3</v>
      </c>
      <c r="GK29" s="39">
        <v>0</v>
      </c>
      <c r="GL29" s="39">
        <v>0</v>
      </c>
    </row>
    <row r="30" spans="1:194" ht="14.25" customHeight="1">
      <c r="A30" s="19" t="s">
        <v>391</v>
      </c>
      <c r="B30" s="33" t="s">
        <v>772</v>
      </c>
      <c r="C30" s="20">
        <v>40672</v>
      </c>
      <c r="D30" s="21">
        <v>4.8000000000000001E-2</v>
      </c>
      <c r="E30" s="20">
        <v>38833</v>
      </c>
      <c r="F30" s="21">
        <v>7.0000000000000001E-3</v>
      </c>
      <c r="G30" s="21">
        <v>0.14899999999999999</v>
      </c>
      <c r="H30" s="21">
        <v>0.25600000000000001</v>
      </c>
      <c r="I30" s="21">
        <v>0.42899999999999999</v>
      </c>
      <c r="J30" s="21">
        <v>0.104</v>
      </c>
      <c r="K30" s="21">
        <v>5.3999999999999999E-2</v>
      </c>
      <c r="L30" s="21">
        <v>0</v>
      </c>
      <c r="M30" s="21">
        <v>8.0000000000000002E-3</v>
      </c>
      <c r="N30" s="21">
        <v>2.7E-2</v>
      </c>
      <c r="O30" s="21">
        <v>8.8999999999999996E-2</v>
      </c>
      <c r="P30" s="21">
        <v>0.32</v>
      </c>
      <c r="Q30" s="21">
        <v>7.5999999999999998E-2</v>
      </c>
      <c r="R30" s="21">
        <v>0.53700000000000003</v>
      </c>
      <c r="S30" s="22">
        <v>135815</v>
      </c>
      <c r="T30" s="21">
        <v>0.64400000000000002</v>
      </c>
      <c r="U30" s="21">
        <v>0.16200000000000001</v>
      </c>
      <c r="V30" s="22">
        <v>616473</v>
      </c>
      <c r="W30" s="21">
        <v>6.9000000000000006E-2</v>
      </c>
      <c r="X30" s="21">
        <v>0.35399999999999998</v>
      </c>
      <c r="Y30" s="21">
        <v>0.38500000000000001</v>
      </c>
      <c r="Z30" s="21">
        <v>0</v>
      </c>
      <c r="AA30" s="21">
        <v>0.80900000000000005</v>
      </c>
      <c r="AB30" s="21">
        <v>0.53400000000000003</v>
      </c>
      <c r="AC30" s="21">
        <v>8.9999999999999993E-3</v>
      </c>
      <c r="AD30" s="21">
        <v>6.9000000000000006E-2</v>
      </c>
      <c r="AE30" s="20">
        <v>7795</v>
      </c>
      <c r="AF30" s="21">
        <v>4.2000000000000003E-2</v>
      </c>
      <c r="AG30" s="21">
        <v>0.05</v>
      </c>
      <c r="AH30" s="21">
        <v>0.17100000000000001</v>
      </c>
      <c r="AI30" s="21">
        <v>5.6000000000000001E-2</v>
      </c>
      <c r="AJ30" s="21">
        <v>0.16600000000000001</v>
      </c>
      <c r="AK30" s="21">
        <v>0.55600000000000005</v>
      </c>
      <c r="AL30" s="21">
        <v>0.98199999999999998</v>
      </c>
      <c r="AM30" s="21">
        <v>0.24</v>
      </c>
      <c r="AN30" s="21">
        <v>0.74199999999999999</v>
      </c>
      <c r="AO30" s="20">
        <v>2.9</v>
      </c>
      <c r="AP30" s="20">
        <v>5425</v>
      </c>
      <c r="AQ30" s="20">
        <v>18132</v>
      </c>
      <c r="AR30" s="21">
        <v>0.56899999999999995</v>
      </c>
      <c r="AS30" s="21">
        <v>0.55700000000000005</v>
      </c>
      <c r="AT30" s="21">
        <v>8.0000000000000002E-3</v>
      </c>
      <c r="AU30" s="21">
        <v>0.433</v>
      </c>
      <c r="AV30" s="20">
        <v>18143</v>
      </c>
      <c r="AW30" s="21">
        <v>0.44400000000000001</v>
      </c>
      <c r="AX30" s="21">
        <v>0</v>
      </c>
      <c r="AY30" s="21">
        <v>0.55500000000000005</v>
      </c>
      <c r="AZ30" s="19" t="str">
        <f>Partial_Indicators!B30</f>
        <v>Mandarin, Chinese (n.o.s.), Spanish, Russian, Japanese</v>
      </c>
      <c r="BA30" s="19" t="str">
        <f>Partial_Indicators!C30</f>
        <v>Eastern Asia, Eastern Europe, Southern Asia, Southeast Asia, South America</v>
      </c>
      <c r="BB30" s="20">
        <v>3.5</v>
      </c>
      <c r="BC30" s="20">
        <v>11.7</v>
      </c>
      <c r="BD30" s="20">
        <v>3.5</v>
      </c>
      <c r="BE30" s="20">
        <v>1.3</v>
      </c>
      <c r="BF30" s="20">
        <v>1002</v>
      </c>
      <c r="BG30" s="21">
        <v>7.0000000000000007E-2</v>
      </c>
      <c r="BH30" s="21">
        <v>8.2000000000000003E-2</v>
      </c>
      <c r="BI30" s="20">
        <v>16.600000000000001</v>
      </c>
      <c r="BJ30" s="20">
        <v>33.799999999999997</v>
      </c>
      <c r="BK30" s="20">
        <v>4.7</v>
      </c>
      <c r="BL30" s="21">
        <v>9.5000000000000001E-2</v>
      </c>
      <c r="BM30" s="21">
        <v>0.72199999999999998</v>
      </c>
      <c r="BN30" s="21">
        <v>0.84699999999999998</v>
      </c>
      <c r="BO30" s="28">
        <v>282.7</v>
      </c>
      <c r="BP30" s="28">
        <v>67.099999999999994</v>
      </c>
      <c r="BQ30" s="28">
        <v>37.4</v>
      </c>
      <c r="BR30" s="28">
        <v>11</v>
      </c>
      <c r="BS30" s="28">
        <v>20.399999999999999</v>
      </c>
      <c r="BT30" s="28">
        <v>255.5</v>
      </c>
      <c r="BU30" s="28">
        <v>30.1</v>
      </c>
      <c r="BV30" s="28">
        <v>70.099999999999994</v>
      </c>
      <c r="BW30" s="28">
        <v>10.9</v>
      </c>
      <c r="BX30" s="28">
        <v>21.7</v>
      </c>
      <c r="BY30" s="28">
        <v>449.5</v>
      </c>
      <c r="BZ30" s="28">
        <v>126.5</v>
      </c>
      <c r="CA30" s="28">
        <v>141.69999999999999</v>
      </c>
      <c r="CB30" s="28">
        <v>31.9</v>
      </c>
      <c r="CC30" s="29">
        <v>0.251</v>
      </c>
      <c r="CD30" s="29">
        <v>1.9E-2</v>
      </c>
      <c r="CE30" s="29">
        <v>3.9E-2</v>
      </c>
      <c r="CF30" s="29">
        <v>0.41399999999999998</v>
      </c>
      <c r="CG30" s="29">
        <v>7.9000000000000001E-2</v>
      </c>
      <c r="CH30" s="29">
        <v>3.4000000000000002E-2</v>
      </c>
      <c r="CI30" s="28" t="s">
        <v>303</v>
      </c>
      <c r="CJ30" s="29">
        <v>0.05</v>
      </c>
      <c r="CK30" s="29">
        <v>5.5E-2</v>
      </c>
      <c r="CL30" s="29">
        <v>0.06</v>
      </c>
      <c r="CM30" s="28" t="s">
        <v>303</v>
      </c>
      <c r="CN30" s="28" t="s">
        <v>303</v>
      </c>
      <c r="CO30" s="28" t="s">
        <v>303</v>
      </c>
      <c r="CP30" s="28" t="s">
        <v>303</v>
      </c>
      <c r="CQ30" s="28">
        <v>2152</v>
      </c>
      <c r="CR30" s="28">
        <v>3713</v>
      </c>
      <c r="CS30" s="28">
        <v>1755</v>
      </c>
      <c r="CT30" s="28">
        <v>350</v>
      </c>
      <c r="CU30" s="28">
        <v>344</v>
      </c>
      <c r="CV30" s="28">
        <v>8314</v>
      </c>
      <c r="CW30" s="28">
        <v>2093</v>
      </c>
      <c r="CX30" s="28">
        <v>4021</v>
      </c>
      <c r="CY30" s="28">
        <v>1769</v>
      </c>
      <c r="CZ30" s="28">
        <v>289</v>
      </c>
      <c r="DA30" s="28">
        <v>67</v>
      </c>
      <c r="DB30" s="28">
        <v>8239</v>
      </c>
      <c r="DC30" s="28">
        <v>2428</v>
      </c>
      <c r="DD30" s="28">
        <v>4165</v>
      </c>
      <c r="DE30" s="28">
        <v>1803</v>
      </c>
      <c r="DF30" s="28">
        <v>330</v>
      </c>
      <c r="DG30" s="28">
        <v>65</v>
      </c>
      <c r="DH30" s="28">
        <v>8791</v>
      </c>
      <c r="DI30" s="28">
        <v>44.3</v>
      </c>
      <c r="DJ30" s="28">
        <v>8.1</v>
      </c>
      <c r="DK30" s="28">
        <v>703.9</v>
      </c>
      <c r="DL30" s="28">
        <v>0</v>
      </c>
      <c r="DM30" s="28">
        <v>296.39999999999998</v>
      </c>
      <c r="DN30" s="28">
        <v>81.7</v>
      </c>
      <c r="DO30" s="28">
        <v>233.9</v>
      </c>
      <c r="DP30" s="28">
        <v>62.2</v>
      </c>
      <c r="DQ30" s="28">
        <v>40.6</v>
      </c>
      <c r="DR30" s="28">
        <v>272.89999999999998</v>
      </c>
      <c r="DS30" s="28">
        <v>101.6</v>
      </c>
      <c r="DT30" s="28">
        <v>34.200000000000003</v>
      </c>
      <c r="DU30" s="28">
        <v>104.8</v>
      </c>
      <c r="DV30" s="28">
        <v>75.2</v>
      </c>
      <c r="DW30" s="28">
        <v>75.099999999999994</v>
      </c>
      <c r="DX30" s="28">
        <v>72.7</v>
      </c>
      <c r="DY30" s="28">
        <v>41.4</v>
      </c>
      <c r="DZ30" s="28">
        <v>150.30000000000001</v>
      </c>
      <c r="EA30" s="28">
        <v>50.3</v>
      </c>
      <c r="EB30" s="28">
        <v>0</v>
      </c>
      <c r="EC30" s="28">
        <v>79.5</v>
      </c>
      <c r="ED30" s="28">
        <v>60.4</v>
      </c>
      <c r="EE30" s="28">
        <v>27.9</v>
      </c>
      <c r="EF30" s="29">
        <v>0.752</v>
      </c>
      <c r="EG30" s="28">
        <v>327</v>
      </c>
      <c r="EH30" s="29">
        <v>0.11799999999999999</v>
      </c>
      <c r="EI30" s="28">
        <v>344.9</v>
      </c>
      <c r="EJ30" s="28">
        <v>467.9</v>
      </c>
      <c r="EK30" s="28">
        <v>9301.5</v>
      </c>
      <c r="EL30" s="28">
        <v>3.5</v>
      </c>
      <c r="EM30" s="28">
        <v>1.3</v>
      </c>
      <c r="EN30" s="28">
        <v>1.5</v>
      </c>
      <c r="EO30" s="29">
        <v>0.34699999999999998</v>
      </c>
      <c r="EP30" s="30">
        <v>125.75</v>
      </c>
      <c r="EQ30" s="30">
        <v>5.35</v>
      </c>
      <c r="ER30" s="28">
        <v>82.4</v>
      </c>
      <c r="ES30" s="28">
        <v>16893</v>
      </c>
      <c r="ET30" s="28">
        <v>52715</v>
      </c>
      <c r="EU30" s="28">
        <v>0.24268999999999999</v>
      </c>
      <c r="EV30" s="28">
        <v>0.75731000000000004</v>
      </c>
      <c r="EW30" s="29">
        <v>0.52100000000000002</v>
      </c>
      <c r="EX30" s="29">
        <v>0.47899999999999998</v>
      </c>
      <c r="EY30" s="28">
        <v>1532</v>
      </c>
      <c r="EZ30" s="28">
        <v>1406</v>
      </c>
      <c r="FA30" s="19" t="str">
        <f>Partial_Indicators!D30</f>
        <v>Foothills Medical Centre</v>
      </c>
      <c r="FB30" s="19" t="s">
        <v>317</v>
      </c>
      <c r="FC30" s="19" t="s">
        <v>354</v>
      </c>
      <c r="FD30" s="19" t="str">
        <f>Partial_Indicators!E30</f>
        <v>Foothills Medical Centre</v>
      </c>
      <c r="FE30" s="19" t="s">
        <v>78</v>
      </c>
      <c r="FF30" s="19" t="s">
        <v>317</v>
      </c>
      <c r="FG30" s="19" t="s">
        <v>137</v>
      </c>
      <c r="FH30" s="15">
        <v>110</v>
      </c>
      <c r="FI30" s="15">
        <v>14.6661</v>
      </c>
      <c r="FJ30" s="19" t="s">
        <v>124</v>
      </c>
      <c r="FK30" s="21">
        <v>0.20100000000000001</v>
      </c>
      <c r="FL30" s="21">
        <v>-9.6000000000000002E-2</v>
      </c>
      <c r="FM30" s="21">
        <v>-0.19500000000000001</v>
      </c>
      <c r="FN30" s="21">
        <v>-8.9999999999999993E-3</v>
      </c>
      <c r="FO30" s="21">
        <v>4.4999999999999998E-2</v>
      </c>
      <c r="FP30" s="21">
        <v>6.4000000000000001E-2</v>
      </c>
      <c r="FQ30" s="21">
        <v>2.7E-2</v>
      </c>
      <c r="FR30" s="21">
        <v>-5.7000000000000002E-2</v>
      </c>
      <c r="FT30" s="35" t="s">
        <v>391</v>
      </c>
      <c r="FU30" s="39">
        <v>0.41366342839235348</v>
      </c>
      <c r="FV30" s="39">
        <v>0.25070510811657787</v>
      </c>
      <c r="FW30" s="39">
        <v>5.0454403008461296E-2</v>
      </c>
      <c r="FX30" s="39">
        <v>7.8972109056722029E-2</v>
      </c>
      <c r="FY30" s="39">
        <v>3.8545910372923847E-2</v>
      </c>
      <c r="FZ30" s="39">
        <v>3.3845189595738012E-2</v>
      </c>
      <c r="GA30" s="39">
        <v>5.9855844562832966E-2</v>
      </c>
      <c r="GB30" s="39">
        <v>1.880288310874334E-2</v>
      </c>
      <c r="GC30" s="39">
        <v>1.7862738953306173E-2</v>
      </c>
      <c r="GD30" s="39">
        <v>1.7549357568160451E-2</v>
      </c>
      <c r="GE30" s="39">
        <v>3.1338138514572234E-3</v>
      </c>
      <c r="GF30" s="39">
        <v>2.820432466311501E-3</v>
      </c>
      <c r="GG30" s="39">
        <v>6.2676277029144467E-3</v>
      </c>
      <c r="GH30" s="39">
        <v>2.820432466311501E-3</v>
      </c>
      <c r="GI30" s="39">
        <v>2.1936696960200563E-3</v>
      </c>
      <c r="GJ30" s="39">
        <v>2.1936696960200563E-3</v>
      </c>
      <c r="GK30" s="39">
        <v>0</v>
      </c>
      <c r="GL30" s="39">
        <v>0</v>
      </c>
    </row>
    <row r="31" spans="1:194" ht="14.25" customHeight="1">
      <c r="A31" s="19" t="s">
        <v>394</v>
      </c>
      <c r="B31" s="33" t="s">
        <v>773</v>
      </c>
      <c r="C31" s="20">
        <v>116324</v>
      </c>
      <c r="D31" s="21">
        <v>-3.4000000000000002E-2</v>
      </c>
      <c r="E31" s="20">
        <v>112076</v>
      </c>
      <c r="F31" s="21">
        <v>0.01</v>
      </c>
      <c r="G31" s="21">
        <v>0.17</v>
      </c>
      <c r="H31" s="21">
        <v>0.249</v>
      </c>
      <c r="I31" s="21">
        <v>0.432</v>
      </c>
      <c r="J31" s="21">
        <v>0.105</v>
      </c>
      <c r="K31" s="21">
        <v>3.5000000000000003E-2</v>
      </c>
      <c r="L31" s="21">
        <v>0</v>
      </c>
      <c r="M31" s="21">
        <v>0.02</v>
      </c>
      <c r="N31" s="21">
        <v>2.9000000000000001E-2</v>
      </c>
      <c r="O31" s="21">
        <v>0.123</v>
      </c>
      <c r="P31" s="21">
        <v>0.23300000000000001</v>
      </c>
      <c r="Q31" s="21">
        <v>5.2999999999999999E-2</v>
      </c>
      <c r="R31" s="21">
        <v>0.38700000000000001</v>
      </c>
      <c r="S31" s="22">
        <v>108180</v>
      </c>
      <c r="T31" s="21">
        <v>0.77100000000000002</v>
      </c>
      <c r="U31" s="21">
        <v>0.156</v>
      </c>
      <c r="V31" s="22">
        <v>354875</v>
      </c>
      <c r="W31" s="21">
        <v>4.8000000000000001E-2</v>
      </c>
      <c r="X31" s="21">
        <v>0.22800000000000001</v>
      </c>
      <c r="Y31" s="21">
        <v>0.375</v>
      </c>
      <c r="Z31" s="21">
        <v>0</v>
      </c>
      <c r="AA31" s="21">
        <v>0.85099999999999998</v>
      </c>
      <c r="AB31" s="21">
        <v>0.61899999999999999</v>
      </c>
      <c r="AC31" s="21">
        <v>6.0000000000000001E-3</v>
      </c>
      <c r="AD31" s="21">
        <v>6.9000000000000006E-2</v>
      </c>
      <c r="AE31" s="20">
        <v>19996</v>
      </c>
      <c r="AF31" s="21">
        <v>3.3000000000000002E-2</v>
      </c>
      <c r="AG31" s="21">
        <v>8.7999999999999995E-2</v>
      </c>
      <c r="AH31" s="21">
        <v>0.24099999999999999</v>
      </c>
      <c r="AI31" s="21">
        <v>0.1</v>
      </c>
      <c r="AJ31" s="21">
        <v>0.23</v>
      </c>
      <c r="AK31" s="21">
        <v>0.33600000000000002</v>
      </c>
      <c r="AL31" s="21">
        <v>0.995</v>
      </c>
      <c r="AM31" s="21">
        <v>0.153</v>
      </c>
      <c r="AN31" s="21">
        <v>0.84099999999999997</v>
      </c>
      <c r="AO31" s="20">
        <v>2.9</v>
      </c>
      <c r="AP31" s="20">
        <v>12438</v>
      </c>
      <c r="AQ31" s="20">
        <v>42090</v>
      </c>
      <c r="AR31" s="21">
        <v>0.73299999999999998</v>
      </c>
      <c r="AS31" s="21">
        <v>0.70899999999999996</v>
      </c>
      <c r="AT31" s="21">
        <v>1.0999999999999999E-2</v>
      </c>
      <c r="AU31" s="21">
        <v>0.27800000000000002</v>
      </c>
      <c r="AV31" s="20">
        <v>42145</v>
      </c>
      <c r="AW31" s="21">
        <v>0.65400000000000003</v>
      </c>
      <c r="AX31" s="21">
        <v>3.0000000000000001E-3</v>
      </c>
      <c r="AY31" s="21">
        <v>0.34499999999999997</v>
      </c>
      <c r="AZ31" s="19" t="str">
        <f>Partial_Indicators!B31</f>
        <v>Chinese (n.o.s.), Spanish, Russian, Tagalog (Pilipino, Filipino), Cantonese</v>
      </c>
      <c r="BA31" s="19" t="str">
        <f>Partial_Indicators!C31</f>
        <v>Eastern Asia, Eastern Europe, Southeast Asia, West Central Asia and the Middle East, South America</v>
      </c>
      <c r="BB31" s="20">
        <v>4</v>
      </c>
      <c r="BC31" s="20">
        <v>13.9</v>
      </c>
      <c r="BD31" s="20">
        <v>4.3</v>
      </c>
      <c r="BE31" s="20">
        <v>1.5</v>
      </c>
      <c r="BF31" s="20">
        <v>3273</v>
      </c>
      <c r="BG31" s="21">
        <v>7.0999999999999994E-2</v>
      </c>
      <c r="BH31" s="21">
        <v>8.6999999999999994E-2</v>
      </c>
      <c r="BI31" s="20">
        <v>19.2</v>
      </c>
      <c r="BJ31" s="20">
        <v>39.1</v>
      </c>
      <c r="BK31" s="20">
        <v>9.1</v>
      </c>
      <c r="BL31" s="21">
        <v>0.17299999999999999</v>
      </c>
      <c r="BM31" s="21">
        <v>0.73899999999999999</v>
      </c>
      <c r="BN31" s="21">
        <v>0.84599999999999997</v>
      </c>
      <c r="BO31" s="28">
        <v>281.7</v>
      </c>
      <c r="BP31" s="28">
        <v>31.8</v>
      </c>
      <c r="BQ31" s="28">
        <v>22.4</v>
      </c>
      <c r="BR31" s="28">
        <v>5.6</v>
      </c>
      <c r="BS31" s="28">
        <v>8.8000000000000007</v>
      </c>
      <c r="BT31" s="28">
        <v>265.8</v>
      </c>
      <c r="BU31" s="28">
        <v>21</v>
      </c>
      <c r="BV31" s="28">
        <v>38.1</v>
      </c>
      <c r="BW31" s="28">
        <v>4.0999999999999996</v>
      </c>
      <c r="BX31" s="28">
        <v>10.199999999999999</v>
      </c>
      <c r="BY31" s="28">
        <v>501.6</v>
      </c>
      <c r="BZ31" s="28">
        <v>174.5</v>
      </c>
      <c r="CA31" s="28">
        <v>147.19999999999999</v>
      </c>
      <c r="CB31" s="28">
        <v>37.799999999999997</v>
      </c>
      <c r="CC31" s="29">
        <v>0.32400000000000001</v>
      </c>
      <c r="CD31" s="29">
        <v>1.9E-2</v>
      </c>
      <c r="CE31" s="29">
        <v>3.7999999999999999E-2</v>
      </c>
      <c r="CF31" s="29">
        <v>0.34599999999999997</v>
      </c>
      <c r="CG31" s="29">
        <v>7.6999999999999999E-2</v>
      </c>
      <c r="CH31" s="29">
        <v>3.6999999999999998E-2</v>
      </c>
      <c r="CI31" s="28" t="s">
        <v>303</v>
      </c>
      <c r="CJ31" s="29">
        <v>6.8000000000000005E-2</v>
      </c>
      <c r="CK31" s="29">
        <v>4.9000000000000002E-2</v>
      </c>
      <c r="CL31" s="29">
        <v>4.2000000000000003E-2</v>
      </c>
      <c r="CM31" s="28" t="s">
        <v>303</v>
      </c>
      <c r="CN31" s="28" t="s">
        <v>303</v>
      </c>
      <c r="CO31" s="28" t="s">
        <v>303</v>
      </c>
      <c r="CP31" s="28" t="s">
        <v>303</v>
      </c>
      <c r="CQ31" s="28">
        <v>6840</v>
      </c>
      <c r="CR31" s="28">
        <v>11274</v>
      </c>
      <c r="CS31" s="28">
        <v>5336</v>
      </c>
      <c r="CT31" s="28">
        <v>1047</v>
      </c>
      <c r="CU31" s="28">
        <v>1543</v>
      </c>
      <c r="CV31" s="28">
        <v>26040</v>
      </c>
      <c r="CW31" s="28">
        <v>6288</v>
      </c>
      <c r="CX31" s="28">
        <v>11645</v>
      </c>
      <c r="CY31" s="28">
        <v>5184</v>
      </c>
      <c r="CZ31" s="28">
        <v>994</v>
      </c>
      <c r="DA31" s="28">
        <v>200</v>
      </c>
      <c r="DB31" s="28">
        <v>24311</v>
      </c>
      <c r="DC31" s="28">
        <v>7501</v>
      </c>
      <c r="DD31" s="28">
        <v>12703</v>
      </c>
      <c r="DE31" s="28">
        <v>5589</v>
      </c>
      <c r="DF31" s="28">
        <v>1071</v>
      </c>
      <c r="DG31" s="28">
        <v>224</v>
      </c>
      <c r="DH31" s="28">
        <v>27088</v>
      </c>
      <c r="DI31" s="28">
        <v>48</v>
      </c>
      <c r="DJ31" s="28">
        <v>9.1999999999999993</v>
      </c>
      <c r="DK31" s="28">
        <v>791.8</v>
      </c>
      <c r="DL31" s="28">
        <v>1.1000000000000001</v>
      </c>
      <c r="DM31" s="28">
        <v>335.1</v>
      </c>
      <c r="DN31" s="28">
        <v>107.1</v>
      </c>
      <c r="DO31" s="28">
        <v>233.2</v>
      </c>
      <c r="DP31" s="28">
        <v>51.6</v>
      </c>
      <c r="DQ31" s="28">
        <v>21.1</v>
      </c>
      <c r="DR31" s="28">
        <v>292</v>
      </c>
      <c r="DS31" s="28">
        <v>100.6</v>
      </c>
      <c r="DT31" s="28">
        <v>32.700000000000003</v>
      </c>
      <c r="DU31" s="28">
        <v>85.6</v>
      </c>
      <c r="DV31" s="28">
        <v>76.099999999999994</v>
      </c>
      <c r="DW31" s="28">
        <v>72.400000000000006</v>
      </c>
      <c r="DX31" s="28">
        <v>74.2</v>
      </c>
      <c r="DY31" s="28">
        <v>33.1</v>
      </c>
      <c r="DZ31" s="28">
        <v>238.5</v>
      </c>
      <c r="EA31" s="28">
        <v>66.2</v>
      </c>
      <c r="EB31" s="28">
        <v>1.9</v>
      </c>
      <c r="EC31" s="28">
        <v>77.400000000000006</v>
      </c>
      <c r="ED31" s="28">
        <v>73.099999999999994</v>
      </c>
      <c r="EE31" s="28">
        <v>26.8</v>
      </c>
      <c r="EF31" s="29">
        <v>0.66800000000000004</v>
      </c>
      <c r="EG31" s="28">
        <v>362</v>
      </c>
      <c r="EH31" s="29">
        <v>0.13200000000000001</v>
      </c>
      <c r="EI31" s="28">
        <v>346.8</v>
      </c>
      <c r="EJ31" s="28">
        <v>507.9</v>
      </c>
      <c r="EK31" s="28">
        <v>9005.1</v>
      </c>
      <c r="EL31" s="28">
        <v>4.3</v>
      </c>
      <c r="EM31" s="28">
        <v>1.5</v>
      </c>
      <c r="EN31" s="28">
        <v>2</v>
      </c>
      <c r="EO31" s="29">
        <v>0.37</v>
      </c>
      <c r="EP31" s="30">
        <v>138.36000000000001</v>
      </c>
      <c r="EQ31" s="30">
        <v>4.08</v>
      </c>
      <c r="ER31" s="28">
        <v>81.599999999999994</v>
      </c>
      <c r="ES31" s="28">
        <v>18342</v>
      </c>
      <c r="ET31" s="28">
        <v>174742</v>
      </c>
      <c r="EU31" s="28">
        <v>9.4990000000000005E-2</v>
      </c>
      <c r="EV31" s="28">
        <v>0.90500999999999998</v>
      </c>
      <c r="EW31" s="29">
        <v>0</v>
      </c>
      <c r="EX31" s="29">
        <v>1</v>
      </c>
      <c r="EY31" s="28">
        <v>0</v>
      </c>
      <c r="EZ31" s="28">
        <v>8639</v>
      </c>
      <c r="FA31" s="19" t="str">
        <f>Partial_Indicators!D31</f>
        <v>Foothills Medical Centre</v>
      </c>
      <c r="FB31" s="19" t="s">
        <v>64</v>
      </c>
      <c r="FC31" s="19" t="s">
        <v>397</v>
      </c>
      <c r="FD31" s="19" t="str">
        <f>Partial_Indicators!E31</f>
        <v>Rockyview General Hospital</v>
      </c>
      <c r="FE31" s="19" t="s">
        <v>76</v>
      </c>
      <c r="FF31" s="19" t="s">
        <v>78</v>
      </c>
      <c r="FG31" s="19" t="s">
        <v>137</v>
      </c>
      <c r="FH31" s="15">
        <v>104</v>
      </c>
      <c r="FI31" s="15">
        <v>17.317599999999999</v>
      </c>
      <c r="FJ31" s="19" t="s">
        <v>124</v>
      </c>
      <c r="FK31" s="21">
        <v>0.17799999999999999</v>
      </c>
      <c r="FL31" s="21">
        <v>-5.6000000000000001E-2</v>
      </c>
      <c r="FM31" s="21">
        <v>-6.2E-2</v>
      </c>
      <c r="FN31" s="21">
        <v>-0.26800000000000002</v>
      </c>
      <c r="FO31" s="21">
        <v>0.19800000000000001</v>
      </c>
      <c r="FP31" s="21">
        <v>0.159</v>
      </c>
      <c r="FQ31" s="21">
        <v>4.7E-2</v>
      </c>
      <c r="FR31" s="21">
        <v>2.3E-2</v>
      </c>
      <c r="FT31" s="35" t="s">
        <v>394</v>
      </c>
      <c r="FU31" s="39">
        <v>0.34622144112478032</v>
      </c>
      <c r="FV31" s="39">
        <v>0.32401342067422911</v>
      </c>
      <c r="FW31" s="39">
        <v>6.8221760664642916E-2</v>
      </c>
      <c r="FX31" s="39">
        <v>7.7328646748681895E-2</v>
      </c>
      <c r="FY31" s="39">
        <v>3.8025243649145231E-2</v>
      </c>
      <c r="FZ31" s="39">
        <v>3.6906854130052721E-2</v>
      </c>
      <c r="GA31" s="39">
        <v>4.1859722000319538E-2</v>
      </c>
      <c r="GB31" s="39">
        <v>1.8533312030675826E-2</v>
      </c>
      <c r="GC31" s="39">
        <v>1.421952388560473E-2</v>
      </c>
      <c r="GD31" s="39">
        <v>1.421952388560473E-2</v>
      </c>
      <c r="GE31" s="39">
        <v>4.1540182137721681E-3</v>
      </c>
      <c r="GF31" s="39">
        <v>2.3965489694839433E-3</v>
      </c>
      <c r="GG31" s="39">
        <v>6.0712573893593226E-3</v>
      </c>
      <c r="GH31" s="39">
        <v>4.1540182137721681E-3</v>
      </c>
      <c r="GI31" s="39">
        <v>1.9172391755871545E-3</v>
      </c>
      <c r="GJ31" s="39">
        <v>1.2781594503914362E-3</v>
      </c>
      <c r="GK31" s="39">
        <v>1.5976993129892953E-4</v>
      </c>
      <c r="GL31" s="39">
        <v>0</v>
      </c>
    </row>
    <row r="32" spans="1:194" ht="14.25" customHeight="1">
      <c r="A32" s="19" t="s">
        <v>398</v>
      </c>
      <c r="B32" s="33" t="s">
        <v>774</v>
      </c>
      <c r="C32" s="20">
        <v>97547</v>
      </c>
      <c r="D32" s="21">
        <v>1.9470000000000001</v>
      </c>
      <c r="E32" s="20">
        <v>70881</v>
      </c>
      <c r="F32" s="21">
        <v>1.2999999999999999E-2</v>
      </c>
      <c r="G32" s="21">
        <v>0.23400000000000001</v>
      </c>
      <c r="H32" s="21">
        <v>0.245</v>
      </c>
      <c r="I32" s="21">
        <v>0.43099999999999999</v>
      </c>
      <c r="J32" s="21">
        <v>5.8999999999999997E-2</v>
      </c>
      <c r="K32" s="21">
        <v>1.7999999999999999E-2</v>
      </c>
      <c r="L32" s="21">
        <v>0</v>
      </c>
      <c r="M32" s="21">
        <v>4.0000000000000001E-3</v>
      </c>
      <c r="N32" s="21">
        <v>1.7999999999999999E-2</v>
      </c>
      <c r="O32" s="21">
        <v>9.4E-2</v>
      </c>
      <c r="P32" s="21">
        <v>0.22500000000000001</v>
      </c>
      <c r="Q32" s="21">
        <v>4.2999999999999997E-2</v>
      </c>
      <c r="R32" s="21">
        <v>0.41299999999999998</v>
      </c>
      <c r="S32" s="22">
        <v>112172</v>
      </c>
      <c r="T32" s="21">
        <v>0.90700000000000003</v>
      </c>
      <c r="U32" s="21">
        <v>0.189</v>
      </c>
      <c r="V32" s="22">
        <v>364966</v>
      </c>
      <c r="W32" s="21">
        <v>0.02</v>
      </c>
      <c r="X32" s="21">
        <v>9.5000000000000001E-2</v>
      </c>
      <c r="Y32" s="21">
        <v>0.45700000000000002</v>
      </c>
      <c r="Z32" s="21">
        <v>0</v>
      </c>
      <c r="AA32" s="21">
        <v>0.80300000000000005</v>
      </c>
      <c r="AB32" s="21">
        <v>0.442</v>
      </c>
      <c r="AC32" s="21">
        <v>1.2E-2</v>
      </c>
      <c r="AD32" s="21">
        <v>0.115</v>
      </c>
      <c r="AE32" s="20">
        <v>17567</v>
      </c>
      <c r="AF32" s="21">
        <v>7.1999999999999995E-2</v>
      </c>
      <c r="AG32" s="21">
        <v>7.3999999999999996E-2</v>
      </c>
      <c r="AH32" s="21">
        <v>0.23200000000000001</v>
      </c>
      <c r="AI32" s="21">
        <v>9.0999999999999998E-2</v>
      </c>
      <c r="AJ32" s="21">
        <v>0.23899999999999999</v>
      </c>
      <c r="AK32" s="21">
        <v>0.36299999999999999</v>
      </c>
      <c r="AL32" s="21">
        <v>0.99399999999999999</v>
      </c>
      <c r="AM32" s="21">
        <v>9.9000000000000005E-2</v>
      </c>
      <c r="AN32" s="21">
        <v>0.89400000000000002</v>
      </c>
      <c r="AO32" s="20">
        <v>3.1</v>
      </c>
      <c r="AP32" s="20">
        <v>4646</v>
      </c>
      <c r="AQ32" s="20">
        <v>25566</v>
      </c>
      <c r="AR32" s="21">
        <v>0.82299999999999995</v>
      </c>
      <c r="AS32" s="21">
        <v>0.79</v>
      </c>
      <c r="AT32" s="21">
        <v>1.6E-2</v>
      </c>
      <c r="AU32" s="21">
        <v>0.193</v>
      </c>
      <c r="AV32" s="20">
        <v>25627</v>
      </c>
      <c r="AW32" s="21">
        <v>0.75700000000000001</v>
      </c>
      <c r="AX32" s="21">
        <v>1E-3</v>
      </c>
      <c r="AY32" s="21">
        <v>0.24299999999999999</v>
      </c>
      <c r="AZ32" s="19" t="str">
        <f>Partial_Indicators!B32</f>
        <v>Chinese (n.o.s.), Tagalog (Pilipino, Filipino), Russian, Spanish, Mandarin</v>
      </c>
      <c r="BA32" s="19" t="str">
        <f>Partial_Indicators!C32</f>
        <v>Eastern Asia, Southeast Asia, Eastern Europe, Southern Asia, Northern Europe</v>
      </c>
      <c r="BB32" s="20">
        <v>3.6</v>
      </c>
      <c r="BC32" s="20">
        <v>13.7</v>
      </c>
      <c r="BD32" s="20">
        <v>4.2</v>
      </c>
      <c r="BE32" s="20">
        <v>1.3</v>
      </c>
      <c r="BF32" s="20">
        <v>3859</v>
      </c>
      <c r="BG32" s="21">
        <v>8.4000000000000005E-2</v>
      </c>
      <c r="BH32" s="21">
        <v>7.8E-2</v>
      </c>
      <c r="BI32" s="20">
        <v>28.3</v>
      </c>
      <c r="BJ32" s="20">
        <v>50.9</v>
      </c>
      <c r="BK32" s="20">
        <v>4.9000000000000004</v>
      </c>
      <c r="BL32" s="21">
        <v>7.9000000000000001E-2</v>
      </c>
      <c r="BM32" s="21">
        <v>0.79900000000000004</v>
      </c>
      <c r="BN32" s="21">
        <v>0.88</v>
      </c>
      <c r="BO32" s="28">
        <v>198.8</v>
      </c>
      <c r="BP32" s="28">
        <v>25.6</v>
      </c>
      <c r="BQ32" s="28">
        <v>10.8</v>
      </c>
      <c r="BR32" s="28">
        <v>2.2000000000000002</v>
      </c>
      <c r="BS32" s="28">
        <v>5.2</v>
      </c>
      <c r="BT32" s="28">
        <v>184.9</v>
      </c>
      <c r="BU32" s="28">
        <v>13.2</v>
      </c>
      <c r="BV32" s="28">
        <v>22.8</v>
      </c>
      <c r="BW32" s="28">
        <v>3.2</v>
      </c>
      <c r="BX32" s="28">
        <v>6.4</v>
      </c>
      <c r="BY32" s="28">
        <v>436.4</v>
      </c>
      <c r="BZ32" s="28">
        <v>127.4</v>
      </c>
      <c r="CA32" s="28">
        <v>143.80000000000001</v>
      </c>
      <c r="CB32" s="28">
        <v>26.5</v>
      </c>
      <c r="CC32" s="29">
        <v>0.315</v>
      </c>
      <c r="CD32" s="29">
        <v>2.1999999999999999E-2</v>
      </c>
      <c r="CE32" s="29">
        <v>0.04</v>
      </c>
      <c r="CF32" s="29">
        <v>0.31900000000000001</v>
      </c>
      <c r="CG32" s="29">
        <v>6.9000000000000006E-2</v>
      </c>
      <c r="CH32" s="29">
        <v>3.9E-2</v>
      </c>
      <c r="CI32" s="28" t="s">
        <v>303</v>
      </c>
      <c r="CJ32" s="29">
        <v>8.1000000000000003E-2</v>
      </c>
      <c r="CK32" s="29">
        <v>0.06</v>
      </c>
      <c r="CL32" s="29">
        <v>5.6000000000000001E-2</v>
      </c>
      <c r="CM32" s="28" t="s">
        <v>303</v>
      </c>
      <c r="CN32" s="28" t="s">
        <v>303</v>
      </c>
      <c r="CO32" s="28" t="s">
        <v>303</v>
      </c>
      <c r="CP32" s="28" t="s">
        <v>303</v>
      </c>
      <c r="CQ32" s="28">
        <v>3733</v>
      </c>
      <c r="CR32" s="28">
        <v>6841</v>
      </c>
      <c r="CS32" s="28">
        <v>3538</v>
      </c>
      <c r="CT32" s="28">
        <v>653</v>
      </c>
      <c r="CU32" s="28">
        <v>1093</v>
      </c>
      <c r="CV32" s="28">
        <v>15858</v>
      </c>
      <c r="CW32" s="28">
        <v>3614</v>
      </c>
      <c r="CX32" s="28">
        <v>7251</v>
      </c>
      <c r="CY32" s="28">
        <v>3773</v>
      </c>
      <c r="CZ32" s="28">
        <v>695</v>
      </c>
      <c r="DA32" s="28">
        <v>170</v>
      </c>
      <c r="DB32" s="28">
        <v>15503</v>
      </c>
      <c r="DC32" s="28">
        <v>4445</v>
      </c>
      <c r="DD32" s="28">
        <v>8223</v>
      </c>
      <c r="DE32" s="28">
        <v>3891</v>
      </c>
      <c r="DF32" s="28">
        <v>712</v>
      </c>
      <c r="DG32" s="28">
        <v>185</v>
      </c>
      <c r="DH32" s="28">
        <v>17456</v>
      </c>
      <c r="DI32" s="28">
        <v>39.9</v>
      </c>
      <c r="DJ32" s="28">
        <v>7.3</v>
      </c>
      <c r="DK32" s="28">
        <v>683.4</v>
      </c>
      <c r="DL32" s="28">
        <v>2.6</v>
      </c>
      <c r="DM32" s="28">
        <v>223.6</v>
      </c>
      <c r="DN32" s="28">
        <v>75.3</v>
      </c>
      <c r="DO32" s="28">
        <v>187.9</v>
      </c>
      <c r="DP32" s="28">
        <v>39</v>
      </c>
      <c r="DQ32" s="28">
        <v>18.600000000000001</v>
      </c>
      <c r="DR32" s="28">
        <v>161</v>
      </c>
      <c r="DS32" s="28">
        <v>83.9</v>
      </c>
      <c r="DT32" s="28">
        <v>43.3</v>
      </c>
      <c r="DU32" s="28">
        <v>84.4</v>
      </c>
      <c r="DV32" s="28">
        <v>69</v>
      </c>
      <c r="DW32" s="28">
        <v>67</v>
      </c>
      <c r="DX32" s="28">
        <v>69.7</v>
      </c>
      <c r="DY32" s="28">
        <v>33.700000000000003</v>
      </c>
      <c r="DZ32" s="28">
        <v>231.6</v>
      </c>
      <c r="EA32" s="28">
        <v>45.8</v>
      </c>
      <c r="EB32" s="28">
        <v>2.6</v>
      </c>
      <c r="EC32" s="28">
        <v>99.1</v>
      </c>
      <c r="ED32" s="28">
        <v>45.7</v>
      </c>
      <c r="EE32" s="28">
        <v>23.3</v>
      </c>
      <c r="EF32" s="29">
        <v>0.61899999999999999</v>
      </c>
      <c r="EG32" s="28">
        <v>370.3</v>
      </c>
      <c r="EH32" s="29">
        <v>0.13200000000000001</v>
      </c>
      <c r="EI32" s="28">
        <v>291.2</v>
      </c>
      <c r="EJ32" s="28">
        <v>529.5</v>
      </c>
      <c r="EK32" s="28">
        <v>10052.6</v>
      </c>
      <c r="EL32" s="28">
        <v>4.0999999999999996</v>
      </c>
      <c r="EM32" s="28">
        <v>1.3</v>
      </c>
      <c r="EN32" s="28">
        <v>1.8</v>
      </c>
      <c r="EO32" s="29">
        <v>0.41</v>
      </c>
      <c r="EP32" s="30">
        <v>135.87</v>
      </c>
      <c r="EQ32" s="30">
        <v>10.94</v>
      </c>
      <c r="ER32" s="28">
        <v>82.8</v>
      </c>
      <c r="ES32" s="28">
        <v>22648</v>
      </c>
      <c r="ET32" s="28">
        <v>118920</v>
      </c>
      <c r="EU32" s="28">
        <v>0.15998000000000001</v>
      </c>
      <c r="EV32" s="28">
        <v>0.84001999999999999</v>
      </c>
      <c r="EW32" s="29">
        <v>0</v>
      </c>
      <c r="EX32" s="29">
        <v>1</v>
      </c>
      <c r="EY32" s="28">
        <v>0</v>
      </c>
      <c r="EZ32" s="28">
        <v>6628</v>
      </c>
      <c r="FA32" s="19" t="str">
        <f>Partial_Indicators!D32</f>
        <v>Foothills Medical Centre</v>
      </c>
      <c r="FB32" s="19" t="s">
        <v>64</v>
      </c>
      <c r="FC32" s="19" t="s">
        <v>317</v>
      </c>
      <c r="FD32" s="19" t="str">
        <f>Partial_Indicators!E32</f>
        <v>Rockyview General Hospital</v>
      </c>
      <c r="FE32" s="19" t="s">
        <v>76</v>
      </c>
      <c r="FF32" s="19" t="s">
        <v>78</v>
      </c>
      <c r="FG32" s="19" t="s">
        <v>137</v>
      </c>
      <c r="FH32" s="15">
        <v>120</v>
      </c>
      <c r="FI32" s="15">
        <v>11.4322</v>
      </c>
      <c r="FJ32" s="19" t="s">
        <v>124</v>
      </c>
      <c r="FK32" s="21">
        <v>0.248</v>
      </c>
      <c r="FL32" s="21">
        <v>-7.0000000000000007E-2</v>
      </c>
      <c r="FM32" s="21">
        <v>0.222</v>
      </c>
      <c r="FN32" s="21">
        <v>0.45500000000000002</v>
      </c>
      <c r="FO32" s="21">
        <v>-0.109</v>
      </c>
      <c r="FP32" s="21">
        <v>0.23100000000000001</v>
      </c>
      <c r="FQ32" s="21">
        <v>0.1</v>
      </c>
      <c r="FR32" s="21">
        <v>0.09</v>
      </c>
      <c r="FT32" s="35" t="s">
        <v>398</v>
      </c>
      <c r="FU32" s="39">
        <v>0.31885356023287059</v>
      </c>
      <c r="FV32" s="39">
        <v>0.31482310792655621</v>
      </c>
      <c r="FW32" s="39">
        <v>8.1056874160322437E-2</v>
      </c>
      <c r="FX32" s="39">
        <v>6.8965517241379309E-2</v>
      </c>
      <c r="FY32" s="39">
        <v>3.9856695029108824E-2</v>
      </c>
      <c r="FZ32" s="39">
        <v>3.8513210927004028E-2</v>
      </c>
      <c r="GA32" s="39">
        <v>5.5978504254366325E-2</v>
      </c>
      <c r="GB32" s="39">
        <v>2.1943573667711599E-2</v>
      </c>
      <c r="GC32" s="39">
        <v>1.8360949395432154E-2</v>
      </c>
      <c r="GD32" s="39">
        <v>1.0747872816838333E-2</v>
      </c>
      <c r="GE32" s="39">
        <v>8.9565606806986109E-3</v>
      </c>
      <c r="GF32" s="39">
        <v>3.134796238244514E-3</v>
      </c>
      <c r="GG32" s="39">
        <v>3.5826242722794446E-3</v>
      </c>
      <c r="GH32" s="39">
        <v>8.0609046126287505E-3</v>
      </c>
      <c r="GI32" s="39">
        <v>4.9261083743842365E-3</v>
      </c>
      <c r="GJ32" s="39">
        <v>1.7913121361397223E-3</v>
      </c>
      <c r="GK32" s="39">
        <v>0</v>
      </c>
      <c r="GL32" s="39">
        <v>0</v>
      </c>
    </row>
    <row r="33" spans="1:194" ht="14.25" customHeight="1">
      <c r="A33" s="19" t="s">
        <v>401</v>
      </c>
      <c r="B33" s="33" t="s">
        <v>775</v>
      </c>
      <c r="C33" s="20">
        <v>37143</v>
      </c>
      <c r="D33" s="21">
        <v>1.7330000000000001</v>
      </c>
      <c r="E33" s="20">
        <v>25940</v>
      </c>
      <c r="F33" s="21">
        <v>1.0999999999999999E-2</v>
      </c>
      <c r="G33" s="21">
        <v>0.24399999999999999</v>
      </c>
      <c r="H33" s="21">
        <v>0.216</v>
      </c>
      <c r="I33" s="21">
        <v>0.435</v>
      </c>
      <c r="J33" s="21">
        <v>7.6999999999999999E-2</v>
      </c>
      <c r="K33" s="21">
        <v>1.7000000000000001E-2</v>
      </c>
      <c r="L33" s="21">
        <v>0</v>
      </c>
      <c r="M33" s="21">
        <v>8.9999999999999993E-3</v>
      </c>
      <c r="N33" s="21">
        <v>2.3E-2</v>
      </c>
      <c r="O33" s="21">
        <v>0.104</v>
      </c>
      <c r="P33" s="21">
        <v>0.20100000000000001</v>
      </c>
      <c r="Q33" s="21">
        <v>3.5000000000000003E-2</v>
      </c>
      <c r="R33" s="21">
        <v>0.41499999999999998</v>
      </c>
      <c r="S33" s="22">
        <v>108050</v>
      </c>
      <c r="T33" s="21">
        <v>0.86799999999999999</v>
      </c>
      <c r="U33" s="21">
        <v>0.224</v>
      </c>
      <c r="V33" s="22">
        <v>359611</v>
      </c>
      <c r="W33" s="21">
        <v>3.2000000000000001E-2</v>
      </c>
      <c r="X33" s="21">
        <v>0.129</v>
      </c>
      <c r="Y33" s="21">
        <v>0.38200000000000001</v>
      </c>
      <c r="Z33" s="21">
        <v>0</v>
      </c>
      <c r="AA33" s="21">
        <v>0.746</v>
      </c>
      <c r="AB33" s="21">
        <v>0.437</v>
      </c>
      <c r="AC33" s="21">
        <v>0</v>
      </c>
      <c r="AD33" s="21">
        <v>1.6E-2</v>
      </c>
      <c r="AE33" s="20">
        <v>1758</v>
      </c>
      <c r="AF33" s="21">
        <v>2.1000000000000001E-2</v>
      </c>
      <c r="AG33" s="21">
        <v>9.5000000000000001E-2</v>
      </c>
      <c r="AH33" s="21">
        <v>0.255</v>
      </c>
      <c r="AI33" s="21">
        <v>0.13800000000000001</v>
      </c>
      <c r="AJ33" s="21">
        <v>0.24199999999999999</v>
      </c>
      <c r="AK33" s="21">
        <v>0.27</v>
      </c>
      <c r="AL33" s="21">
        <v>0.996</v>
      </c>
      <c r="AM33" s="21">
        <v>8.5999999999999993E-2</v>
      </c>
      <c r="AN33" s="21">
        <v>0.90900000000000003</v>
      </c>
      <c r="AO33" s="20">
        <v>3.2</v>
      </c>
      <c r="AP33" s="20">
        <v>1171</v>
      </c>
      <c r="AQ33" s="20">
        <v>6684</v>
      </c>
      <c r="AR33" s="21">
        <v>0.84399999999999997</v>
      </c>
      <c r="AS33" s="21">
        <v>0.80500000000000005</v>
      </c>
      <c r="AT33" s="21">
        <v>2.1000000000000001E-2</v>
      </c>
      <c r="AU33" s="21">
        <v>0.16900000000000001</v>
      </c>
      <c r="AV33" s="20">
        <v>6693</v>
      </c>
      <c r="AW33" s="21">
        <v>0.81499999999999995</v>
      </c>
      <c r="AX33" s="21">
        <v>5.0000000000000001E-3</v>
      </c>
      <c r="AY33" s="21">
        <v>0.184</v>
      </c>
      <c r="AZ33" s="19" t="str">
        <f>Partial_Indicators!B33</f>
        <v>German, Korean, Tagalog (Pilipino, Filipino), Romanian, Spanish</v>
      </c>
      <c r="BA33" s="19" t="str">
        <f>Partial_Indicators!C33</f>
        <v>Northern Europe, Eastern Asia, United States of America, Southeast Asia, Southern Africa, Southern Asia</v>
      </c>
      <c r="BB33" s="20">
        <v>3.6</v>
      </c>
      <c r="BC33" s="20">
        <v>12.4</v>
      </c>
      <c r="BD33" s="20">
        <v>3.4</v>
      </c>
      <c r="BE33" s="20">
        <v>1.1000000000000001</v>
      </c>
      <c r="BF33" s="20">
        <v>1303</v>
      </c>
      <c r="BG33" s="21">
        <v>6.0999999999999999E-2</v>
      </c>
      <c r="BH33" s="21">
        <v>0.124</v>
      </c>
      <c r="BI33" s="20">
        <v>25.5</v>
      </c>
      <c r="BJ33" s="20">
        <v>49.7</v>
      </c>
      <c r="BK33" s="20">
        <v>6.4</v>
      </c>
      <c r="BL33" s="21">
        <v>9.0999999999999998E-2</v>
      </c>
      <c r="BM33" s="21">
        <v>0.69199999999999995</v>
      </c>
      <c r="BN33" s="21">
        <v>0.80300000000000005</v>
      </c>
      <c r="BO33" s="28">
        <v>236.3</v>
      </c>
      <c r="BP33" s="28">
        <v>19.5</v>
      </c>
      <c r="BQ33" s="28">
        <v>11.7</v>
      </c>
      <c r="BR33" s="28">
        <v>2.9</v>
      </c>
      <c r="BS33" s="28">
        <v>2.9</v>
      </c>
      <c r="BT33" s="28">
        <v>236</v>
      </c>
      <c r="BU33" s="28">
        <v>7.5</v>
      </c>
      <c r="BV33" s="28">
        <v>22.4</v>
      </c>
      <c r="BW33" s="28">
        <v>2.8</v>
      </c>
      <c r="BX33" s="28">
        <v>4.7</v>
      </c>
      <c r="BY33" s="28">
        <v>441.1</v>
      </c>
      <c r="BZ33" s="28">
        <v>155.1</v>
      </c>
      <c r="CA33" s="28">
        <v>138.19999999999999</v>
      </c>
      <c r="CB33" s="28">
        <v>32.9</v>
      </c>
      <c r="CC33" s="29">
        <v>0.33200000000000002</v>
      </c>
      <c r="CD33" s="28" t="s">
        <v>303</v>
      </c>
      <c r="CE33" s="29">
        <v>0.03</v>
      </c>
      <c r="CF33" s="29">
        <v>0.316</v>
      </c>
      <c r="CG33" s="29">
        <v>5.8999999999999997E-2</v>
      </c>
      <c r="CH33" s="29">
        <v>0.05</v>
      </c>
      <c r="CI33" s="29">
        <v>1.9E-2</v>
      </c>
      <c r="CJ33" s="29">
        <v>9.0999999999999998E-2</v>
      </c>
      <c r="CK33" s="29">
        <v>6.7000000000000004E-2</v>
      </c>
      <c r="CL33" s="29">
        <v>3.5999999999999997E-2</v>
      </c>
      <c r="CM33" s="28" t="s">
        <v>303</v>
      </c>
      <c r="CN33" s="28" t="s">
        <v>303</v>
      </c>
      <c r="CO33" s="28" t="s">
        <v>303</v>
      </c>
      <c r="CP33" s="28" t="s">
        <v>303</v>
      </c>
      <c r="CQ33" s="28">
        <v>1023</v>
      </c>
      <c r="CR33" s="28">
        <v>2883</v>
      </c>
      <c r="CS33" s="28">
        <v>2966</v>
      </c>
      <c r="CT33" s="28">
        <v>654</v>
      </c>
      <c r="CU33" s="28">
        <v>598</v>
      </c>
      <c r="CV33" s="28">
        <v>8124</v>
      </c>
      <c r="CW33" s="28">
        <v>1052</v>
      </c>
      <c r="CX33" s="28">
        <v>3094</v>
      </c>
      <c r="CY33" s="28">
        <v>3065</v>
      </c>
      <c r="CZ33" s="28">
        <v>654</v>
      </c>
      <c r="DA33" s="28">
        <v>439</v>
      </c>
      <c r="DB33" s="28">
        <v>8304</v>
      </c>
      <c r="DC33" s="28">
        <v>1226</v>
      </c>
      <c r="DD33" s="28">
        <v>3269</v>
      </c>
      <c r="DE33" s="28">
        <v>3091</v>
      </c>
      <c r="DF33" s="28">
        <v>688</v>
      </c>
      <c r="DG33" s="28">
        <v>500</v>
      </c>
      <c r="DH33" s="28">
        <v>8774</v>
      </c>
      <c r="DI33" s="28">
        <v>83.2</v>
      </c>
      <c r="DJ33" s="28">
        <v>18.5</v>
      </c>
      <c r="DK33" s="28">
        <v>1186.7</v>
      </c>
      <c r="DL33" s="28">
        <v>18.2</v>
      </c>
      <c r="DM33" s="28">
        <v>257.89999999999998</v>
      </c>
      <c r="DN33" s="28">
        <v>114.3</v>
      </c>
      <c r="DO33" s="28">
        <v>322</v>
      </c>
      <c r="DP33" s="28">
        <v>84.2</v>
      </c>
      <c r="DQ33" s="28">
        <v>56.2</v>
      </c>
      <c r="DR33" s="28">
        <v>137.1</v>
      </c>
      <c r="DS33" s="28">
        <v>150.69999999999999</v>
      </c>
      <c r="DT33" s="28">
        <v>41.4</v>
      </c>
      <c r="DU33" s="28">
        <v>73.8</v>
      </c>
      <c r="DV33" s="28">
        <v>69.599999999999994</v>
      </c>
      <c r="DW33" s="28">
        <v>67.900000000000006</v>
      </c>
      <c r="DX33" s="28">
        <v>70.8</v>
      </c>
      <c r="DY33" s="28">
        <v>18.600000000000001</v>
      </c>
      <c r="DZ33" s="28">
        <v>223.1</v>
      </c>
      <c r="EA33" s="28">
        <v>30.8</v>
      </c>
      <c r="EB33" s="28">
        <v>0</v>
      </c>
      <c r="EC33" s="28">
        <v>94.7</v>
      </c>
      <c r="ED33" s="28">
        <v>46</v>
      </c>
      <c r="EE33" s="28">
        <v>17.100000000000001</v>
      </c>
      <c r="EF33" s="29">
        <v>0.48699999999999999</v>
      </c>
      <c r="EG33" s="28">
        <v>327.3</v>
      </c>
      <c r="EH33" s="29">
        <v>0.125</v>
      </c>
      <c r="EI33" s="28">
        <v>345</v>
      </c>
      <c r="EJ33" s="28">
        <v>733.1</v>
      </c>
      <c r="EK33" s="28">
        <v>19021.5</v>
      </c>
      <c r="EL33" s="28">
        <v>3.4</v>
      </c>
      <c r="EM33" s="28">
        <v>1.1000000000000001</v>
      </c>
      <c r="EN33" s="28">
        <v>1.5</v>
      </c>
      <c r="EO33" s="29">
        <v>0.45700000000000002</v>
      </c>
      <c r="EP33" s="30">
        <v>122.63</v>
      </c>
      <c r="EQ33" s="30">
        <v>30.58</v>
      </c>
      <c r="ER33" s="28">
        <v>81.8</v>
      </c>
      <c r="ES33" s="28">
        <v>22476</v>
      </c>
      <c r="ET33" s="28">
        <v>50168</v>
      </c>
      <c r="EU33" s="28">
        <v>0.30940000000000001</v>
      </c>
      <c r="EV33" s="28">
        <v>0.69059999999999999</v>
      </c>
      <c r="EW33" s="29">
        <v>0</v>
      </c>
      <c r="EX33" s="29">
        <v>1</v>
      </c>
      <c r="EY33" s="28">
        <v>0</v>
      </c>
      <c r="EZ33" s="28">
        <v>2564</v>
      </c>
      <c r="FA33" s="19" t="str">
        <f>Partial_Indicators!D33</f>
        <v>Foothills Medical Centre</v>
      </c>
      <c r="FB33" s="19" t="s">
        <v>64</v>
      </c>
      <c r="FC33" s="19" t="s">
        <v>404</v>
      </c>
      <c r="FD33" s="19" t="str">
        <f>Partial_Indicators!E33</f>
        <v>Rockyview General Hospital</v>
      </c>
      <c r="FE33" s="19" t="s">
        <v>76</v>
      </c>
      <c r="FF33" s="19" t="s">
        <v>404</v>
      </c>
      <c r="FG33" s="19" t="s">
        <v>737</v>
      </c>
      <c r="FH33" s="15">
        <v>103</v>
      </c>
      <c r="FI33" s="15">
        <v>17.480599999999999</v>
      </c>
      <c r="FJ33" s="19" t="s">
        <v>124</v>
      </c>
      <c r="FK33" s="21">
        <v>6.8000000000000005E-2</v>
      </c>
      <c r="FL33" s="21">
        <v>-1E-3</v>
      </c>
      <c r="FM33" s="21">
        <v>-0.35899999999999999</v>
      </c>
      <c r="FN33" s="21">
        <v>-3.4000000000000002E-2</v>
      </c>
      <c r="FO33" s="21">
        <v>0.14899999999999999</v>
      </c>
      <c r="FP33" s="21">
        <v>0.621</v>
      </c>
      <c r="FQ33" s="21">
        <v>4.2000000000000003E-2</v>
      </c>
      <c r="FR33" s="21">
        <v>5.1999999999999998E-2</v>
      </c>
      <c r="FT33" s="35" t="s">
        <v>401</v>
      </c>
      <c r="FU33" s="39">
        <v>0.31633714880332986</v>
      </c>
      <c r="FV33" s="39">
        <v>0.33194588969823102</v>
      </c>
      <c r="FW33" s="39">
        <v>9.053069719042664E-2</v>
      </c>
      <c r="FX33" s="39">
        <v>5.9313215400624349E-2</v>
      </c>
      <c r="FY33" s="39">
        <v>3.0176899063475548E-2</v>
      </c>
      <c r="FZ33" s="39">
        <v>4.9947970863683661E-2</v>
      </c>
      <c r="GA33" s="39">
        <v>3.6420395421436005E-2</v>
      </c>
      <c r="GB33" s="39">
        <v>1.8730489073881373E-2</v>
      </c>
      <c r="GC33" s="39">
        <v>1.8730489073881373E-2</v>
      </c>
      <c r="GD33" s="39">
        <v>1.2486992715920915E-2</v>
      </c>
      <c r="GE33" s="39">
        <v>7.2840790842872011E-3</v>
      </c>
      <c r="GF33" s="39">
        <v>4.1623309053069723E-3</v>
      </c>
      <c r="GG33" s="39">
        <v>9.3652445369406864E-3</v>
      </c>
      <c r="GH33" s="39">
        <v>8.3246618106139446E-3</v>
      </c>
      <c r="GI33" s="39">
        <v>4.1623309053069723E-3</v>
      </c>
      <c r="GJ33" s="39">
        <v>2.0811654526534861E-3</v>
      </c>
      <c r="GK33" s="39">
        <v>0</v>
      </c>
      <c r="GL33" s="39">
        <v>0</v>
      </c>
    </row>
    <row r="34" spans="1:194" ht="14.25" customHeight="1">
      <c r="A34" s="19" t="s">
        <v>405</v>
      </c>
      <c r="B34" s="33" t="s">
        <v>776</v>
      </c>
      <c r="C34" s="20">
        <v>8150</v>
      </c>
      <c r="D34" s="21">
        <v>0.39400000000000002</v>
      </c>
      <c r="E34" s="20">
        <v>6945</v>
      </c>
      <c r="F34" s="21">
        <v>1.2999999999999999E-2</v>
      </c>
      <c r="G34" s="21">
        <v>0.20100000000000001</v>
      </c>
      <c r="H34" s="21">
        <v>0.20499999999999999</v>
      </c>
      <c r="I34" s="21">
        <v>0.435</v>
      </c>
      <c r="J34" s="21">
        <v>0.11600000000000001</v>
      </c>
      <c r="K34" s="21">
        <v>0.03</v>
      </c>
      <c r="L34" s="21">
        <v>0</v>
      </c>
      <c r="M34" s="21">
        <v>8.8999999999999996E-2</v>
      </c>
      <c r="N34" s="21">
        <v>0</v>
      </c>
      <c r="O34" s="21">
        <v>7.2999999999999995E-2</v>
      </c>
      <c r="P34" s="21">
        <v>0.05</v>
      </c>
      <c r="Q34" s="21">
        <v>9.0999999999999998E-2</v>
      </c>
      <c r="R34" s="21">
        <v>0.308</v>
      </c>
      <c r="S34" s="22">
        <v>95499</v>
      </c>
      <c r="T34" s="21">
        <v>0.875</v>
      </c>
      <c r="U34" s="21">
        <v>0.314</v>
      </c>
      <c r="V34" s="22">
        <v>442286</v>
      </c>
      <c r="W34" s="21">
        <v>4.8000000000000001E-2</v>
      </c>
      <c r="X34" s="21">
        <v>0.125</v>
      </c>
      <c r="Y34" s="21">
        <v>0.42099999999999999</v>
      </c>
      <c r="Z34" s="21">
        <v>0</v>
      </c>
      <c r="AA34" s="21">
        <v>0.85399999999999998</v>
      </c>
      <c r="AB34" s="21">
        <v>0.51600000000000001</v>
      </c>
      <c r="AC34" s="21">
        <v>0</v>
      </c>
      <c r="AD34" s="21">
        <v>1.4999999999999999E-2</v>
      </c>
      <c r="AE34" s="20">
        <v>205</v>
      </c>
      <c r="AF34" s="21">
        <v>1.6E-2</v>
      </c>
      <c r="AG34" s="21">
        <v>0.155</v>
      </c>
      <c r="AH34" s="21">
        <v>0.26400000000000001</v>
      </c>
      <c r="AI34" s="21">
        <v>0.14099999999999999</v>
      </c>
      <c r="AJ34" s="21">
        <v>0.23899999999999999</v>
      </c>
      <c r="AK34" s="21">
        <v>0.20100000000000001</v>
      </c>
      <c r="AL34" s="21">
        <v>0.98099999999999998</v>
      </c>
      <c r="AM34" s="21">
        <v>0.105</v>
      </c>
      <c r="AN34" s="21">
        <v>0.89100000000000001</v>
      </c>
      <c r="AO34" s="20">
        <v>3</v>
      </c>
      <c r="AP34" s="20">
        <v>200</v>
      </c>
      <c r="AQ34" s="20">
        <v>835</v>
      </c>
      <c r="AR34" s="21">
        <v>0.82</v>
      </c>
      <c r="AS34" s="21">
        <v>0.76600000000000001</v>
      </c>
      <c r="AT34" s="21">
        <v>2.4E-2</v>
      </c>
      <c r="AU34" s="21">
        <v>0.20399999999999999</v>
      </c>
      <c r="AV34" s="20">
        <v>845</v>
      </c>
      <c r="AW34" s="21">
        <v>0.89300000000000002</v>
      </c>
      <c r="AX34" s="21">
        <v>4.1000000000000002E-2</v>
      </c>
      <c r="AY34" s="21">
        <v>7.0999999999999994E-2</v>
      </c>
      <c r="AZ34" s="19" t="str">
        <f>Partial_Indicators!B34</f>
        <v>Mandarin, German</v>
      </c>
      <c r="BA34" s="19" t="str">
        <f>Partial_Indicators!C34</f>
        <v>Southern Europe</v>
      </c>
      <c r="BB34" s="20">
        <v>3.9</v>
      </c>
      <c r="BC34" s="20">
        <v>13.1</v>
      </c>
      <c r="BD34" s="20">
        <v>4.2</v>
      </c>
      <c r="BE34" s="20">
        <v>2.2999999999999998</v>
      </c>
      <c r="BF34" s="20">
        <v>289</v>
      </c>
      <c r="BG34" s="21">
        <v>4.8000000000000001E-2</v>
      </c>
      <c r="BH34" s="21">
        <v>0.125</v>
      </c>
      <c r="BI34" s="20">
        <v>24.8</v>
      </c>
      <c r="BJ34" s="20">
        <v>55.3</v>
      </c>
      <c r="BK34" s="20">
        <v>21.5</v>
      </c>
      <c r="BL34" s="21">
        <v>0.23899999999999999</v>
      </c>
      <c r="BM34" s="21">
        <v>0.75</v>
      </c>
      <c r="BN34" s="21">
        <v>0.83399999999999996</v>
      </c>
      <c r="BO34" s="28">
        <v>296.8</v>
      </c>
      <c r="BP34" s="28">
        <v>25.8</v>
      </c>
      <c r="BQ34" s="28">
        <v>12.9</v>
      </c>
      <c r="BR34" s="28" t="s">
        <v>303</v>
      </c>
      <c r="BS34" s="28">
        <v>17.2</v>
      </c>
      <c r="BT34" s="28">
        <v>290.3</v>
      </c>
      <c r="BU34" s="28">
        <v>8.4</v>
      </c>
      <c r="BV34" s="28">
        <v>37.9</v>
      </c>
      <c r="BW34" s="28" t="s">
        <v>303</v>
      </c>
      <c r="BX34" s="28">
        <v>16.8</v>
      </c>
      <c r="BY34" s="28">
        <v>590.1</v>
      </c>
      <c r="BZ34" s="28">
        <v>159.69999999999999</v>
      </c>
      <c r="CA34" s="28">
        <v>182.6</v>
      </c>
      <c r="CB34" s="28">
        <v>67.7</v>
      </c>
      <c r="CC34" s="29">
        <v>0.26100000000000001</v>
      </c>
      <c r="CD34" s="29">
        <v>2.3E-2</v>
      </c>
      <c r="CE34" s="29">
        <v>3.5999999999999997E-2</v>
      </c>
      <c r="CF34" s="29">
        <v>0.32500000000000001</v>
      </c>
      <c r="CG34" s="29">
        <v>9.1999999999999998E-2</v>
      </c>
      <c r="CH34" s="29">
        <v>3.9E-2</v>
      </c>
      <c r="CI34" s="28" t="s">
        <v>303</v>
      </c>
      <c r="CJ34" s="29">
        <v>0.122</v>
      </c>
      <c r="CK34" s="29">
        <v>5.8000000000000003E-2</v>
      </c>
      <c r="CL34" s="29">
        <v>4.4999999999999998E-2</v>
      </c>
      <c r="CM34" s="28" t="s">
        <v>303</v>
      </c>
      <c r="CN34" s="28" t="s">
        <v>303</v>
      </c>
      <c r="CO34" s="28" t="s">
        <v>303</v>
      </c>
      <c r="CP34" s="28" t="s">
        <v>303</v>
      </c>
      <c r="CQ34" s="28">
        <v>416</v>
      </c>
      <c r="CR34" s="28">
        <v>2001</v>
      </c>
      <c r="CS34" s="28">
        <v>4396</v>
      </c>
      <c r="CT34" s="28">
        <v>888</v>
      </c>
      <c r="CU34" s="28">
        <v>403</v>
      </c>
      <c r="CV34" s="28">
        <v>8104</v>
      </c>
      <c r="CW34" s="28">
        <v>402</v>
      </c>
      <c r="CX34" s="28">
        <v>2084</v>
      </c>
      <c r="CY34" s="28">
        <v>3564</v>
      </c>
      <c r="CZ34" s="28">
        <v>914</v>
      </c>
      <c r="DA34" s="28">
        <v>363</v>
      </c>
      <c r="DB34" s="28">
        <v>7327</v>
      </c>
      <c r="DC34" s="28">
        <v>450</v>
      </c>
      <c r="DD34" s="28">
        <v>2571</v>
      </c>
      <c r="DE34" s="28">
        <v>3647</v>
      </c>
      <c r="DF34" s="28">
        <v>983</v>
      </c>
      <c r="DG34" s="28">
        <v>493</v>
      </c>
      <c r="DH34" s="28">
        <v>8144</v>
      </c>
      <c r="DI34" s="28">
        <v>447.5</v>
      </c>
      <c r="DJ34" s="28">
        <v>120.6</v>
      </c>
      <c r="DK34" s="28">
        <v>9685.7000000000007</v>
      </c>
      <c r="DL34" s="28">
        <v>29.6</v>
      </c>
      <c r="DM34" s="28">
        <v>1070</v>
      </c>
      <c r="DN34" s="28">
        <v>262.89999999999998</v>
      </c>
      <c r="DO34" s="28">
        <v>2345.6</v>
      </c>
      <c r="DP34" s="28">
        <v>658.8</v>
      </c>
      <c r="DQ34" s="28">
        <v>363.6</v>
      </c>
      <c r="DR34" s="28">
        <v>945.1</v>
      </c>
      <c r="DS34" s="28">
        <v>522.4</v>
      </c>
      <c r="DT34" s="28">
        <v>159.69999999999999</v>
      </c>
      <c r="DU34" s="28">
        <v>102.6</v>
      </c>
      <c r="DV34" s="28">
        <v>97.2</v>
      </c>
      <c r="DW34" s="28">
        <v>94.5</v>
      </c>
      <c r="DX34" s="28">
        <v>98.9</v>
      </c>
      <c r="DY34" s="28">
        <v>14.9</v>
      </c>
      <c r="DZ34" s="28">
        <v>228.4</v>
      </c>
      <c r="EA34" s="28">
        <v>33.6</v>
      </c>
      <c r="EB34" s="28">
        <v>0</v>
      </c>
      <c r="EC34" s="28">
        <v>410.8</v>
      </c>
      <c r="ED34" s="28">
        <v>219.7</v>
      </c>
      <c r="EE34" s="28">
        <v>58</v>
      </c>
      <c r="EF34" s="29">
        <v>0.35199999999999998</v>
      </c>
      <c r="EG34" s="28">
        <v>580.29999999999995</v>
      </c>
      <c r="EH34" s="29">
        <v>0.17199999999999999</v>
      </c>
      <c r="EI34" s="28">
        <v>488.6</v>
      </c>
      <c r="EJ34" s="28">
        <v>1001.6</v>
      </c>
      <c r="EK34" s="28">
        <v>24164.799999999999</v>
      </c>
      <c r="EL34" s="28">
        <v>4.2</v>
      </c>
      <c r="EM34" s="28">
        <v>2.2999999999999998</v>
      </c>
      <c r="EN34" s="28">
        <v>2.1</v>
      </c>
      <c r="EO34" s="29">
        <v>0.46200000000000002</v>
      </c>
      <c r="EP34" s="30">
        <v>118.52</v>
      </c>
      <c r="EQ34" s="30">
        <v>15.04</v>
      </c>
      <c r="ER34" s="28">
        <v>78.099999999999994</v>
      </c>
      <c r="ES34" s="28">
        <v>9590</v>
      </c>
      <c r="ET34" s="28">
        <v>10731</v>
      </c>
      <c r="EU34" s="28">
        <v>0.47193000000000002</v>
      </c>
      <c r="EV34" s="28">
        <v>0.52807000000000004</v>
      </c>
      <c r="EW34" s="29">
        <v>0.20200000000000001</v>
      </c>
      <c r="EX34" s="29">
        <v>0.79800000000000004</v>
      </c>
      <c r="EY34" s="28">
        <v>160</v>
      </c>
      <c r="EZ34" s="28">
        <v>631</v>
      </c>
      <c r="FA34" s="19" t="str">
        <f>Partial_Indicators!D34</f>
        <v>Foothills Medical Centre</v>
      </c>
      <c r="FB34" s="19" t="s">
        <v>404</v>
      </c>
      <c r="FC34" s="19" t="s">
        <v>64</v>
      </c>
      <c r="FD34" s="19" t="str">
        <f>Partial_Indicators!E34</f>
        <v>Rockyview General Hospital</v>
      </c>
      <c r="FE34" s="19" t="s">
        <v>76</v>
      </c>
      <c r="FF34" s="19" t="s">
        <v>404</v>
      </c>
      <c r="FG34" s="19" t="s">
        <v>135</v>
      </c>
      <c r="FH34" s="15">
        <v>41</v>
      </c>
      <c r="FI34" s="15">
        <v>30.1128</v>
      </c>
      <c r="FJ34" s="19" t="s">
        <v>124</v>
      </c>
      <c r="FK34" s="21">
        <v>0.03</v>
      </c>
      <c r="FL34" s="21">
        <v>-2.1999999999999999E-2</v>
      </c>
      <c r="FM34" s="21">
        <v>-0.34899999999999998</v>
      </c>
      <c r="FN34" s="20" t="s">
        <v>303</v>
      </c>
      <c r="FO34" s="21">
        <v>0.46899999999999997</v>
      </c>
      <c r="FP34" s="21">
        <v>-2.3E-2</v>
      </c>
      <c r="FQ34" s="21">
        <v>-0.17</v>
      </c>
      <c r="FR34" s="21">
        <v>0.107</v>
      </c>
      <c r="FT34" s="35" t="s">
        <v>405</v>
      </c>
      <c r="FU34" s="39">
        <v>0.32457786116322701</v>
      </c>
      <c r="FV34" s="39">
        <v>0.2607879924953096</v>
      </c>
      <c r="FW34" s="39">
        <v>0.12195121951219512</v>
      </c>
      <c r="FX34" s="39">
        <v>9.193245778611632E-2</v>
      </c>
      <c r="FY34" s="39">
        <v>3.5647279549718573E-2</v>
      </c>
      <c r="FZ34" s="39">
        <v>3.9399624765478425E-2</v>
      </c>
      <c r="GA34" s="39">
        <v>4.5028142589118199E-2</v>
      </c>
      <c r="GB34" s="39">
        <v>2.2514071294559099E-2</v>
      </c>
      <c r="GC34" s="39">
        <v>1.50093808630394E-2</v>
      </c>
      <c r="GD34" s="39">
        <v>5.6285178236397749E-3</v>
      </c>
      <c r="GE34" s="39">
        <v>1.125703564727955E-2</v>
      </c>
      <c r="GF34" s="39">
        <v>3.7523452157598499E-3</v>
      </c>
      <c r="GG34" s="39">
        <v>1.125703564727955E-2</v>
      </c>
      <c r="GH34" s="39">
        <v>3.7523452157598499E-3</v>
      </c>
      <c r="GI34" s="39">
        <v>1.876172607879925E-3</v>
      </c>
      <c r="GJ34" s="39">
        <v>5.6285178236397749E-3</v>
      </c>
      <c r="GK34" s="39">
        <v>0</v>
      </c>
      <c r="GL34" s="39">
        <v>0</v>
      </c>
    </row>
    <row r="35" spans="1:194" ht="14.25" customHeight="1">
      <c r="A35" s="19" t="s">
        <v>408</v>
      </c>
      <c r="B35" s="33" t="s">
        <v>777</v>
      </c>
      <c r="C35" s="20">
        <v>22158</v>
      </c>
      <c r="D35" s="21">
        <v>0.629</v>
      </c>
      <c r="E35" s="20">
        <v>18694</v>
      </c>
      <c r="F35" s="21">
        <v>1.0999999999999999E-2</v>
      </c>
      <c r="G35" s="21">
        <v>0.20200000000000001</v>
      </c>
      <c r="H35" s="21">
        <v>0.20300000000000001</v>
      </c>
      <c r="I35" s="21">
        <v>0.40500000000000003</v>
      </c>
      <c r="J35" s="21">
        <v>0.13700000000000001</v>
      </c>
      <c r="K35" s="21">
        <v>4.2000000000000003E-2</v>
      </c>
      <c r="L35" s="21">
        <v>0</v>
      </c>
      <c r="M35" s="21">
        <v>8.0000000000000002E-3</v>
      </c>
      <c r="N35" s="21">
        <v>1.7000000000000001E-2</v>
      </c>
      <c r="O35" s="21">
        <v>0.10199999999999999</v>
      </c>
      <c r="P35" s="21">
        <v>0.20399999999999999</v>
      </c>
      <c r="Q35" s="21">
        <v>5.0999999999999997E-2</v>
      </c>
      <c r="R35" s="21">
        <v>0.27100000000000002</v>
      </c>
      <c r="S35" s="22">
        <v>79798</v>
      </c>
      <c r="T35" s="21">
        <v>0.79500000000000004</v>
      </c>
      <c r="U35" s="21">
        <v>0.188</v>
      </c>
      <c r="V35" s="22">
        <v>292977</v>
      </c>
      <c r="W35" s="21">
        <v>6.3E-2</v>
      </c>
      <c r="X35" s="21">
        <v>0.20100000000000001</v>
      </c>
      <c r="Y35" s="21">
        <v>0.38700000000000001</v>
      </c>
      <c r="Z35" s="21">
        <v>0</v>
      </c>
      <c r="AA35" s="21">
        <v>0.78800000000000003</v>
      </c>
      <c r="AB35" s="21">
        <v>0.48699999999999999</v>
      </c>
      <c r="AC35" s="21">
        <v>3.0000000000000001E-3</v>
      </c>
      <c r="AD35" s="21">
        <v>2.4E-2</v>
      </c>
      <c r="AE35" s="20">
        <v>1347</v>
      </c>
      <c r="AF35" s="21">
        <v>1.4E-2</v>
      </c>
      <c r="AG35" s="21">
        <v>0.16700000000000001</v>
      </c>
      <c r="AH35" s="21">
        <v>0.26</v>
      </c>
      <c r="AI35" s="21">
        <v>0.153</v>
      </c>
      <c r="AJ35" s="21">
        <v>0.22800000000000001</v>
      </c>
      <c r="AK35" s="21">
        <v>0.191</v>
      </c>
      <c r="AL35" s="21">
        <v>0.97299999999999998</v>
      </c>
      <c r="AM35" s="21">
        <v>0.124</v>
      </c>
      <c r="AN35" s="21">
        <v>0.84799999999999998</v>
      </c>
      <c r="AO35" s="20">
        <v>2.9</v>
      </c>
      <c r="AP35" s="20">
        <v>2084</v>
      </c>
      <c r="AQ35" s="20">
        <v>5241</v>
      </c>
      <c r="AR35" s="21">
        <v>0.76400000000000001</v>
      </c>
      <c r="AS35" s="21">
        <v>0.74399999999999999</v>
      </c>
      <c r="AT35" s="21">
        <v>8.9999999999999993E-3</v>
      </c>
      <c r="AU35" s="21">
        <v>0.24199999999999999</v>
      </c>
      <c r="AV35" s="20">
        <v>5252</v>
      </c>
      <c r="AW35" s="21">
        <v>0.63300000000000001</v>
      </c>
      <c r="AX35" s="21">
        <v>0.03</v>
      </c>
      <c r="AY35" s="21">
        <v>0.33600000000000002</v>
      </c>
      <c r="AZ35" s="19" t="str">
        <f>Partial_Indicators!B35</f>
        <v>Arabic, Spanish, German, Panjabi (Punjabi), Dutch, Lao</v>
      </c>
      <c r="BA35" s="19" t="str">
        <f>Partial_Indicators!C35</f>
        <v>Northern Europe, United States of America, Southern Asia, Southeast Asia, Caribbean and Bermuda, Eastern Africa, West Central Asia and the Middle East, Eastern Asia</v>
      </c>
      <c r="BB35" s="20">
        <v>4.3</v>
      </c>
      <c r="BC35" s="20">
        <v>14.9</v>
      </c>
      <c r="BD35" s="20">
        <v>3.9</v>
      </c>
      <c r="BE35" s="20">
        <v>1.6</v>
      </c>
      <c r="BF35" s="20">
        <v>744</v>
      </c>
      <c r="BG35" s="21">
        <v>5.3999999999999999E-2</v>
      </c>
      <c r="BH35" s="21">
        <v>8.5999999999999993E-2</v>
      </c>
      <c r="BI35" s="20">
        <v>23.6</v>
      </c>
      <c r="BJ35" s="20">
        <v>53.8</v>
      </c>
      <c r="BK35" s="20">
        <v>12.8</v>
      </c>
      <c r="BL35" s="21">
        <v>0.20200000000000001</v>
      </c>
      <c r="BM35" s="21">
        <v>0.82399999999999995</v>
      </c>
      <c r="BN35" s="21">
        <v>0.91200000000000003</v>
      </c>
      <c r="BO35" s="28">
        <v>238</v>
      </c>
      <c r="BP35" s="28">
        <v>25.4</v>
      </c>
      <c r="BQ35" s="28">
        <v>6.3</v>
      </c>
      <c r="BR35" s="28">
        <v>4.8</v>
      </c>
      <c r="BS35" s="28">
        <v>9.5</v>
      </c>
      <c r="BT35" s="28">
        <v>232.5</v>
      </c>
      <c r="BU35" s="28">
        <v>9.3000000000000007</v>
      </c>
      <c r="BV35" s="28">
        <v>24.8</v>
      </c>
      <c r="BW35" s="28" t="s">
        <v>303</v>
      </c>
      <c r="BX35" s="28">
        <v>9.3000000000000007</v>
      </c>
      <c r="BY35" s="28">
        <v>504.6</v>
      </c>
      <c r="BZ35" s="28">
        <v>153.5</v>
      </c>
      <c r="CA35" s="28">
        <v>160.6</v>
      </c>
      <c r="CB35" s="28">
        <v>50.1</v>
      </c>
      <c r="CC35" s="29">
        <v>0.28799999999999998</v>
      </c>
      <c r="CD35" s="29">
        <v>2.4E-2</v>
      </c>
      <c r="CE35" s="29">
        <v>3.6999999999999998E-2</v>
      </c>
      <c r="CF35" s="29">
        <v>0.36799999999999999</v>
      </c>
      <c r="CG35" s="29">
        <v>8.2000000000000003E-2</v>
      </c>
      <c r="CH35" s="29">
        <v>3.9E-2</v>
      </c>
      <c r="CI35" s="28" t="s">
        <v>303</v>
      </c>
      <c r="CJ35" s="29">
        <v>7.5999999999999998E-2</v>
      </c>
      <c r="CK35" s="29">
        <v>4.3999999999999997E-2</v>
      </c>
      <c r="CL35" s="29">
        <v>4.2000000000000003E-2</v>
      </c>
      <c r="CM35" s="28" t="s">
        <v>303</v>
      </c>
      <c r="CN35" s="28" t="s">
        <v>303</v>
      </c>
      <c r="CO35" s="28" t="s">
        <v>303</v>
      </c>
      <c r="CP35" s="28" t="s">
        <v>303</v>
      </c>
      <c r="CQ35" s="28">
        <v>774</v>
      </c>
      <c r="CR35" s="28">
        <v>4242</v>
      </c>
      <c r="CS35" s="28">
        <v>7130</v>
      </c>
      <c r="CT35" s="28">
        <v>1315</v>
      </c>
      <c r="CU35" s="28">
        <v>1708</v>
      </c>
      <c r="CV35" s="28">
        <v>15169</v>
      </c>
      <c r="CW35" s="28">
        <v>715</v>
      </c>
      <c r="CX35" s="28">
        <v>4289</v>
      </c>
      <c r="CY35" s="28">
        <v>7128</v>
      </c>
      <c r="CZ35" s="28">
        <v>1520</v>
      </c>
      <c r="DA35" s="28">
        <v>1485</v>
      </c>
      <c r="DB35" s="28">
        <v>15137</v>
      </c>
      <c r="DC35" s="28">
        <v>867</v>
      </c>
      <c r="DD35" s="28">
        <v>4347</v>
      </c>
      <c r="DE35" s="28">
        <v>7488</v>
      </c>
      <c r="DF35" s="28">
        <v>1365</v>
      </c>
      <c r="DG35" s="28">
        <v>2049</v>
      </c>
      <c r="DH35" s="28">
        <v>16116</v>
      </c>
      <c r="DI35" s="28">
        <v>337.9</v>
      </c>
      <c r="DJ35" s="28">
        <v>61.6</v>
      </c>
      <c r="DK35" s="28">
        <v>5562.5</v>
      </c>
      <c r="DL35" s="28">
        <v>25</v>
      </c>
      <c r="DM35" s="28">
        <v>921.9</v>
      </c>
      <c r="DN35" s="28">
        <v>270.60000000000002</v>
      </c>
      <c r="DO35" s="28">
        <v>1557.7</v>
      </c>
      <c r="DP35" s="28">
        <v>444.7</v>
      </c>
      <c r="DQ35" s="28">
        <v>269.2</v>
      </c>
      <c r="DR35" s="28">
        <v>357.6</v>
      </c>
      <c r="DS35" s="28">
        <v>796.6</v>
      </c>
      <c r="DT35" s="28">
        <v>74.7</v>
      </c>
      <c r="DU35" s="28">
        <v>142</v>
      </c>
      <c r="DV35" s="28">
        <v>88.6</v>
      </c>
      <c r="DW35" s="28">
        <v>86.6</v>
      </c>
      <c r="DX35" s="28">
        <v>88.9</v>
      </c>
      <c r="DY35" s="28">
        <v>25.4</v>
      </c>
      <c r="DZ35" s="28">
        <v>222.6</v>
      </c>
      <c r="EA35" s="28">
        <v>122</v>
      </c>
      <c r="EB35" s="28">
        <v>0</v>
      </c>
      <c r="EC35" s="28">
        <v>136.1</v>
      </c>
      <c r="ED35" s="28">
        <v>51.3</v>
      </c>
      <c r="EE35" s="28">
        <v>27.9</v>
      </c>
      <c r="EF35" s="29">
        <v>0.34599999999999997</v>
      </c>
      <c r="EG35" s="28">
        <v>371.4</v>
      </c>
      <c r="EH35" s="29">
        <v>0.155</v>
      </c>
      <c r="EI35" s="28">
        <v>447</v>
      </c>
      <c r="EJ35" s="28">
        <v>821.9</v>
      </c>
      <c r="EK35" s="28">
        <v>21284.9</v>
      </c>
      <c r="EL35" s="28">
        <v>3.9</v>
      </c>
      <c r="EM35" s="28">
        <v>1.6</v>
      </c>
      <c r="EN35" s="28">
        <v>1.9</v>
      </c>
      <c r="EO35" s="29">
        <v>0.52100000000000002</v>
      </c>
      <c r="EP35" s="30">
        <v>122.76</v>
      </c>
      <c r="EQ35" s="30">
        <v>10.43</v>
      </c>
      <c r="ER35" s="28">
        <v>81</v>
      </c>
      <c r="ES35" s="28">
        <v>24642</v>
      </c>
      <c r="ET35" s="28">
        <v>31546</v>
      </c>
      <c r="EU35" s="28">
        <v>0.43856000000000001</v>
      </c>
      <c r="EV35" s="28">
        <v>0.56144000000000005</v>
      </c>
      <c r="EW35" s="29">
        <v>0.30399999999999999</v>
      </c>
      <c r="EX35" s="29">
        <v>0.69599999999999995</v>
      </c>
      <c r="EY35" s="28">
        <v>595</v>
      </c>
      <c r="EZ35" s="28">
        <v>1360</v>
      </c>
      <c r="FA35" s="19" t="str">
        <f>Partial_Indicators!D35</f>
        <v>Calgary Health Region  Non-Hospital Regional Service Delivery Organization</v>
      </c>
      <c r="FB35" s="19" t="s">
        <v>76</v>
      </c>
      <c r="FC35" s="19" t="s">
        <v>64</v>
      </c>
      <c r="FD35" s="19" t="str">
        <f>Partial_Indicators!E35</f>
        <v>Rockyview General Hospital</v>
      </c>
      <c r="FE35" s="19" t="s">
        <v>76</v>
      </c>
      <c r="FF35" s="19" t="s">
        <v>78</v>
      </c>
      <c r="FG35" s="19" t="s">
        <v>135</v>
      </c>
      <c r="FH35" s="15">
        <v>99</v>
      </c>
      <c r="FI35" s="15">
        <v>18.5045</v>
      </c>
      <c r="FJ35" s="19" t="s">
        <v>124</v>
      </c>
      <c r="FK35" s="21">
        <v>7.1999999999999995E-2</v>
      </c>
      <c r="FL35" s="21">
        <v>-2.3E-2</v>
      </c>
      <c r="FM35" s="21">
        <v>0.47599999999999998</v>
      </c>
      <c r="FN35" s="20" t="s">
        <v>303</v>
      </c>
      <c r="FO35" s="21">
        <v>-2.4E-2</v>
      </c>
      <c r="FP35" s="21">
        <v>-2.1000000000000001E-2</v>
      </c>
      <c r="FQ35" s="21">
        <v>0.05</v>
      </c>
      <c r="FR35" s="21">
        <v>3.7999999999999999E-2</v>
      </c>
      <c r="FT35" s="35" t="s">
        <v>408</v>
      </c>
      <c r="FU35" s="39">
        <v>0.36760563380281691</v>
      </c>
      <c r="FV35" s="39">
        <v>0.28732394366197184</v>
      </c>
      <c r="FW35" s="39">
        <v>7.605633802816901E-2</v>
      </c>
      <c r="FX35" s="39">
        <v>8.1690140845070425E-2</v>
      </c>
      <c r="FY35" s="39">
        <v>3.732394366197183E-2</v>
      </c>
      <c r="FZ35" s="39">
        <v>3.9436619718309862E-2</v>
      </c>
      <c r="GA35" s="39">
        <v>4.1549295774647887E-2</v>
      </c>
      <c r="GB35" s="39">
        <v>2.3943661971830985E-2</v>
      </c>
      <c r="GC35" s="39">
        <v>1.6197183098591549E-2</v>
      </c>
      <c r="GD35" s="39">
        <v>1.1971830985915493E-2</v>
      </c>
      <c r="GE35" s="39">
        <v>2.112676056338028E-3</v>
      </c>
      <c r="GF35" s="39">
        <v>4.2253521126760559E-3</v>
      </c>
      <c r="GG35" s="39">
        <v>4.2253521126760559E-3</v>
      </c>
      <c r="GH35" s="39">
        <v>2.112676056338028E-3</v>
      </c>
      <c r="GI35" s="39">
        <v>2.112676056338028E-3</v>
      </c>
      <c r="GJ35" s="39">
        <v>1.4084507042253522E-3</v>
      </c>
      <c r="GK35" s="39">
        <v>0</v>
      </c>
      <c r="GL35" s="39">
        <v>0</v>
      </c>
    </row>
    <row r="36" spans="1:194" ht="14.25" customHeight="1">
      <c r="A36" s="19" t="s">
        <v>411</v>
      </c>
      <c r="B36" s="33" t="s">
        <v>778</v>
      </c>
      <c r="C36" s="20">
        <v>6304</v>
      </c>
      <c r="D36" s="21">
        <v>0.13900000000000001</v>
      </c>
      <c r="E36" s="20">
        <v>5926</v>
      </c>
      <c r="F36" s="21">
        <v>0.01</v>
      </c>
      <c r="G36" s="21">
        <v>0.17100000000000001</v>
      </c>
      <c r="H36" s="21">
        <v>0.184</v>
      </c>
      <c r="I36" s="21">
        <v>0.4</v>
      </c>
      <c r="J36" s="21">
        <v>0.17199999999999999</v>
      </c>
      <c r="K36" s="21">
        <v>6.3E-2</v>
      </c>
      <c r="L36" s="21">
        <v>0</v>
      </c>
      <c r="M36" s="21">
        <v>8.9999999999999993E-3</v>
      </c>
      <c r="N36" s="21">
        <v>2.3E-2</v>
      </c>
      <c r="O36" s="21">
        <v>0.08</v>
      </c>
      <c r="P36" s="21">
        <v>0.17399999999999999</v>
      </c>
      <c r="Q36" s="21">
        <v>3.3000000000000002E-2</v>
      </c>
      <c r="R36" s="21">
        <v>0.156</v>
      </c>
      <c r="S36" s="22">
        <v>58169</v>
      </c>
      <c r="T36" s="21">
        <v>0.82699999999999996</v>
      </c>
      <c r="U36" s="21">
        <v>0.24</v>
      </c>
      <c r="V36" s="22">
        <v>170239</v>
      </c>
      <c r="W36" s="21">
        <v>0.13400000000000001</v>
      </c>
      <c r="X36" s="21">
        <v>0.17299999999999999</v>
      </c>
      <c r="Y36" s="21">
        <v>0.57099999999999995</v>
      </c>
      <c r="Z36" s="21">
        <v>0</v>
      </c>
      <c r="AA36" s="21">
        <v>0.878</v>
      </c>
      <c r="AB36" s="21">
        <v>0.68300000000000005</v>
      </c>
      <c r="AC36" s="21">
        <v>0</v>
      </c>
      <c r="AD36" s="21">
        <v>1.7999999999999999E-2</v>
      </c>
      <c r="AE36" s="20">
        <v>185</v>
      </c>
      <c r="AF36" s="21">
        <v>0</v>
      </c>
      <c r="AG36" s="21">
        <v>0.17699999999999999</v>
      </c>
      <c r="AH36" s="21">
        <v>0.31900000000000001</v>
      </c>
      <c r="AI36" s="21">
        <v>9.1999999999999998E-2</v>
      </c>
      <c r="AJ36" s="21">
        <v>0.22</v>
      </c>
      <c r="AK36" s="21">
        <v>0.17699999999999999</v>
      </c>
      <c r="AL36" s="21">
        <v>0.998</v>
      </c>
      <c r="AM36" s="21">
        <v>0.157</v>
      </c>
      <c r="AN36" s="21">
        <v>0.81599999999999995</v>
      </c>
      <c r="AO36" s="20">
        <v>2.6</v>
      </c>
      <c r="AP36" s="20">
        <v>345</v>
      </c>
      <c r="AQ36" s="20">
        <v>625</v>
      </c>
      <c r="AR36" s="21">
        <v>0.70399999999999996</v>
      </c>
      <c r="AS36" s="21">
        <v>0.69599999999999995</v>
      </c>
      <c r="AT36" s="21">
        <v>0</v>
      </c>
      <c r="AU36" s="21">
        <v>0.29599999999999999</v>
      </c>
      <c r="AV36" s="20">
        <v>635</v>
      </c>
      <c r="AW36" s="21">
        <v>0.92900000000000005</v>
      </c>
      <c r="AX36" s="21">
        <v>0</v>
      </c>
      <c r="AY36" s="21">
        <v>5.5E-2</v>
      </c>
      <c r="AZ36" s="19" t="str">
        <f>Partial_Indicators!B36</f>
        <v>Spanish, Danish, Hungarian</v>
      </c>
      <c r="BA36" s="19" t="str">
        <f>Partial_Indicators!C36</f>
        <v>N/A</v>
      </c>
      <c r="BB36" s="20">
        <v>4.3</v>
      </c>
      <c r="BC36" s="20">
        <v>15.2</v>
      </c>
      <c r="BD36" s="20">
        <v>4.5999999999999996</v>
      </c>
      <c r="BE36" s="20">
        <v>1.9</v>
      </c>
      <c r="BF36" s="20">
        <v>170</v>
      </c>
      <c r="BG36" s="21">
        <v>5.2999999999999999E-2</v>
      </c>
      <c r="BH36" s="21">
        <v>8.2000000000000003E-2</v>
      </c>
      <c r="BI36" s="20">
        <v>18.5</v>
      </c>
      <c r="BJ36" s="20">
        <v>48</v>
      </c>
      <c r="BK36" s="20">
        <v>19.600000000000001</v>
      </c>
      <c r="BL36" s="21">
        <v>0.255</v>
      </c>
      <c r="BM36" s="21">
        <v>0.755</v>
      </c>
      <c r="BN36" s="21">
        <v>0.93200000000000005</v>
      </c>
      <c r="BO36" s="28">
        <v>135.4</v>
      </c>
      <c r="BP36" s="28">
        <v>16.2</v>
      </c>
      <c r="BQ36" s="28" t="s">
        <v>303</v>
      </c>
      <c r="BR36" s="28" t="s">
        <v>303</v>
      </c>
      <c r="BS36" s="28">
        <v>5.4</v>
      </c>
      <c r="BT36" s="28">
        <v>122.6</v>
      </c>
      <c r="BU36" s="28" t="s">
        <v>303</v>
      </c>
      <c r="BV36" s="28">
        <v>10.7</v>
      </c>
      <c r="BW36" s="28" t="s">
        <v>303</v>
      </c>
      <c r="BX36" s="28">
        <v>5.3</v>
      </c>
      <c r="BY36" s="28">
        <v>579.5</v>
      </c>
      <c r="BZ36" s="28">
        <v>197.9</v>
      </c>
      <c r="CA36" s="28">
        <v>165.5</v>
      </c>
      <c r="CB36" s="28">
        <v>24.1</v>
      </c>
      <c r="CC36" s="29">
        <v>0.28599999999999998</v>
      </c>
      <c r="CD36" s="29">
        <v>3.3000000000000002E-2</v>
      </c>
      <c r="CE36" s="29">
        <v>5.5E-2</v>
      </c>
      <c r="CF36" s="29">
        <v>0.35799999999999998</v>
      </c>
      <c r="CG36" s="29">
        <v>9.1999999999999998E-2</v>
      </c>
      <c r="CH36" s="29">
        <v>5.2999999999999999E-2</v>
      </c>
      <c r="CI36" s="28" t="s">
        <v>303</v>
      </c>
      <c r="CJ36" s="29">
        <v>5.2999999999999999E-2</v>
      </c>
      <c r="CK36" s="29">
        <v>4.2999999999999997E-2</v>
      </c>
      <c r="CL36" s="29">
        <v>2.7E-2</v>
      </c>
      <c r="CM36" s="28" t="s">
        <v>303</v>
      </c>
      <c r="CN36" s="28" t="s">
        <v>303</v>
      </c>
      <c r="CO36" s="28" t="s">
        <v>303</v>
      </c>
      <c r="CP36" s="28" t="s">
        <v>303</v>
      </c>
      <c r="CQ36" s="28">
        <v>191</v>
      </c>
      <c r="CR36" s="28">
        <v>1011</v>
      </c>
      <c r="CS36" s="28">
        <v>2726</v>
      </c>
      <c r="CT36" s="28">
        <v>3258</v>
      </c>
      <c r="CU36" s="28">
        <v>553</v>
      </c>
      <c r="CV36" s="28">
        <v>7739</v>
      </c>
      <c r="CW36" s="28">
        <v>196</v>
      </c>
      <c r="CX36" s="28">
        <v>1048</v>
      </c>
      <c r="CY36" s="28">
        <v>2711</v>
      </c>
      <c r="CZ36" s="28">
        <v>3608</v>
      </c>
      <c r="DA36" s="28">
        <v>458</v>
      </c>
      <c r="DB36" s="28">
        <v>8021</v>
      </c>
      <c r="DC36" s="28">
        <v>161</v>
      </c>
      <c r="DD36" s="28">
        <v>933</v>
      </c>
      <c r="DE36" s="28">
        <v>2491</v>
      </c>
      <c r="DF36" s="28">
        <v>2975</v>
      </c>
      <c r="DG36" s="28">
        <v>1183</v>
      </c>
      <c r="DH36" s="28">
        <v>7743</v>
      </c>
      <c r="DI36" s="28">
        <v>395.1</v>
      </c>
      <c r="DJ36" s="28">
        <v>471.9</v>
      </c>
      <c r="DK36" s="28">
        <v>6610.9</v>
      </c>
      <c r="DL36" s="28">
        <v>122.8</v>
      </c>
      <c r="DM36" s="28">
        <v>1160.0999999999999</v>
      </c>
      <c r="DN36" s="28">
        <v>481.1</v>
      </c>
      <c r="DO36" s="28">
        <v>2619.5</v>
      </c>
      <c r="DP36" s="28">
        <v>271.8</v>
      </c>
      <c r="DQ36" s="28">
        <v>142</v>
      </c>
      <c r="DR36" s="28">
        <v>231.1</v>
      </c>
      <c r="DS36" s="28">
        <v>1720</v>
      </c>
      <c r="DT36" s="28">
        <v>32</v>
      </c>
      <c r="DU36" s="28">
        <v>220.7</v>
      </c>
      <c r="DV36" s="28">
        <v>138.6</v>
      </c>
      <c r="DW36" s="28">
        <v>138.6</v>
      </c>
      <c r="DX36" s="28">
        <v>135.19999999999999</v>
      </c>
      <c r="DY36" s="28">
        <v>62.2</v>
      </c>
      <c r="DZ36" s="28">
        <v>444</v>
      </c>
      <c r="EA36" s="28">
        <v>105.3</v>
      </c>
      <c r="EB36" s="28">
        <v>0</v>
      </c>
      <c r="EC36" s="28">
        <v>232.4</v>
      </c>
      <c r="ED36" s="28">
        <v>69.5</v>
      </c>
      <c r="EE36" s="28">
        <v>49.5</v>
      </c>
      <c r="EF36" s="29">
        <v>0.18</v>
      </c>
      <c r="EG36" s="28">
        <v>572.5</v>
      </c>
      <c r="EH36" s="29">
        <v>0.21099999999999999</v>
      </c>
      <c r="EI36" s="28">
        <v>540.6</v>
      </c>
      <c r="EJ36" s="28">
        <v>1319.9</v>
      </c>
      <c r="EK36" s="28">
        <v>23425.200000000001</v>
      </c>
      <c r="EL36" s="28">
        <v>4.5999999999999996</v>
      </c>
      <c r="EM36" s="28">
        <v>1.9</v>
      </c>
      <c r="EN36" s="28">
        <v>2.2000000000000002</v>
      </c>
      <c r="EO36" s="29">
        <v>0.51800000000000002</v>
      </c>
      <c r="EP36" s="30">
        <v>114.07</v>
      </c>
      <c r="EQ36" s="28" t="s">
        <v>413</v>
      </c>
      <c r="ER36" s="28">
        <v>78.8</v>
      </c>
      <c r="ES36" s="28">
        <v>8883</v>
      </c>
      <c r="ET36" s="28">
        <v>9380</v>
      </c>
      <c r="EU36" s="28">
        <v>0.48638999999999999</v>
      </c>
      <c r="EV36" s="28">
        <v>0.51361000000000001</v>
      </c>
      <c r="EW36" s="29">
        <v>0.38</v>
      </c>
      <c r="EX36" s="29">
        <v>0.62</v>
      </c>
      <c r="EY36" s="28">
        <v>330</v>
      </c>
      <c r="EZ36" s="28">
        <v>538</v>
      </c>
      <c r="FA36" s="19" t="str">
        <f>Partial_Indicators!D36</f>
        <v>Chinook Regional Hospital</v>
      </c>
      <c r="FB36" s="19" t="s">
        <v>76</v>
      </c>
      <c r="FC36" s="19" t="s">
        <v>404</v>
      </c>
      <c r="FD36" s="19" t="str">
        <f>Partial_Indicators!E36</f>
        <v>Chinook Regional Hospital</v>
      </c>
      <c r="FE36" s="19" t="s">
        <v>76</v>
      </c>
      <c r="FF36" s="19" t="s">
        <v>64</v>
      </c>
      <c r="FG36" s="19" t="s">
        <v>135</v>
      </c>
      <c r="FH36" s="15">
        <v>83</v>
      </c>
      <c r="FI36" s="15">
        <v>23.099</v>
      </c>
      <c r="FJ36" s="19" t="s">
        <v>124</v>
      </c>
      <c r="FK36" s="21">
        <v>3.1E-2</v>
      </c>
      <c r="FL36" s="21">
        <v>-9.5000000000000001E-2</v>
      </c>
      <c r="FM36" s="20" t="s">
        <v>303</v>
      </c>
      <c r="FN36" s="20" t="s">
        <v>303</v>
      </c>
      <c r="FO36" s="21">
        <v>-0.34</v>
      </c>
      <c r="FP36" s="21">
        <v>-1.9E-2</v>
      </c>
      <c r="FQ36" s="21">
        <v>-8.5999999999999993E-2</v>
      </c>
      <c r="FR36" s="21">
        <v>-8.6999999999999994E-2</v>
      </c>
      <c r="FT36" s="35" t="s">
        <v>411</v>
      </c>
      <c r="FU36" s="39">
        <v>0.35724533715925394</v>
      </c>
      <c r="FV36" s="39">
        <v>0.28550932568149212</v>
      </c>
      <c r="FW36" s="39">
        <v>5.308464849354376E-2</v>
      </c>
      <c r="FX36" s="39">
        <v>9.1822094691535155E-2</v>
      </c>
      <c r="FY36" s="39">
        <v>5.4519368723098996E-2</v>
      </c>
      <c r="FZ36" s="39">
        <v>5.308464849354376E-2</v>
      </c>
      <c r="GA36" s="39">
        <v>2.7259684361549498E-2</v>
      </c>
      <c r="GB36" s="39">
        <v>3.2998565279770443E-2</v>
      </c>
      <c r="GC36" s="39">
        <v>5.7388809182209472E-3</v>
      </c>
      <c r="GD36" s="39">
        <v>1.721664275466284E-2</v>
      </c>
      <c r="GE36" s="39">
        <v>2.8694404591104736E-3</v>
      </c>
      <c r="GF36" s="39">
        <v>5.7388809182209472E-3</v>
      </c>
      <c r="GG36" s="39">
        <v>4.30416068866571E-3</v>
      </c>
      <c r="GH36" s="39">
        <v>4.30416068866571E-3</v>
      </c>
      <c r="GI36" s="39">
        <v>1.4347202295552368E-3</v>
      </c>
      <c r="GJ36" s="39">
        <v>1.4347202295552368E-3</v>
      </c>
      <c r="GK36" s="39">
        <v>0</v>
      </c>
      <c r="GL36" s="39">
        <v>0</v>
      </c>
    </row>
    <row r="37" spans="1:194" ht="14.25" customHeight="1">
      <c r="A37" s="19" t="s">
        <v>414</v>
      </c>
      <c r="B37" s="33" t="s">
        <v>779</v>
      </c>
      <c r="C37" s="20">
        <v>6938</v>
      </c>
      <c r="D37" s="21">
        <v>0.108</v>
      </c>
      <c r="E37" s="20">
        <v>6464</v>
      </c>
      <c r="F37" s="21">
        <v>0.01</v>
      </c>
      <c r="G37" s="21">
        <v>0.23100000000000001</v>
      </c>
      <c r="H37" s="21">
        <v>0.19600000000000001</v>
      </c>
      <c r="I37" s="21">
        <v>0.38100000000000001</v>
      </c>
      <c r="J37" s="21">
        <v>0.13500000000000001</v>
      </c>
      <c r="K37" s="21">
        <v>4.7E-2</v>
      </c>
      <c r="L37" s="21">
        <v>0</v>
      </c>
      <c r="M37" s="21">
        <v>1.2999999999999999E-2</v>
      </c>
      <c r="N37" s="21">
        <v>1.4E-2</v>
      </c>
      <c r="O37" s="21">
        <v>7.1999999999999995E-2</v>
      </c>
      <c r="P37" s="21">
        <v>0.23200000000000001</v>
      </c>
      <c r="Q37" s="21">
        <v>4.5999999999999999E-2</v>
      </c>
      <c r="R37" s="21">
        <v>0.192</v>
      </c>
      <c r="S37" s="22">
        <v>77824</v>
      </c>
      <c r="T37" s="21">
        <v>0.79500000000000004</v>
      </c>
      <c r="U37" s="21">
        <v>0.17699999999999999</v>
      </c>
      <c r="V37" s="22">
        <v>172013</v>
      </c>
      <c r="W37" s="21">
        <v>0.13100000000000001</v>
      </c>
      <c r="X37" s="21">
        <v>0.19500000000000001</v>
      </c>
      <c r="Y37" s="21">
        <v>0.20599999999999999</v>
      </c>
      <c r="Z37" s="21">
        <v>0</v>
      </c>
      <c r="AA37" s="21">
        <v>0.86899999999999999</v>
      </c>
      <c r="AB37" s="21">
        <v>0.753</v>
      </c>
      <c r="AC37" s="21">
        <v>7.0000000000000001E-3</v>
      </c>
      <c r="AD37" s="21">
        <v>0.13500000000000001</v>
      </c>
      <c r="AE37" s="20">
        <v>210</v>
      </c>
      <c r="AF37" s="21">
        <v>6.0000000000000001E-3</v>
      </c>
      <c r="AG37" s="21">
        <v>0.33900000000000002</v>
      </c>
      <c r="AH37" s="21">
        <v>0.20499999999999999</v>
      </c>
      <c r="AI37" s="21">
        <v>0.113</v>
      </c>
      <c r="AJ37" s="21">
        <v>0.20499999999999999</v>
      </c>
      <c r="AK37" s="21">
        <v>0.123</v>
      </c>
      <c r="AL37" s="21">
        <v>0.85299999999999998</v>
      </c>
      <c r="AM37" s="21">
        <v>0.11600000000000001</v>
      </c>
      <c r="AN37" s="21">
        <v>0.74</v>
      </c>
      <c r="AO37" s="20">
        <v>3.1</v>
      </c>
      <c r="AP37" s="20">
        <v>345</v>
      </c>
      <c r="AQ37" s="20">
        <v>995</v>
      </c>
      <c r="AR37" s="21">
        <v>0.69299999999999995</v>
      </c>
      <c r="AS37" s="21">
        <v>0.70399999999999996</v>
      </c>
      <c r="AT37" s="21">
        <v>0</v>
      </c>
      <c r="AU37" s="21">
        <v>0.28599999999999998</v>
      </c>
      <c r="AV37" s="20">
        <v>990</v>
      </c>
      <c r="AW37" s="21">
        <v>0.86899999999999999</v>
      </c>
      <c r="AX37" s="21">
        <v>0.106</v>
      </c>
      <c r="AY37" s="21">
        <v>2.5000000000000001E-2</v>
      </c>
      <c r="AZ37" s="19" t="str">
        <f>Partial_Indicators!B37</f>
        <v>German, Italian, Korean</v>
      </c>
      <c r="BA37" s="19" t="str">
        <f>Partial_Indicators!C37</f>
        <v>Eastern Asia, United States of America</v>
      </c>
      <c r="BB37" s="20">
        <v>4.8</v>
      </c>
      <c r="BC37" s="20">
        <v>16.8</v>
      </c>
      <c r="BD37" s="20">
        <v>5</v>
      </c>
      <c r="BE37" s="20">
        <v>1.9</v>
      </c>
      <c r="BF37" s="20">
        <v>247</v>
      </c>
      <c r="BG37" s="21">
        <v>5.2999999999999999E-2</v>
      </c>
      <c r="BH37" s="21">
        <v>7.6999999999999999E-2</v>
      </c>
      <c r="BI37" s="20">
        <v>24.1</v>
      </c>
      <c r="BJ37" s="20">
        <v>58.3</v>
      </c>
      <c r="BK37" s="20">
        <v>16.100000000000001</v>
      </c>
      <c r="BL37" s="21">
        <v>0.123</v>
      </c>
      <c r="BM37" s="21">
        <v>0.71399999999999997</v>
      </c>
      <c r="BN37" s="21">
        <v>0.84399999999999997</v>
      </c>
      <c r="BO37" s="28">
        <v>185.9</v>
      </c>
      <c r="BP37" s="28">
        <v>29.4</v>
      </c>
      <c r="BQ37" s="28">
        <v>9.8000000000000007</v>
      </c>
      <c r="BR37" s="28" t="s">
        <v>303</v>
      </c>
      <c r="BS37" s="28">
        <v>4.9000000000000004</v>
      </c>
      <c r="BT37" s="28">
        <v>164.6</v>
      </c>
      <c r="BU37" s="28">
        <v>4.8</v>
      </c>
      <c r="BV37" s="28">
        <v>29</v>
      </c>
      <c r="BW37" s="28" t="s">
        <v>303</v>
      </c>
      <c r="BX37" s="28">
        <v>4.8</v>
      </c>
      <c r="BY37" s="28">
        <v>703.3</v>
      </c>
      <c r="BZ37" s="28">
        <v>196</v>
      </c>
      <c r="CA37" s="28">
        <v>235.9</v>
      </c>
      <c r="CB37" s="28">
        <v>79.8</v>
      </c>
      <c r="CC37" s="29">
        <v>0.25700000000000001</v>
      </c>
      <c r="CD37" s="29">
        <v>2.5999999999999999E-2</v>
      </c>
      <c r="CE37" s="28" t="s">
        <v>303</v>
      </c>
      <c r="CF37" s="29">
        <v>0.377</v>
      </c>
      <c r="CG37" s="29">
        <v>8.4000000000000005E-2</v>
      </c>
      <c r="CH37" s="29">
        <v>3.6999999999999998E-2</v>
      </c>
      <c r="CI37" s="29">
        <v>2.1999999999999999E-2</v>
      </c>
      <c r="CJ37" s="29">
        <v>7.3999999999999996E-2</v>
      </c>
      <c r="CK37" s="29">
        <v>0.06</v>
      </c>
      <c r="CL37" s="29">
        <v>6.2E-2</v>
      </c>
      <c r="CM37" s="28" t="s">
        <v>303</v>
      </c>
      <c r="CN37" s="28" t="s">
        <v>303</v>
      </c>
      <c r="CO37" s="28" t="s">
        <v>303</v>
      </c>
      <c r="CP37" s="28" t="s">
        <v>303</v>
      </c>
      <c r="CQ37" s="28">
        <v>177</v>
      </c>
      <c r="CR37" s="28">
        <v>748</v>
      </c>
      <c r="CS37" s="28">
        <v>1375</v>
      </c>
      <c r="CT37" s="28">
        <v>1802</v>
      </c>
      <c r="CU37" s="28">
        <v>954</v>
      </c>
      <c r="CV37" s="28">
        <v>5056</v>
      </c>
      <c r="CW37" s="28">
        <v>233</v>
      </c>
      <c r="CX37" s="28">
        <v>890</v>
      </c>
      <c r="CY37" s="28">
        <v>1451</v>
      </c>
      <c r="CZ37" s="28">
        <v>1636</v>
      </c>
      <c r="DA37" s="28">
        <v>648</v>
      </c>
      <c r="DB37" s="28">
        <v>4858</v>
      </c>
      <c r="DC37" s="28">
        <v>287</v>
      </c>
      <c r="DD37" s="28">
        <v>1041</v>
      </c>
      <c r="DE37" s="28">
        <v>1284</v>
      </c>
      <c r="DF37" s="28">
        <v>1537</v>
      </c>
      <c r="DG37" s="28">
        <v>552</v>
      </c>
      <c r="DH37" s="28">
        <v>4701</v>
      </c>
      <c r="DI37" s="28">
        <v>185.1</v>
      </c>
      <c r="DJ37" s="28">
        <v>221.5</v>
      </c>
      <c r="DK37" s="28">
        <v>3912</v>
      </c>
      <c r="DL37" s="28">
        <v>19.2</v>
      </c>
      <c r="DM37" s="28">
        <v>950.4</v>
      </c>
      <c r="DN37" s="28">
        <v>224.8</v>
      </c>
      <c r="DO37" s="28">
        <v>1271.5</v>
      </c>
      <c r="DP37" s="28">
        <v>213</v>
      </c>
      <c r="DQ37" s="28">
        <v>112.1</v>
      </c>
      <c r="DR37" s="28">
        <v>319.39999999999998</v>
      </c>
      <c r="DS37" s="28">
        <v>710.9</v>
      </c>
      <c r="DT37" s="28">
        <v>41.5</v>
      </c>
      <c r="DU37" s="28">
        <v>175.9</v>
      </c>
      <c r="DV37" s="28">
        <v>109.4</v>
      </c>
      <c r="DW37" s="28">
        <v>108.7</v>
      </c>
      <c r="DX37" s="28">
        <v>104.6</v>
      </c>
      <c r="DY37" s="28">
        <v>39.700000000000003</v>
      </c>
      <c r="DZ37" s="28">
        <v>299</v>
      </c>
      <c r="EA37" s="28">
        <v>97.2</v>
      </c>
      <c r="EB37" s="28">
        <v>0</v>
      </c>
      <c r="EC37" s="28">
        <v>288.10000000000002</v>
      </c>
      <c r="ED37" s="28">
        <v>156.1</v>
      </c>
      <c r="EE37" s="28">
        <v>12.4</v>
      </c>
      <c r="EF37" s="29">
        <v>0.39500000000000002</v>
      </c>
      <c r="EG37" s="28">
        <v>616.29999999999995</v>
      </c>
      <c r="EH37" s="29">
        <v>0.25</v>
      </c>
      <c r="EI37" s="28">
        <v>362.6</v>
      </c>
      <c r="EJ37" s="28">
        <v>699.9</v>
      </c>
      <c r="EK37" s="28">
        <v>15543.2</v>
      </c>
      <c r="EL37" s="28">
        <v>5</v>
      </c>
      <c r="EM37" s="28">
        <v>1.9</v>
      </c>
      <c r="EN37" s="28">
        <v>2.5</v>
      </c>
      <c r="EO37" s="29">
        <v>0.53700000000000003</v>
      </c>
      <c r="EP37" s="30">
        <v>117.93</v>
      </c>
      <c r="EQ37" s="30">
        <v>0.63</v>
      </c>
      <c r="ER37" s="28">
        <v>78</v>
      </c>
      <c r="ES37" s="28">
        <v>5908</v>
      </c>
      <c r="ET37" s="28">
        <v>9466</v>
      </c>
      <c r="EU37" s="28">
        <v>0.38429000000000002</v>
      </c>
      <c r="EV37" s="28">
        <v>0.61570999999999998</v>
      </c>
      <c r="EW37" s="29">
        <v>0.26900000000000002</v>
      </c>
      <c r="EX37" s="29">
        <v>0.73099999999999998</v>
      </c>
      <c r="EY37" s="28">
        <v>203</v>
      </c>
      <c r="EZ37" s="28">
        <v>553</v>
      </c>
      <c r="FA37" s="19" t="str">
        <f>Partial_Indicators!D37</f>
        <v>Chinook Regional Hospital</v>
      </c>
      <c r="FB37" s="19" t="s">
        <v>404</v>
      </c>
      <c r="FC37" s="19" t="s">
        <v>76</v>
      </c>
      <c r="FD37" s="19" t="str">
        <f>Partial_Indicators!E37</f>
        <v>Chinook Regional Hospital</v>
      </c>
      <c r="FE37" s="19" t="s">
        <v>76</v>
      </c>
      <c r="FF37" s="19" t="s">
        <v>64</v>
      </c>
      <c r="FG37" s="19" t="s">
        <v>135</v>
      </c>
      <c r="FH37" s="15">
        <v>78</v>
      </c>
      <c r="FI37" s="15">
        <v>24.474299999999999</v>
      </c>
      <c r="FJ37" s="19" t="s">
        <v>124</v>
      </c>
      <c r="FK37" s="21">
        <v>3.2000000000000001E-2</v>
      </c>
      <c r="FL37" s="21">
        <v>-0.115</v>
      </c>
      <c r="FM37" s="21">
        <v>-0.51</v>
      </c>
      <c r="FN37" s="20" t="s">
        <v>303</v>
      </c>
      <c r="FO37" s="21">
        <v>-1.4E-2</v>
      </c>
      <c r="FP37" s="21">
        <v>-0.02</v>
      </c>
      <c r="FQ37" s="21">
        <v>-6.6000000000000003E-2</v>
      </c>
      <c r="FR37" s="21">
        <v>-0.14699999999999999</v>
      </c>
      <c r="FT37" s="35" t="s">
        <v>414</v>
      </c>
      <c r="FU37" s="39">
        <v>0.37616099071207432</v>
      </c>
      <c r="FV37" s="39">
        <v>0.25696594427244585</v>
      </c>
      <c r="FW37" s="39">
        <v>7.4303405572755415E-2</v>
      </c>
      <c r="FX37" s="39">
        <v>8.3591331269349839E-2</v>
      </c>
      <c r="FY37" s="39">
        <v>2.0123839009287926E-2</v>
      </c>
      <c r="FZ37" s="39">
        <v>3.7151702786377708E-2</v>
      </c>
      <c r="GA37" s="39">
        <v>6.1919504643962849E-2</v>
      </c>
      <c r="GB37" s="39">
        <v>2.6315789473684209E-2</v>
      </c>
      <c r="GC37" s="39">
        <v>2.1671826625386997E-2</v>
      </c>
      <c r="GD37" s="39">
        <v>1.7027863777089782E-2</v>
      </c>
      <c r="GE37" s="39">
        <v>3.0959752321981426E-3</v>
      </c>
      <c r="GF37" s="39">
        <v>4.6439628482972135E-3</v>
      </c>
      <c r="GG37" s="39">
        <v>7.7399380804953561E-3</v>
      </c>
      <c r="GH37" s="39">
        <v>6.1919504643962852E-3</v>
      </c>
      <c r="GI37" s="39">
        <v>1.5479876160990713E-3</v>
      </c>
      <c r="GJ37" s="39">
        <v>0</v>
      </c>
      <c r="GK37" s="39">
        <v>0</v>
      </c>
      <c r="GL37" s="39">
        <v>0</v>
      </c>
    </row>
    <row r="38" spans="1:194" ht="14.25" customHeight="1">
      <c r="A38" s="19" t="s">
        <v>417</v>
      </c>
      <c r="B38" s="33" t="s">
        <v>780</v>
      </c>
      <c r="C38" s="20">
        <v>47065</v>
      </c>
      <c r="D38" s="21">
        <v>1.7729999999999999</v>
      </c>
      <c r="E38" s="20">
        <v>32010</v>
      </c>
      <c r="F38" s="21">
        <v>1.7000000000000001E-2</v>
      </c>
      <c r="G38" s="21">
        <v>0.25800000000000001</v>
      </c>
      <c r="H38" s="21">
        <v>0.25700000000000001</v>
      </c>
      <c r="I38" s="21">
        <v>0.40300000000000002</v>
      </c>
      <c r="J38" s="21">
        <v>0.05</v>
      </c>
      <c r="K38" s="21">
        <v>1.4999999999999999E-2</v>
      </c>
      <c r="L38" s="21">
        <v>0</v>
      </c>
      <c r="M38" s="21">
        <v>8.0000000000000002E-3</v>
      </c>
      <c r="N38" s="21">
        <v>2.1000000000000001E-2</v>
      </c>
      <c r="O38" s="21">
        <v>8.4000000000000005E-2</v>
      </c>
      <c r="P38" s="21">
        <v>0.26600000000000001</v>
      </c>
      <c r="Q38" s="21">
        <v>2.5000000000000001E-2</v>
      </c>
      <c r="R38" s="21">
        <v>0.37</v>
      </c>
      <c r="S38" s="22">
        <v>95948</v>
      </c>
      <c r="T38" s="21">
        <v>0.89600000000000002</v>
      </c>
      <c r="U38" s="21">
        <v>0.183</v>
      </c>
      <c r="V38" s="22">
        <v>309432</v>
      </c>
      <c r="W38" s="21">
        <v>3.4000000000000002E-2</v>
      </c>
      <c r="X38" s="21">
        <v>0.106</v>
      </c>
      <c r="Y38" s="21">
        <v>0.36599999999999999</v>
      </c>
      <c r="Z38" s="21">
        <v>0</v>
      </c>
      <c r="AA38" s="21">
        <v>0.79500000000000004</v>
      </c>
      <c r="AB38" s="21">
        <v>0.42899999999999999</v>
      </c>
      <c r="AC38" s="21">
        <v>4.0000000000000001E-3</v>
      </c>
      <c r="AD38" s="21">
        <v>1.2E-2</v>
      </c>
      <c r="AE38" s="20">
        <v>2248</v>
      </c>
      <c r="AF38" s="21">
        <v>4.0000000000000001E-3</v>
      </c>
      <c r="AG38" s="21">
        <v>0.114</v>
      </c>
      <c r="AH38" s="21">
        <v>0.25900000000000001</v>
      </c>
      <c r="AI38" s="21">
        <v>0.14499999999999999</v>
      </c>
      <c r="AJ38" s="21">
        <v>0.27500000000000002</v>
      </c>
      <c r="AK38" s="21">
        <v>0.19900000000000001</v>
      </c>
      <c r="AL38" s="21">
        <v>0.995</v>
      </c>
      <c r="AM38" s="21">
        <v>0.106</v>
      </c>
      <c r="AN38" s="21">
        <v>0.88800000000000001</v>
      </c>
      <c r="AO38" s="20">
        <v>3.2</v>
      </c>
      <c r="AP38" s="20">
        <v>1588</v>
      </c>
      <c r="AQ38" s="20">
        <v>10883</v>
      </c>
      <c r="AR38" s="21">
        <v>0.81299999999999994</v>
      </c>
      <c r="AS38" s="21">
        <v>0.79200000000000004</v>
      </c>
      <c r="AT38" s="21">
        <v>0.01</v>
      </c>
      <c r="AU38" s="21">
        <v>0.19600000000000001</v>
      </c>
      <c r="AV38" s="20">
        <v>10907</v>
      </c>
      <c r="AW38" s="21">
        <v>0.746</v>
      </c>
      <c r="AX38" s="21">
        <v>6.0000000000000001E-3</v>
      </c>
      <c r="AY38" s="21">
        <v>0.251</v>
      </c>
      <c r="AZ38" s="19" t="str">
        <f>Partial_Indicators!B38</f>
        <v>Panjabi (Punjabi), Korean, German, Polish, Spanish, Persian (Farsi), Chinese (n.o.s.)</v>
      </c>
      <c r="BA38" s="19" t="str">
        <f>Partial_Indicators!C38</f>
        <v>United States of America, Northern Europe, Eastern Asia, Western Europe, Southern Africa</v>
      </c>
      <c r="BB38" s="20">
        <v>3.9</v>
      </c>
      <c r="BC38" s="20">
        <v>14.5</v>
      </c>
      <c r="BD38" s="20">
        <v>4.8</v>
      </c>
      <c r="BE38" s="20">
        <v>1.6</v>
      </c>
      <c r="BF38" s="20">
        <v>2354</v>
      </c>
      <c r="BG38" s="21">
        <v>6.5000000000000002E-2</v>
      </c>
      <c r="BH38" s="21">
        <v>0.104</v>
      </c>
      <c r="BI38" s="20">
        <v>37.5</v>
      </c>
      <c r="BJ38" s="20">
        <v>67.8</v>
      </c>
      <c r="BK38" s="20">
        <v>14.2</v>
      </c>
      <c r="BL38" s="21">
        <v>0.14199999999999999</v>
      </c>
      <c r="BM38" s="21">
        <v>0.73199999999999998</v>
      </c>
      <c r="BN38" s="21">
        <v>0.86799999999999999</v>
      </c>
      <c r="BO38" s="28">
        <v>322.89999999999998</v>
      </c>
      <c r="BP38" s="28">
        <v>21.4</v>
      </c>
      <c r="BQ38" s="28">
        <v>11.9</v>
      </c>
      <c r="BR38" s="28">
        <v>1.6</v>
      </c>
      <c r="BS38" s="28">
        <v>4.8</v>
      </c>
      <c r="BT38" s="28">
        <v>305.89999999999998</v>
      </c>
      <c r="BU38" s="28">
        <v>12</v>
      </c>
      <c r="BV38" s="28">
        <v>22.5</v>
      </c>
      <c r="BW38" s="28">
        <v>1.5</v>
      </c>
      <c r="BX38" s="28">
        <v>7.5</v>
      </c>
      <c r="BY38" s="28">
        <v>449.3</v>
      </c>
      <c r="BZ38" s="28">
        <v>132.4</v>
      </c>
      <c r="CA38" s="28">
        <v>127.6</v>
      </c>
      <c r="CB38" s="28">
        <v>28.7</v>
      </c>
      <c r="CC38" s="29">
        <v>0.30399999999999999</v>
      </c>
      <c r="CD38" s="29">
        <v>2.7E-2</v>
      </c>
      <c r="CE38" s="29">
        <v>4.1000000000000002E-2</v>
      </c>
      <c r="CF38" s="29">
        <v>0.29299999999999998</v>
      </c>
      <c r="CG38" s="29">
        <v>8.8999999999999996E-2</v>
      </c>
      <c r="CH38" s="29">
        <v>3.6999999999999998E-2</v>
      </c>
      <c r="CI38" s="28" t="s">
        <v>303</v>
      </c>
      <c r="CJ38" s="29">
        <v>8.8999999999999996E-2</v>
      </c>
      <c r="CK38" s="29">
        <v>6.8000000000000005E-2</v>
      </c>
      <c r="CL38" s="29">
        <v>5.1999999999999998E-2</v>
      </c>
      <c r="CM38" s="28" t="s">
        <v>303</v>
      </c>
      <c r="CN38" s="28" t="s">
        <v>303</v>
      </c>
      <c r="CO38" s="28" t="s">
        <v>303</v>
      </c>
      <c r="CP38" s="28" t="s">
        <v>303</v>
      </c>
      <c r="CQ38" s="28">
        <v>1407</v>
      </c>
      <c r="CR38" s="28">
        <v>3044</v>
      </c>
      <c r="CS38" s="28">
        <v>2175</v>
      </c>
      <c r="CT38" s="28">
        <v>548</v>
      </c>
      <c r="CU38" s="28">
        <v>428</v>
      </c>
      <c r="CV38" s="28">
        <v>7602</v>
      </c>
      <c r="CW38" s="28">
        <v>1307</v>
      </c>
      <c r="CX38" s="28">
        <v>3242</v>
      </c>
      <c r="CY38" s="28">
        <v>2096</v>
      </c>
      <c r="CZ38" s="28">
        <v>458</v>
      </c>
      <c r="DA38" s="28">
        <v>218</v>
      </c>
      <c r="DB38" s="28">
        <v>7321</v>
      </c>
      <c r="DC38" s="28">
        <v>1565</v>
      </c>
      <c r="DD38" s="28">
        <v>3604</v>
      </c>
      <c r="DE38" s="28">
        <v>2443</v>
      </c>
      <c r="DF38" s="28">
        <v>489</v>
      </c>
      <c r="DG38" s="28">
        <v>192</v>
      </c>
      <c r="DH38" s="28">
        <v>8293</v>
      </c>
      <c r="DI38" s="28">
        <v>51.9</v>
      </c>
      <c r="DJ38" s="28">
        <v>10.4</v>
      </c>
      <c r="DK38" s="28">
        <v>662</v>
      </c>
      <c r="DL38" s="28">
        <v>0</v>
      </c>
      <c r="DM38" s="28">
        <v>181.7</v>
      </c>
      <c r="DN38" s="28">
        <v>91</v>
      </c>
      <c r="DO38" s="28">
        <v>202.3</v>
      </c>
      <c r="DP38" s="28">
        <v>33.299999999999997</v>
      </c>
      <c r="DQ38" s="28">
        <v>27</v>
      </c>
      <c r="DR38" s="28">
        <v>227.7</v>
      </c>
      <c r="DS38" s="28">
        <v>98.3</v>
      </c>
      <c r="DT38" s="28">
        <v>63.5</v>
      </c>
      <c r="DU38" s="28">
        <v>105.1</v>
      </c>
      <c r="DV38" s="28">
        <v>79.400000000000006</v>
      </c>
      <c r="DW38" s="28">
        <v>79.599999999999994</v>
      </c>
      <c r="DX38" s="28">
        <v>77.3</v>
      </c>
      <c r="DY38" s="28">
        <v>32.200000000000003</v>
      </c>
      <c r="DZ38" s="28">
        <v>235.3</v>
      </c>
      <c r="EA38" s="28">
        <v>54.1</v>
      </c>
      <c r="EB38" s="28">
        <v>0</v>
      </c>
      <c r="EC38" s="28">
        <v>97.1</v>
      </c>
      <c r="ED38" s="28">
        <v>87</v>
      </c>
      <c r="EE38" s="28">
        <v>36.9</v>
      </c>
      <c r="EF38" s="29">
        <v>0.34799999999999998</v>
      </c>
      <c r="EG38" s="28">
        <v>352.8</v>
      </c>
      <c r="EH38" s="29">
        <v>0.11899999999999999</v>
      </c>
      <c r="EI38" s="28">
        <v>268.89999999999998</v>
      </c>
      <c r="EJ38" s="28">
        <v>492.1</v>
      </c>
      <c r="EK38" s="28">
        <v>12642.8</v>
      </c>
      <c r="EL38" s="28">
        <v>4.8</v>
      </c>
      <c r="EM38" s="28">
        <v>1.6</v>
      </c>
      <c r="EN38" s="28">
        <v>2.2999999999999998</v>
      </c>
      <c r="EO38" s="29">
        <v>0.44400000000000001</v>
      </c>
      <c r="EP38" s="30">
        <v>136.46</v>
      </c>
      <c r="EQ38" s="30">
        <v>9.93</v>
      </c>
      <c r="ER38" s="28">
        <v>81.400000000000006</v>
      </c>
      <c r="ES38" s="28">
        <v>17313</v>
      </c>
      <c r="ET38" s="28">
        <v>54997</v>
      </c>
      <c r="EU38" s="28">
        <v>0.23943</v>
      </c>
      <c r="EV38" s="28">
        <v>0.76056999999999997</v>
      </c>
      <c r="EW38" s="29">
        <v>0</v>
      </c>
      <c r="EX38" s="29">
        <v>1</v>
      </c>
      <c r="EY38" s="28">
        <v>0</v>
      </c>
      <c r="EZ38" s="28">
        <v>3697</v>
      </c>
      <c r="FA38" s="19" t="str">
        <f>Partial_Indicators!D38</f>
        <v>Foothills Medical Centre</v>
      </c>
      <c r="FB38" s="19" t="s">
        <v>78</v>
      </c>
      <c r="FC38" s="19" t="s">
        <v>317</v>
      </c>
      <c r="FD38" s="19" t="str">
        <f>Partial_Indicators!E38</f>
        <v>Peter Lougheed Centre</v>
      </c>
      <c r="FE38" s="19" t="s">
        <v>76</v>
      </c>
      <c r="FF38" s="19" t="s">
        <v>64</v>
      </c>
      <c r="FG38" s="19" t="s">
        <v>737</v>
      </c>
      <c r="FH38" s="15">
        <v>97</v>
      </c>
      <c r="FI38" s="15">
        <v>19.728999999999999</v>
      </c>
      <c r="FJ38" s="19" t="s">
        <v>124</v>
      </c>
      <c r="FK38" s="21">
        <v>7.0000000000000007E-2</v>
      </c>
      <c r="FL38" s="21">
        <v>-5.2999999999999999E-2</v>
      </c>
      <c r="FM38" s="21">
        <v>8.0000000000000002E-3</v>
      </c>
      <c r="FN38" s="21">
        <v>-6.3E-2</v>
      </c>
      <c r="FO38" s="21">
        <v>5.0999999999999997E-2</v>
      </c>
      <c r="FP38" s="21">
        <v>0.56299999999999994</v>
      </c>
      <c r="FQ38" s="21">
        <v>0.123</v>
      </c>
      <c r="FR38" s="21">
        <v>-0.108</v>
      </c>
      <c r="FT38" s="35" t="s">
        <v>417</v>
      </c>
      <c r="FU38" s="39">
        <v>0.29295774647887324</v>
      </c>
      <c r="FV38" s="39">
        <v>0.30328638497652582</v>
      </c>
      <c r="FW38" s="39">
        <v>8.9201877934272297E-2</v>
      </c>
      <c r="FX38" s="39">
        <v>8.9201877934272297E-2</v>
      </c>
      <c r="FY38" s="39">
        <v>4.1314553990610327E-2</v>
      </c>
      <c r="FZ38" s="39">
        <v>3.6619718309859155E-2</v>
      </c>
      <c r="GA38" s="39">
        <v>5.1643192488262914E-2</v>
      </c>
      <c r="GB38" s="39">
        <v>2.7230046948356807E-2</v>
      </c>
      <c r="GC38" s="39">
        <v>1.6901408450704224E-2</v>
      </c>
      <c r="GD38" s="39">
        <v>1.3145539906103286E-2</v>
      </c>
      <c r="GE38" s="39">
        <v>1.1267605633802818E-2</v>
      </c>
      <c r="GF38" s="39">
        <v>5.6338028169014088E-3</v>
      </c>
      <c r="GG38" s="39">
        <v>6.5727699530516428E-3</v>
      </c>
      <c r="GH38" s="39">
        <v>8.4507042253521118E-3</v>
      </c>
      <c r="GI38" s="39">
        <v>3.7558685446009389E-3</v>
      </c>
      <c r="GJ38" s="39">
        <v>1.8779342723004694E-3</v>
      </c>
      <c r="GK38" s="39">
        <v>0</v>
      </c>
      <c r="GL38" s="39">
        <v>0</v>
      </c>
    </row>
    <row r="39" spans="1:194" ht="14.25" customHeight="1">
      <c r="A39" s="19" t="s">
        <v>420</v>
      </c>
      <c r="B39" s="33" t="s">
        <v>781</v>
      </c>
      <c r="C39" s="20">
        <v>18506</v>
      </c>
      <c r="D39" s="21">
        <v>3.2869999999999999</v>
      </c>
      <c r="E39" s="20">
        <v>11744</v>
      </c>
      <c r="F39" s="21">
        <v>1.2E-2</v>
      </c>
      <c r="G39" s="21">
        <v>0.247</v>
      </c>
      <c r="H39" s="21">
        <v>0.222</v>
      </c>
      <c r="I39" s="21">
        <v>0.44500000000000001</v>
      </c>
      <c r="J39" s="21">
        <v>6.0999999999999999E-2</v>
      </c>
      <c r="K39" s="21">
        <v>1.2999999999999999E-2</v>
      </c>
      <c r="L39" s="21">
        <v>0</v>
      </c>
      <c r="M39" s="21">
        <v>6.0000000000000001E-3</v>
      </c>
      <c r="N39" s="21">
        <v>1.4E-2</v>
      </c>
      <c r="O39" s="21">
        <v>8.2000000000000003E-2</v>
      </c>
      <c r="P39" s="21">
        <v>9.1999999999999998E-2</v>
      </c>
      <c r="Q39" s="21">
        <v>2.4E-2</v>
      </c>
      <c r="R39" s="21">
        <v>0.498</v>
      </c>
      <c r="S39" s="22">
        <v>115997</v>
      </c>
      <c r="T39" s="21">
        <v>0.95</v>
      </c>
      <c r="U39" s="21">
        <v>0.185</v>
      </c>
      <c r="V39" s="22">
        <v>453918</v>
      </c>
      <c r="W39" s="21">
        <v>1.0999999999999999E-2</v>
      </c>
      <c r="X39" s="21">
        <v>4.5999999999999999E-2</v>
      </c>
      <c r="Y39" s="21">
        <v>0.29399999999999998</v>
      </c>
      <c r="Z39" s="21">
        <v>0</v>
      </c>
      <c r="AA39" s="21">
        <v>0.77100000000000002</v>
      </c>
      <c r="AB39" s="21">
        <v>0.33900000000000002</v>
      </c>
      <c r="AC39" s="21">
        <v>8.9999999999999993E-3</v>
      </c>
      <c r="AD39" s="21">
        <v>9.9000000000000005E-2</v>
      </c>
      <c r="AE39" s="20">
        <v>2061</v>
      </c>
      <c r="AF39" s="21">
        <v>2.1999999999999999E-2</v>
      </c>
      <c r="AG39" s="21">
        <v>0.13100000000000001</v>
      </c>
      <c r="AH39" s="21">
        <v>0.27700000000000002</v>
      </c>
      <c r="AI39" s="21">
        <v>0.129</v>
      </c>
      <c r="AJ39" s="21">
        <v>0.254</v>
      </c>
      <c r="AK39" s="21">
        <v>0.20499999999999999</v>
      </c>
      <c r="AL39" s="21">
        <v>1</v>
      </c>
      <c r="AM39" s="21">
        <v>7.4999999999999997E-2</v>
      </c>
      <c r="AN39" s="21">
        <v>0.92500000000000004</v>
      </c>
      <c r="AO39" s="20">
        <v>3.2</v>
      </c>
      <c r="AP39" s="20">
        <v>473</v>
      </c>
      <c r="AQ39" s="20">
        <v>3438</v>
      </c>
      <c r="AR39" s="21">
        <v>0.92</v>
      </c>
      <c r="AS39" s="21">
        <v>0.84599999999999997</v>
      </c>
      <c r="AT39" s="21">
        <v>0.04</v>
      </c>
      <c r="AU39" s="21">
        <v>0.11799999999999999</v>
      </c>
      <c r="AV39" s="20">
        <v>3448</v>
      </c>
      <c r="AW39" s="21">
        <v>0.88600000000000001</v>
      </c>
      <c r="AX39" s="21">
        <v>3.0000000000000001E-3</v>
      </c>
      <c r="AY39" s="21">
        <v>0.109</v>
      </c>
      <c r="AZ39" s="19" t="str">
        <f>Partial_Indicators!B39</f>
        <v>Vietnamese, Panjabi (Punjabi), Tagalog (Pilipino, Filipino), Hindi, Chinese (n.o.s.)</v>
      </c>
      <c r="BA39" s="19" t="str">
        <f>Partial_Indicators!C39</f>
        <v>Southeast Asia, Eastern Europe, Southern Europe, Northern Europe, Eastern Asia</v>
      </c>
      <c r="BB39" s="20">
        <v>3.9</v>
      </c>
      <c r="BC39" s="20">
        <v>14.8</v>
      </c>
      <c r="BD39" s="20">
        <v>5</v>
      </c>
      <c r="BE39" s="20">
        <v>1.5</v>
      </c>
      <c r="BF39" s="20">
        <v>778</v>
      </c>
      <c r="BG39" s="21">
        <v>0.104</v>
      </c>
      <c r="BH39" s="21">
        <v>8.2000000000000003E-2</v>
      </c>
      <c r="BI39" s="20">
        <v>30.3</v>
      </c>
      <c r="BJ39" s="20">
        <v>56.9</v>
      </c>
      <c r="BK39" s="20">
        <v>10.4</v>
      </c>
      <c r="BL39" s="21">
        <v>0.10100000000000001</v>
      </c>
      <c r="BM39" s="21">
        <v>0.8</v>
      </c>
      <c r="BN39" s="21">
        <v>0.89700000000000002</v>
      </c>
      <c r="BO39" s="28">
        <v>193.5</v>
      </c>
      <c r="BP39" s="28">
        <v>9.6999999999999993</v>
      </c>
      <c r="BQ39" s="28">
        <v>7.7</v>
      </c>
      <c r="BR39" s="28">
        <v>3.9</v>
      </c>
      <c r="BS39" s="28" t="s">
        <v>303</v>
      </c>
      <c r="BT39" s="28">
        <v>178.6</v>
      </c>
      <c r="BU39" s="28">
        <v>7.4</v>
      </c>
      <c r="BV39" s="28">
        <v>16.7</v>
      </c>
      <c r="BW39" s="28">
        <v>3.7</v>
      </c>
      <c r="BX39" s="28">
        <v>7.4</v>
      </c>
      <c r="BY39" s="28">
        <v>463.8</v>
      </c>
      <c r="BZ39" s="28">
        <v>136.5</v>
      </c>
      <c r="CA39" s="28">
        <v>141</v>
      </c>
      <c r="CB39" s="28">
        <v>38</v>
      </c>
      <c r="CC39" s="29">
        <v>0.308</v>
      </c>
      <c r="CD39" s="28" t="s">
        <v>303</v>
      </c>
      <c r="CE39" s="29">
        <v>4.4999999999999998E-2</v>
      </c>
      <c r="CF39" s="29">
        <v>0.33400000000000002</v>
      </c>
      <c r="CG39" s="29">
        <v>4.2000000000000003E-2</v>
      </c>
      <c r="CH39" s="29">
        <v>4.8000000000000001E-2</v>
      </c>
      <c r="CI39" s="29">
        <v>2.4E-2</v>
      </c>
      <c r="CJ39" s="29">
        <v>0.10299999999999999</v>
      </c>
      <c r="CK39" s="29">
        <v>5.8000000000000003E-2</v>
      </c>
      <c r="CL39" s="29">
        <v>3.6999999999999998E-2</v>
      </c>
      <c r="CM39" s="28" t="s">
        <v>303</v>
      </c>
      <c r="CN39" s="28" t="s">
        <v>303</v>
      </c>
      <c r="CO39" s="28" t="s">
        <v>303</v>
      </c>
      <c r="CP39" s="28" t="s">
        <v>303</v>
      </c>
      <c r="CQ39" s="28">
        <v>783</v>
      </c>
      <c r="CR39" s="28">
        <v>2020</v>
      </c>
      <c r="CS39" s="28">
        <v>2512</v>
      </c>
      <c r="CT39" s="28">
        <v>260</v>
      </c>
      <c r="CU39" s="28">
        <v>172</v>
      </c>
      <c r="CV39" s="28">
        <v>5747</v>
      </c>
      <c r="CW39" s="28">
        <v>687</v>
      </c>
      <c r="CX39" s="28">
        <v>2102</v>
      </c>
      <c r="CY39" s="28">
        <v>2371</v>
      </c>
      <c r="CZ39" s="28">
        <v>219</v>
      </c>
      <c r="DA39" s="28">
        <v>114</v>
      </c>
      <c r="DB39" s="28">
        <v>5493</v>
      </c>
      <c r="DC39" s="28">
        <v>823</v>
      </c>
      <c r="DD39" s="28">
        <v>2344</v>
      </c>
      <c r="DE39" s="28">
        <v>2645</v>
      </c>
      <c r="DF39" s="28">
        <v>232</v>
      </c>
      <c r="DG39" s="28">
        <v>85</v>
      </c>
      <c r="DH39" s="28">
        <v>6129</v>
      </c>
      <c r="DI39" s="28">
        <v>142.9</v>
      </c>
      <c r="DJ39" s="28">
        <v>12.5</v>
      </c>
      <c r="DK39" s="28">
        <v>1644.8</v>
      </c>
      <c r="DL39" s="28">
        <v>5.5</v>
      </c>
      <c r="DM39" s="28">
        <v>606.20000000000005</v>
      </c>
      <c r="DN39" s="28">
        <v>108.7</v>
      </c>
      <c r="DO39" s="28">
        <v>609</v>
      </c>
      <c r="DP39" s="28">
        <v>216.7</v>
      </c>
      <c r="DQ39" s="28">
        <v>43</v>
      </c>
      <c r="DR39" s="28">
        <v>131.9</v>
      </c>
      <c r="DS39" s="28">
        <v>211.4</v>
      </c>
      <c r="DT39" s="28">
        <v>34.5</v>
      </c>
      <c r="DU39" s="28">
        <v>114.3</v>
      </c>
      <c r="DV39" s="28">
        <v>70.400000000000006</v>
      </c>
      <c r="DW39" s="28">
        <v>66.400000000000006</v>
      </c>
      <c r="DX39" s="28">
        <v>72.8</v>
      </c>
      <c r="DY39" s="28">
        <v>43.5</v>
      </c>
      <c r="DZ39" s="28">
        <v>141.19999999999999</v>
      </c>
      <c r="EA39" s="28">
        <v>5.3</v>
      </c>
      <c r="EB39" s="28">
        <v>0</v>
      </c>
      <c r="EC39" s="28">
        <v>148</v>
      </c>
      <c r="ED39" s="28">
        <v>37.6</v>
      </c>
      <c r="EE39" s="28">
        <v>11</v>
      </c>
      <c r="EF39" s="29">
        <v>0.77800000000000002</v>
      </c>
      <c r="EG39" s="28">
        <v>371.6</v>
      </c>
      <c r="EH39" s="29">
        <v>0.11600000000000001</v>
      </c>
      <c r="EI39" s="28">
        <v>169.1</v>
      </c>
      <c r="EJ39" s="28">
        <v>332.1</v>
      </c>
      <c r="EK39" s="28">
        <v>10259.5</v>
      </c>
      <c r="EL39" s="28">
        <v>5</v>
      </c>
      <c r="EM39" s="28">
        <v>1.5</v>
      </c>
      <c r="EN39" s="28">
        <v>2.1</v>
      </c>
      <c r="EO39" s="29">
        <v>0.32900000000000001</v>
      </c>
      <c r="EP39" s="30">
        <v>129.58000000000001</v>
      </c>
      <c r="EQ39" s="30">
        <v>5.97</v>
      </c>
      <c r="ER39" s="28">
        <v>81.8</v>
      </c>
      <c r="ES39" s="28">
        <v>0</v>
      </c>
      <c r="ET39" s="28">
        <v>26418</v>
      </c>
      <c r="EU39" s="28">
        <v>0</v>
      </c>
      <c r="EV39" s="28">
        <v>1</v>
      </c>
      <c r="EW39" s="29">
        <v>0</v>
      </c>
      <c r="EX39" s="29">
        <v>1</v>
      </c>
      <c r="EY39" s="28">
        <v>0</v>
      </c>
      <c r="EZ39" s="28">
        <v>1290</v>
      </c>
      <c r="FA39" s="19" t="str">
        <f>Partial_Indicators!D39</f>
        <v>Foothills Medical Centre</v>
      </c>
      <c r="FB39" s="19" t="s">
        <v>78</v>
      </c>
      <c r="FC39" s="19" t="s">
        <v>317</v>
      </c>
      <c r="FD39" s="19" t="str">
        <f>Partial_Indicators!E39</f>
        <v>Peter Lougheed Centre</v>
      </c>
      <c r="FE39" s="19" t="s">
        <v>76</v>
      </c>
      <c r="FF39" s="19" t="s">
        <v>64</v>
      </c>
      <c r="FG39" s="19" t="s">
        <v>737</v>
      </c>
      <c r="FH39" s="15">
        <v>101</v>
      </c>
      <c r="FI39" s="15">
        <v>18.125499999999999</v>
      </c>
      <c r="FJ39" s="19" t="s">
        <v>124</v>
      </c>
      <c r="FK39" s="21">
        <v>0.17499999999999999</v>
      </c>
      <c r="FL39" s="21">
        <v>-7.6999999999999999E-2</v>
      </c>
      <c r="FM39" s="21">
        <v>-3.9E-2</v>
      </c>
      <c r="FN39" s="21">
        <v>-5.0999999999999997E-2</v>
      </c>
      <c r="FO39" s="21">
        <v>0.72199999999999998</v>
      </c>
      <c r="FP39" s="20" t="s">
        <v>303</v>
      </c>
      <c r="FQ39" s="21">
        <v>5.2999999999999999E-2</v>
      </c>
      <c r="FR39" s="21">
        <v>-0.108</v>
      </c>
      <c r="FT39" s="35" t="s">
        <v>420</v>
      </c>
      <c r="FU39" s="39">
        <v>0.33333333333333331</v>
      </c>
      <c r="FV39" s="39">
        <v>0.30687830687830686</v>
      </c>
      <c r="FW39" s="39">
        <v>0.10317460317460317</v>
      </c>
      <c r="FX39" s="39">
        <v>4.2328042328042326E-2</v>
      </c>
      <c r="FY39" s="39">
        <v>4.4973544973544971E-2</v>
      </c>
      <c r="FZ39" s="39">
        <v>4.7619047619047616E-2</v>
      </c>
      <c r="GA39" s="39">
        <v>3.7037037037037035E-2</v>
      </c>
      <c r="GB39" s="39">
        <v>1.5873015873015872E-2</v>
      </c>
      <c r="GC39" s="39">
        <v>2.3809523809523808E-2</v>
      </c>
      <c r="GD39" s="39">
        <v>1.3227513227513227E-2</v>
      </c>
      <c r="GE39" s="39">
        <v>7.9365079365079361E-3</v>
      </c>
      <c r="GF39" s="39">
        <v>7.9365079365079361E-3</v>
      </c>
      <c r="GG39" s="39">
        <v>2.6455026455026454E-3</v>
      </c>
      <c r="GH39" s="39">
        <v>5.2910052910052907E-3</v>
      </c>
      <c r="GI39" s="39">
        <v>2.6455026455026454E-3</v>
      </c>
      <c r="GJ39" s="39">
        <v>2.6455026455026454E-3</v>
      </c>
      <c r="GK39" s="39">
        <v>0</v>
      </c>
      <c r="GL39" s="39">
        <v>0</v>
      </c>
    </row>
    <row r="40" spans="1:194" ht="14.25" customHeight="1">
      <c r="A40" s="19" t="s">
        <v>423</v>
      </c>
      <c r="B40" s="33" t="s">
        <v>16</v>
      </c>
      <c r="C40" s="20">
        <v>30881</v>
      </c>
      <c r="D40" s="21">
        <v>0.97399999999999998</v>
      </c>
      <c r="E40" s="20">
        <v>24850</v>
      </c>
      <c r="F40" s="21">
        <v>1.4E-2</v>
      </c>
      <c r="G40" s="21">
        <v>0.25800000000000001</v>
      </c>
      <c r="H40" s="21">
        <v>0.22600000000000001</v>
      </c>
      <c r="I40" s="21">
        <v>0.40300000000000002</v>
      </c>
      <c r="J40" s="21">
        <v>7.6999999999999999E-2</v>
      </c>
      <c r="K40" s="21">
        <v>2.1999999999999999E-2</v>
      </c>
      <c r="L40" s="21">
        <v>0</v>
      </c>
      <c r="M40" s="21">
        <v>0.14199999999999999</v>
      </c>
      <c r="N40" s="21">
        <v>0.03</v>
      </c>
      <c r="O40" s="21">
        <v>9.9000000000000005E-2</v>
      </c>
      <c r="P40" s="21">
        <v>0.221</v>
      </c>
      <c r="Q40" s="21">
        <v>3.9E-2</v>
      </c>
      <c r="R40" s="21">
        <v>0.27900000000000003</v>
      </c>
      <c r="S40" s="22">
        <v>83891</v>
      </c>
      <c r="T40" s="21">
        <v>0.82699999999999996</v>
      </c>
      <c r="U40" s="21">
        <v>0.185</v>
      </c>
      <c r="V40" s="22">
        <v>273192</v>
      </c>
      <c r="W40" s="21">
        <v>5.1999999999999998E-2</v>
      </c>
      <c r="X40" s="21">
        <v>0.17399999999999999</v>
      </c>
      <c r="Y40" s="21">
        <v>0.38200000000000001</v>
      </c>
      <c r="Z40" s="21">
        <v>0</v>
      </c>
      <c r="AA40" s="21">
        <v>0.78400000000000003</v>
      </c>
      <c r="AB40" s="21">
        <v>0.48399999999999999</v>
      </c>
      <c r="AC40" s="21">
        <v>2E-3</v>
      </c>
      <c r="AD40" s="21">
        <v>3.1E-2</v>
      </c>
      <c r="AE40" s="20">
        <v>1125</v>
      </c>
      <c r="AF40" s="21">
        <v>8.0000000000000002E-3</v>
      </c>
      <c r="AG40" s="21">
        <v>0.16200000000000001</v>
      </c>
      <c r="AH40" s="21">
        <v>0.29199999999999998</v>
      </c>
      <c r="AI40" s="21">
        <v>0.14899999999999999</v>
      </c>
      <c r="AJ40" s="21">
        <v>0.246</v>
      </c>
      <c r="AK40" s="21">
        <v>0.14499999999999999</v>
      </c>
      <c r="AL40" s="21">
        <v>0.97399999999999998</v>
      </c>
      <c r="AM40" s="21">
        <v>0.11</v>
      </c>
      <c r="AN40" s="21">
        <v>0.83299999999999996</v>
      </c>
      <c r="AO40" s="20">
        <v>3</v>
      </c>
      <c r="AP40" s="20">
        <v>1367</v>
      </c>
      <c r="AQ40" s="20">
        <v>5331</v>
      </c>
      <c r="AR40" s="21">
        <v>0.79800000000000004</v>
      </c>
      <c r="AS40" s="21">
        <v>0.77100000000000002</v>
      </c>
      <c r="AT40" s="21">
        <v>1.4999999999999999E-2</v>
      </c>
      <c r="AU40" s="21">
        <v>0.216</v>
      </c>
      <c r="AV40" s="20">
        <v>5506</v>
      </c>
      <c r="AW40" s="21">
        <v>0.72599999999999998</v>
      </c>
      <c r="AX40" s="21">
        <v>4.5999999999999999E-2</v>
      </c>
      <c r="AY40" s="21">
        <v>0.224</v>
      </c>
      <c r="AZ40" s="19" t="str">
        <f>Partial_Indicators!B40</f>
        <v>German, Spanish, Tagalog (Pilipino, Filipino), Danish, Korean</v>
      </c>
      <c r="BA40" s="19" t="str">
        <f>Partial_Indicators!C40</f>
        <v>Southeast Asia, United States of America, Central America, Eastern Asia, South America, Northern Europe, Oceania and other</v>
      </c>
      <c r="BB40" s="20">
        <v>4.3</v>
      </c>
      <c r="BC40" s="20">
        <v>15.4</v>
      </c>
      <c r="BD40" s="20">
        <v>6.8</v>
      </c>
      <c r="BE40" s="20">
        <v>2.1</v>
      </c>
      <c r="BF40" s="20">
        <v>1354</v>
      </c>
      <c r="BG40" s="21">
        <v>7.4999999999999997E-2</v>
      </c>
      <c r="BH40" s="21">
        <v>0.112</v>
      </c>
      <c r="BI40" s="20">
        <v>31</v>
      </c>
      <c r="BJ40" s="20">
        <v>61.3</v>
      </c>
      <c r="BK40" s="20">
        <v>31.9</v>
      </c>
      <c r="BL40" s="21">
        <v>0.23699999999999999</v>
      </c>
      <c r="BM40" s="21">
        <v>0.77300000000000002</v>
      </c>
      <c r="BN40" s="21">
        <v>0.86599999999999999</v>
      </c>
      <c r="BO40" s="28">
        <v>400.1</v>
      </c>
      <c r="BP40" s="28">
        <v>21.6</v>
      </c>
      <c r="BQ40" s="28">
        <v>40.9</v>
      </c>
      <c r="BR40" s="28">
        <v>2.2999999999999998</v>
      </c>
      <c r="BS40" s="28">
        <v>6.8</v>
      </c>
      <c r="BT40" s="28">
        <v>355.7</v>
      </c>
      <c r="BU40" s="28">
        <v>17.7</v>
      </c>
      <c r="BV40" s="28">
        <v>23.3</v>
      </c>
      <c r="BW40" s="28">
        <v>10</v>
      </c>
      <c r="BX40" s="28">
        <v>8.9</v>
      </c>
      <c r="BY40" s="28">
        <v>571.79999999999995</v>
      </c>
      <c r="BZ40" s="28">
        <v>150</v>
      </c>
      <c r="CA40" s="28">
        <v>176.8</v>
      </c>
      <c r="CB40" s="28">
        <v>80.2</v>
      </c>
      <c r="CC40" s="29">
        <v>0.27100000000000002</v>
      </c>
      <c r="CD40" s="29">
        <v>0.03</v>
      </c>
      <c r="CE40" s="29">
        <v>0.03</v>
      </c>
      <c r="CF40" s="29">
        <v>0.32200000000000001</v>
      </c>
      <c r="CG40" s="29">
        <v>8.6999999999999994E-2</v>
      </c>
      <c r="CH40" s="29">
        <v>5.2999999999999999E-2</v>
      </c>
      <c r="CI40" s="28" t="s">
        <v>303</v>
      </c>
      <c r="CJ40" s="29">
        <v>0.115</v>
      </c>
      <c r="CK40" s="29">
        <v>6.2E-2</v>
      </c>
      <c r="CL40" s="29">
        <v>3.2000000000000001E-2</v>
      </c>
      <c r="CM40" s="28" t="s">
        <v>303</v>
      </c>
      <c r="CN40" s="28" t="s">
        <v>303</v>
      </c>
      <c r="CO40" s="28" t="s">
        <v>303</v>
      </c>
      <c r="CP40" s="28" t="s">
        <v>303</v>
      </c>
      <c r="CQ40" s="28">
        <v>1820</v>
      </c>
      <c r="CR40" s="28">
        <v>6281</v>
      </c>
      <c r="CS40" s="28">
        <v>14276</v>
      </c>
      <c r="CT40" s="28">
        <v>2002</v>
      </c>
      <c r="CU40" s="28">
        <v>1267</v>
      </c>
      <c r="CV40" s="28">
        <v>25646</v>
      </c>
      <c r="CW40" s="28">
        <v>1537</v>
      </c>
      <c r="CX40" s="28">
        <v>6373</v>
      </c>
      <c r="CY40" s="28">
        <v>14572</v>
      </c>
      <c r="CZ40" s="28">
        <v>1677</v>
      </c>
      <c r="DA40" s="28">
        <v>890</v>
      </c>
      <c r="DB40" s="28">
        <v>25049</v>
      </c>
      <c r="DC40" s="28">
        <v>2157</v>
      </c>
      <c r="DD40" s="28">
        <v>7602</v>
      </c>
      <c r="DE40" s="28">
        <v>14906</v>
      </c>
      <c r="DF40" s="28">
        <v>1675</v>
      </c>
      <c r="DG40" s="28">
        <v>789</v>
      </c>
      <c r="DH40" s="28">
        <v>27129</v>
      </c>
      <c r="DI40" s="28">
        <v>482.7</v>
      </c>
      <c r="DJ40" s="28">
        <v>54.2</v>
      </c>
      <c r="DK40" s="28">
        <v>5968.3</v>
      </c>
      <c r="DL40" s="28">
        <v>20.8</v>
      </c>
      <c r="DM40" s="28">
        <v>906.3</v>
      </c>
      <c r="DN40" s="28">
        <v>485.3</v>
      </c>
      <c r="DO40" s="28">
        <v>2634.7</v>
      </c>
      <c r="DP40" s="28">
        <v>1447.4</v>
      </c>
      <c r="DQ40" s="28">
        <v>185.4</v>
      </c>
      <c r="DR40" s="28">
        <v>670.3</v>
      </c>
      <c r="DS40" s="28">
        <v>843.8</v>
      </c>
      <c r="DT40" s="28">
        <v>79.8</v>
      </c>
      <c r="DU40" s="28">
        <v>200.6</v>
      </c>
      <c r="DV40" s="28">
        <v>98.3</v>
      </c>
      <c r="DW40" s="28">
        <v>87.5</v>
      </c>
      <c r="DX40" s="28">
        <v>98.2</v>
      </c>
      <c r="DY40" s="28">
        <v>38.700000000000003</v>
      </c>
      <c r="DZ40" s="28">
        <v>428</v>
      </c>
      <c r="EA40" s="28">
        <v>154</v>
      </c>
      <c r="EB40" s="28">
        <v>0</v>
      </c>
      <c r="EC40" s="28">
        <v>315.89999999999998</v>
      </c>
      <c r="ED40" s="28">
        <v>153.30000000000001</v>
      </c>
      <c r="EE40" s="28">
        <v>24.7</v>
      </c>
      <c r="EF40" s="29">
        <v>0.29799999999999999</v>
      </c>
      <c r="EG40" s="28">
        <v>632.9</v>
      </c>
      <c r="EH40" s="29">
        <v>0.14299999999999999</v>
      </c>
      <c r="EI40" s="28">
        <v>381.7</v>
      </c>
      <c r="EJ40" s="28">
        <v>860.8</v>
      </c>
      <c r="EK40" s="28">
        <v>21755</v>
      </c>
      <c r="EL40" s="28">
        <v>6.8</v>
      </c>
      <c r="EM40" s="28">
        <v>2.1</v>
      </c>
      <c r="EN40" s="28">
        <v>2.6</v>
      </c>
      <c r="EO40" s="29">
        <v>0.42499999999999999</v>
      </c>
      <c r="EP40" s="30">
        <v>130.97</v>
      </c>
      <c r="EQ40" s="28" t="s">
        <v>424</v>
      </c>
      <c r="ER40" s="28">
        <v>79</v>
      </c>
      <c r="ES40" s="28">
        <v>27375</v>
      </c>
      <c r="ET40" s="28">
        <v>39859</v>
      </c>
      <c r="EU40" s="28">
        <v>0.40716000000000002</v>
      </c>
      <c r="EV40" s="28">
        <v>0.59284000000000003</v>
      </c>
      <c r="EW40" s="29">
        <v>0.14099999999999999</v>
      </c>
      <c r="EX40" s="29">
        <v>0.85899999999999999</v>
      </c>
      <c r="EY40" s="28">
        <v>426</v>
      </c>
      <c r="EZ40" s="28">
        <v>2598</v>
      </c>
      <c r="FA40" s="19" t="str">
        <f>Partial_Indicators!D40</f>
        <v>Foothills Medical Centre</v>
      </c>
      <c r="FB40" s="19" t="s">
        <v>78</v>
      </c>
      <c r="FC40" s="19" t="s">
        <v>317</v>
      </c>
      <c r="FD40" s="19" t="str">
        <f>Partial_Indicators!E40</f>
        <v>Peter Lougheed Centre</v>
      </c>
      <c r="FE40" s="19" t="s">
        <v>76</v>
      </c>
      <c r="FF40" s="19" t="s">
        <v>64</v>
      </c>
      <c r="FG40" s="19" t="s">
        <v>135</v>
      </c>
      <c r="FH40" s="15">
        <v>49</v>
      </c>
      <c r="FI40" s="15">
        <v>29.176600000000001</v>
      </c>
      <c r="FJ40" s="19" t="s">
        <v>124</v>
      </c>
      <c r="FK40" s="21">
        <v>4.4999999999999998E-2</v>
      </c>
      <c r="FL40" s="21">
        <v>-0.111</v>
      </c>
      <c r="FM40" s="21">
        <v>-0.56699999999999995</v>
      </c>
      <c r="FN40" s="21">
        <v>3.3479999999999999</v>
      </c>
      <c r="FO40" s="21">
        <v>7.9000000000000001E-2</v>
      </c>
      <c r="FP40" s="21">
        <v>0.309</v>
      </c>
      <c r="FQ40" s="21">
        <v>4.3999999999999997E-2</v>
      </c>
      <c r="FR40" s="21">
        <v>-0.16300000000000001</v>
      </c>
      <c r="FT40" s="35" t="s">
        <v>423</v>
      </c>
      <c r="FU40" s="39">
        <v>0.3215077605321508</v>
      </c>
      <c r="FV40" s="39">
        <v>0.270509977827051</v>
      </c>
      <c r="FW40" s="39">
        <v>0.11456023651145603</v>
      </c>
      <c r="FX40" s="39">
        <v>8.6474501108647447E-2</v>
      </c>
      <c r="FY40" s="39">
        <v>3.0303030303030304E-2</v>
      </c>
      <c r="FZ40" s="39">
        <v>5.2475979305247597E-2</v>
      </c>
      <c r="GA40" s="39">
        <v>3.1781226903178125E-2</v>
      </c>
      <c r="GB40" s="39">
        <v>2.9563932002956393E-2</v>
      </c>
      <c r="GC40" s="39">
        <v>1.3303769401330377E-2</v>
      </c>
      <c r="GD40" s="39">
        <v>1.5521064301552107E-2</v>
      </c>
      <c r="GE40" s="39">
        <v>8.869179600886918E-3</v>
      </c>
      <c r="GF40" s="39">
        <v>8.869179600886918E-3</v>
      </c>
      <c r="GG40" s="39">
        <v>8.869179600886918E-3</v>
      </c>
      <c r="GH40" s="39">
        <v>5.9127864005912786E-3</v>
      </c>
      <c r="GI40" s="39">
        <v>7.3909830007390983E-4</v>
      </c>
      <c r="GJ40" s="39">
        <v>0</v>
      </c>
      <c r="GK40" s="39">
        <v>0</v>
      </c>
      <c r="GL40" s="39">
        <v>0</v>
      </c>
    </row>
    <row r="41" spans="1:194" ht="14.25" customHeight="1">
      <c r="A41" s="19" t="s">
        <v>425</v>
      </c>
      <c r="B41" s="33" t="s">
        <v>782</v>
      </c>
      <c r="C41" s="20">
        <v>8329</v>
      </c>
      <c r="D41" s="21">
        <v>0.39200000000000002</v>
      </c>
      <c r="E41" s="20">
        <v>7634</v>
      </c>
      <c r="F41" s="21">
        <v>1.2999999999999999E-2</v>
      </c>
      <c r="G41" s="21">
        <v>0.22800000000000001</v>
      </c>
      <c r="H41" s="21">
        <v>0.215</v>
      </c>
      <c r="I41" s="21">
        <v>0.435</v>
      </c>
      <c r="J41" s="21">
        <v>8.3000000000000004E-2</v>
      </c>
      <c r="K41" s="21">
        <v>2.5999999999999999E-2</v>
      </c>
      <c r="L41" s="21">
        <v>0</v>
      </c>
      <c r="M41" s="21">
        <v>7.0000000000000001E-3</v>
      </c>
      <c r="N41" s="21">
        <v>1.4999999999999999E-2</v>
      </c>
      <c r="O41" s="21">
        <v>3.3000000000000002E-2</v>
      </c>
      <c r="P41" s="21">
        <v>0.14699999999999999</v>
      </c>
      <c r="Q41" s="21">
        <v>1.4E-2</v>
      </c>
      <c r="R41" s="21">
        <v>0.37</v>
      </c>
      <c r="S41" s="22">
        <v>98535</v>
      </c>
      <c r="T41" s="21">
        <v>0.89800000000000002</v>
      </c>
      <c r="U41" s="21">
        <v>0.14799999999999999</v>
      </c>
      <c r="V41" s="22">
        <v>361457</v>
      </c>
      <c r="W41" s="21">
        <v>8.1000000000000003E-2</v>
      </c>
      <c r="X41" s="21">
        <v>8.5000000000000006E-2</v>
      </c>
      <c r="Y41" s="21">
        <v>0.12</v>
      </c>
      <c r="Z41" s="21">
        <v>0</v>
      </c>
      <c r="AA41" s="21">
        <v>0.82299999999999995</v>
      </c>
      <c r="AB41" s="21">
        <v>0.56599999999999995</v>
      </c>
      <c r="AC41" s="21">
        <v>0</v>
      </c>
      <c r="AD41" s="21">
        <v>1.9E-2</v>
      </c>
      <c r="AE41" s="20">
        <v>103</v>
      </c>
      <c r="AF41" s="21">
        <v>4.0000000000000001E-3</v>
      </c>
      <c r="AG41" s="21">
        <v>0.1</v>
      </c>
      <c r="AH41" s="21">
        <v>0.30099999999999999</v>
      </c>
      <c r="AI41" s="21">
        <v>0.14799999999999999</v>
      </c>
      <c r="AJ41" s="21">
        <v>0.27100000000000002</v>
      </c>
      <c r="AK41" s="21">
        <v>0.17699999999999999</v>
      </c>
      <c r="AL41" s="21">
        <v>1</v>
      </c>
      <c r="AM41" s="21">
        <v>8.4000000000000005E-2</v>
      </c>
      <c r="AN41" s="21">
        <v>0.91800000000000004</v>
      </c>
      <c r="AO41" s="20">
        <v>3</v>
      </c>
      <c r="AP41" s="20">
        <v>256</v>
      </c>
      <c r="AQ41" s="20">
        <v>878</v>
      </c>
      <c r="AR41" s="21">
        <v>0.85699999999999998</v>
      </c>
      <c r="AS41" s="21">
        <v>0.79700000000000004</v>
      </c>
      <c r="AT41" s="21">
        <v>2.5000000000000001E-2</v>
      </c>
      <c r="AU41" s="21">
        <v>0.16200000000000001</v>
      </c>
      <c r="AV41" s="20">
        <v>873</v>
      </c>
      <c r="AW41" s="21">
        <v>0.96799999999999997</v>
      </c>
      <c r="AX41" s="21">
        <v>1.0999999999999999E-2</v>
      </c>
      <c r="AY41" s="21">
        <v>1.4999999999999999E-2</v>
      </c>
      <c r="AZ41" s="19" t="str">
        <f>Partial_Indicators!B41</f>
        <v>German</v>
      </c>
      <c r="BA41" s="19" t="str">
        <f>Partial_Indicators!C41</f>
        <v>Northern Europe, South America</v>
      </c>
      <c r="BB41" s="20">
        <v>4.5</v>
      </c>
      <c r="BC41" s="20">
        <v>14.9</v>
      </c>
      <c r="BD41" s="20">
        <v>4.7</v>
      </c>
      <c r="BE41" s="20">
        <v>1.6</v>
      </c>
      <c r="BF41" s="20">
        <v>289</v>
      </c>
      <c r="BG41" s="21">
        <v>4.8000000000000001E-2</v>
      </c>
      <c r="BH41" s="21">
        <v>8.6999999999999994E-2</v>
      </c>
      <c r="BI41" s="20">
        <v>24.3</v>
      </c>
      <c r="BJ41" s="20">
        <v>48.3</v>
      </c>
      <c r="BK41" s="20">
        <v>5.4</v>
      </c>
      <c r="BL41" s="21">
        <v>0.17599999999999999</v>
      </c>
      <c r="BM41" s="21">
        <v>0.79100000000000004</v>
      </c>
      <c r="BN41" s="21">
        <v>0.89900000000000002</v>
      </c>
      <c r="BO41" s="28">
        <v>179.5</v>
      </c>
      <c r="BP41" s="28" t="s">
        <v>303</v>
      </c>
      <c r="BQ41" s="28">
        <v>4.0999999999999996</v>
      </c>
      <c r="BR41" s="28">
        <v>4.0999999999999996</v>
      </c>
      <c r="BS41" s="28" t="s">
        <v>303</v>
      </c>
      <c r="BT41" s="28">
        <v>173.9</v>
      </c>
      <c r="BU41" s="28" t="s">
        <v>303</v>
      </c>
      <c r="BV41" s="28" t="s">
        <v>303</v>
      </c>
      <c r="BW41" s="28">
        <v>4</v>
      </c>
      <c r="BX41" s="28" t="s">
        <v>303</v>
      </c>
      <c r="BY41" s="28">
        <v>476.2</v>
      </c>
      <c r="BZ41" s="28">
        <v>137.19999999999999</v>
      </c>
      <c r="CA41" s="28">
        <v>143.1</v>
      </c>
      <c r="CB41" s="28">
        <v>28.1</v>
      </c>
      <c r="CC41" s="29">
        <v>0.30299999999999999</v>
      </c>
      <c r="CD41" s="29">
        <v>2.5000000000000001E-2</v>
      </c>
      <c r="CE41" s="29">
        <v>4.2999999999999997E-2</v>
      </c>
      <c r="CF41" s="29">
        <v>0.34100000000000003</v>
      </c>
      <c r="CG41" s="29">
        <v>5.8000000000000003E-2</v>
      </c>
      <c r="CH41" s="29">
        <v>2.8000000000000001E-2</v>
      </c>
      <c r="CI41" s="28" t="s">
        <v>303</v>
      </c>
      <c r="CJ41" s="29">
        <v>9.2999999999999999E-2</v>
      </c>
      <c r="CK41" s="29">
        <v>7.4999999999999997E-2</v>
      </c>
      <c r="CL41" s="29">
        <v>3.5000000000000003E-2</v>
      </c>
      <c r="CM41" s="28" t="s">
        <v>303</v>
      </c>
      <c r="CN41" s="28" t="s">
        <v>303</v>
      </c>
      <c r="CO41" s="28" t="s">
        <v>303</v>
      </c>
      <c r="CP41" s="28" t="s">
        <v>303</v>
      </c>
      <c r="CQ41" s="28">
        <v>254</v>
      </c>
      <c r="CR41" s="28">
        <v>774</v>
      </c>
      <c r="CS41" s="28">
        <v>1100</v>
      </c>
      <c r="CT41" s="28">
        <v>345</v>
      </c>
      <c r="CU41" s="28">
        <v>238</v>
      </c>
      <c r="CV41" s="28">
        <v>2711</v>
      </c>
      <c r="CW41" s="28">
        <v>268</v>
      </c>
      <c r="CX41" s="28">
        <v>806</v>
      </c>
      <c r="CY41" s="28">
        <v>1088</v>
      </c>
      <c r="CZ41" s="28">
        <v>423</v>
      </c>
      <c r="DA41" s="28">
        <v>175</v>
      </c>
      <c r="DB41" s="28">
        <v>2760</v>
      </c>
      <c r="DC41" s="28">
        <v>308</v>
      </c>
      <c r="DD41" s="28">
        <v>854</v>
      </c>
      <c r="DE41" s="28">
        <v>1135</v>
      </c>
      <c r="DF41" s="28">
        <v>346</v>
      </c>
      <c r="DG41" s="28">
        <v>112</v>
      </c>
      <c r="DH41" s="28">
        <v>2755</v>
      </c>
      <c r="DI41" s="28">
        <v>136.30000000000001</v>
      </c>
      <c r="DJ41" s="28">
        <v>41.5</v>
      </c>
      <c r="DK41" s="28">
        <v>1569.3</v>
      </c>
      <c r="DL41" s="28">
        <v>15</v>
      </c>
      <c r="DM41" s="28">
        <v>367.2</v>
      </c>
      <c r="DN41" s="28">
        <v>91.1</v>
      </c>
      <c r="DO41" s="28">
        <v>666.3</v>
      </c>
      <c r="DP41" s="28">
        <v>169</v>
      </c>
      <c r="DQ41" s="28">
        <v>57.3</v>
      </c>
      <c r="DR41" s="28">
        <v>114.7</v>
      </c>
      <c r="DS41" s="28">
        <v>224.5</v>
      </c>
      <c r="DT41" s="28">
        <v>38.5</v>
      </c>
      <c r="DU41" s="28">
        <v>119.4</v>
      </c>
      <c r="DV41" s="28">
        <v>83.1</v>
      </c>
      <c r="DW41" s="28">
        <v>77.2</v>
      </c>
      <c r="DX41" s="28">
        <v>81.8</v>
      </c>
      <c r="DY41" s="28">
        <v>12.3</v>
      </c>
      <c r="DZ41" s="28">
        <v>173.2</v>
      </c>
      <c r="EA41" s="28">
        <v>0</v>
      </c>
      <c r="EB41" s="28">
        <v>0</v>
      </c>
      <c r="EC41" s="28">
        <v>55</v>
      </c>
      <c r="ED41" s="28">
        <v>81.2</v>
      </c>
      <c r="EE41" s="28">
        <v>19.3</v>
      </c>
      <c r="EF41" s="29">
        <v>0.85599999999999998</v>
      </c>
      <c r="EG41" s="28">
        <v>379.4</v>
      </c>
      <c r="EH41" s="29">
        <v>0.126</v>
      </c>
      <c r="EI41" s="28">
        <v>194.6</v>
      </c>
      <c r="EJ41" s="28">
        <v>442.6</v>
      </c>
      <c r="EK41" s="28">
        <v>13367</v>
      </c>
      <c r="EL41" s="28">
        <v>4.7</v>
      </c>
      <c r="EM41" s="28">
        <v>1.6</v>
      </c>
      <c r="EN41" s="28">
        <v>2.1</v>
      </c>
      <c r="EO41" s="29">
        <v>0.34699999999999998</v>
      </c>
      <c r="EP41" s="30">
        <v>134.34</v>
      </c>
      <c r="EQ41" s="28" t="s">
        <v>427</v>
      </c>
      <c r="ER41" s="28">
        <v>80.900000000000006</v>
      </c>
      <c r="ES41" s="28">
        <v>0</v>
      </c>
      <c r="ET41" s="28">
        <v>14146</v>
      </c>
      <c r="EU41" s="28">
        <v>0</v>
      </c>
      <c r="EV41" s="28">
        <v>1</v>
      </c>
      <c r="EW41" s="29">
        <v>0</v>
      </c>
      <c r="EX41" s="29">
        <v>1</v>
      </c>
      <c r="EY41" s="28">
        <v>0</v>
      </c>
      <c r="EZ41" s="28">
        <v>685</v>
      </c>
      <c r="FA41" s="19" t="str">
        <f>Partial_Indicators!D41</f>
        <v>Foothills Medical Centre</v>
      </c>
      <c r="FB41" s="19" t="s">
        <v>78</v>
      </c>
      <c r="FC41" s="19" t="s">
        <v>428</v>
      </c>
      <c r="FD41" s="19" t="str">
        <f>Partial_Indicators!E41</f>
        <v>Peter Lougheed Centre</v>
      </c>
      <c r="FE41" s="19" t="s">
        <v>76</v>
      </c>
      <c r="FF41" s="19" t="s">
        <v>64</v>
      </c>
      <c r="FG41" s="19" t="s">
        <v>737</v>
      </c>
      <c r="FH41" s="15">
        <v>71</v>
      </c>
      <c r="FI41" s="15">
        <v>25.176600000000001</v>
      </c>
      <c r="FJ41" s="19" t="s">
        <v>124</v>
      </c>
      <c r="FK41" s="21">
        <v>1.2999999999999999E-2</v>
      </c>
      <c r="FL41" s="21">
        <v>-3.1E-2</v>
      </c>
      <c r="FM41" s="20" t="s">
        <v>303</v>
      </c>
      <c r="FN41" s="21">
        <v>-2.4E-2</v>
      </c>
      <c r="FO41" s="20" t="s">
        <v>303</v>
      </c>
      <c r="FP41" s="20" t="s">
        <v>303</v>
      </c>
      <c r="FQ41" s="21">
        <v>3.2000000000000001E-2</v>
      </c>
      <c r="FR41" s="21">
        <v>3.0000000000000001E-3</v>
      </c>
      <c r="FT41" s="35" t="s">
        <v>425</v>
      </c>
      <c r="FU41" s="39">
        <v>0.34085213032581452</v>
      </c>
      <c r="FV41" s="39">
        <v>0.3032581453634085</v>
      </c>
      <c r="FW41" s="39">
        <v>9.2731829573934832E-2</v>
      </c>
      <c r="FX41" s="39">
        <v>5.764411027568922E-2</v>
      </c>
      <c r="FY41" s="39">
        <v>4.2606516290726815E-2</v>
      </c>
      <c r="FZ41" s="39">
        <v>2.7568922305764409E-2</v>
      </c>
      <c r="GA41" s="39">
        <v>3.5087719298245612E-2</v>
      </c>
      <c r="GB41" s="39">
        <v>2.5062656641604009E-2</v>
      </c>
      <c r="GC41" s="39">
        <v>2.2556390977443608E-2</v>
      </c>
      <c r="GD41" s="39">
        <v>1.5037593984962405E-2</v>
      </c>
      <c r="GE41" s="39">
        <v>2.5062656641604009E-3</v>
      </c>
      <c r="GF41" s="39">
        <v>1.2531328320802004E-2</v>
      </c>
      <c r="GG41" s="39">
        <v>5.0125313283208017E-3</v>
      </c>
      <c r="GH41" s="39">
        <v>1.0025062656641603E-2</v>
      </c>
      <c r="GI41" s="39">
        <v>5.0125313283208017E-3</v>
      </c>
      <c r="GJ41" s="39">
        <v>2.5062656641604009E-3</v>
      </c>
      <c r="GK41" s="39">
        <v>0</v>
      </c>
      <c r="GL41" s="39">
        <v>0</v>
      </c>
    </row>
    <row r="42" spans="1:194" ht="14.25" customHeight="1">
      <c r="A42" s="19" t="s">
        <v>429</v>
      </c>
      <c r="B42" s="33" t="s">
        <v>783</v>
      </c>
      <c r="C42" s="20">
        <v>14820</v>
      </c>
      <c r="D42" s="21">
        <v>0.40500000000000003</v>
      </c>
      <c r="E42" s="20">
        <v>12899</v>
      </c>
      <c r="F42" s="21">
        <v>1.0999999999999999E-2</v>
      </c>
      <c r="G42" s="21">
        <v>0.20799999999999999</v>
      </c>
      <c r="H42" s="21">
        <v>0.21</v>
      </c>
      <c r="I42" s="21">
        <v>0.42099999999999999</v>
      </c>
      <c r="J42" s="21">
        <v>0.111</v>
      </c>
      <c r="K42" s="21">
        <v>3.9E-2</v>
      </c>
      <c r="L42" s="21">
        <v>0</v>
      </c>
      <c r="M42" s="21">
        <v>7.0000000000000001E-3</v>
      </c>
      <c r="N42" s="21">
        <v>1.4E-2</v>
      </c>
      <c r="O42" s="21">
        <v>9.0999999999999998E-2</v>
      </c>
      <c r="P42" s="21">
        <v>0.23899999999999999</v>
      </c>
      <c r="Q42" s="21">
        <v>4.8000000000000001E-2</v>
      </c>
      <c r="R42" s="21">
        <v>0.248</v>
      </c>
      <c r="S42" s="22">
        <v>76821</v>
      </c>
      <c r="T42" s="21">
        <v>0.86299999999999999</v>
      </c>
      <c r="U42" s="21">
        <v>0.219</v>
      </c>
      <c r="V42" s="22">
        <v>222144</v>
      </c>
      <c r="W42" s="21">
        <v>5.6000000000000001E-2</v>
      </c>
      <c r="X42" s="21">
        <v>0.126</v>
      </c>
      <c r="Y42" s="21">
        <v>0.17399999999999999</v>
      </c>
      <c r="Z42" s="21">
        <v>0</v>
      </c>
      <c r="AA42" s="21">
        <v>0.82099999999999995</v>
      </c>
      <c r="AB42" s="21">
        <v>0.58199999999999996</v>
      </c>
      <c r="AC42" s="21">
        <v>0</v>
      </c>
      <c r="AD42" s="21">
        <v>1.9E-2</v>
      </c>
      <c r="AE42" s="20">
        <v>180</v>
      </c>
      <c r="AF42" s="21">
        <v>8.0000000000000002E-3</v>
      </c>
      <c r="AG42" s="21">
        <v>0.17399999999999999</v>
      </c>
      <c r="AH42" s="21">
        <v>0.219</v>
      </c>
      <c r="AI42" s="21">
        <v>0.16600000000000001</v>
      </c>
      <c r="AJ42" s="21">
        <v>0.245</v>
      </c>
      <c r="AK42" s="21">
        <v>0.16600000000000001</v>
      </c>
      <c r="AL42" s="21">
        <v>1</v>
      </c>
      <c r="AM42" s="21">
        <v>0.107</v>
      </c>
      <c r="AN42" s="21">
        <v>0.88800000000000001</v>
      </c>
      <c r="AO42" s="20">
        <v>3</v>
      </c>
      <c r="AP42" s="20">
        <v>230</v>
      </c>
      <c r="AQ42" s="20">
        <v>894</v>
      </c>
      <c r="AR42" s="21">
        <v>0.79900000000000004</v>
      </c>
      <c r="AS42" s="21">
        <v>0.79900000000000004</v>
      </c>
      <c r="AT42" s="21">
        <v>0</v>
      </c>
      <c r="AU42" s="21">
        <v>0.21199999999999999</v>
      </c>
      <c r="AV42" s="20">
        <v>899</v>
      </c>
      <c r="AW42" s="21">
        <v>0.85599999999999998</v>
      </c>
      <c r="AX42" s="21">
        <v>0.111</v>
      </c>
      <c r="AY42" s="21">
        <v>4.3999999999999997E-2</v>
      </c>
      <c r="AZ42" s="19" t="str">
        <f>Partial_Indicators!B42</f>
        <v>Korean, German, Norwegian</v>
      </c>
      <c r="BA42" s="19" t="str">
        <f>Partial_Indicators!C42</f>
        <v>Eastern Asia</v>
      </c>
      <c r="BB42" s="20">
        <v>4.0999999999999996</v>
      </c>
      <c r="BC42" s="20">
        <v>14.7</v>
      </c>
      <c r="BD42" s="20">
        <v>4.5999999999999996</v>
      </c>
      <c r="BE42" s="20">
        <v>1.9</v>
      </c>
      <c r="BF42" s="20">
        <v>522</v>
      </c>
      <c r="BG42" s="21">
        <v>5.3999999999999999E-2</v>
      </c>
      <c r="BH42" s="21">
        <v>0.113</v>
      </c>
      <c r="BI42" s="20">
        <v>24.6</v>
      </c>
      <c r="BJ42" s="20">
        <v>53.4</v>
      </c>
      <c r="BK42" s="20">
        <v>14</v>
      </c>
      <c r="BL42" s="21">
        <v>0.221</v>
      </c>
      <c r="BM42" s="21">
        <v>0.80400000000000005</v>
      </c>
      <c r="BN42" s="21">
        <v>0.84499999999999997</v>
      </c>
      <c r="BO42" s="28">
        <v>172.7</v>
      </c>
      <c r="BP42" s="28">
        <v>14</v>
      </c>
      <c r="BQ42" s="28">
        <v>7</v>
      </c>
      <c r="BR42" s="28" t="s">
        <v>303</v>
      </c>
      <c r="BS42" s="28">
        <v>2.2999999999999998</v>
      </c>
      <c r="BT42" s="28">
        <v>160.1</v>
      </c>
      <c r="BU42" s="28">
        <v>9.1</v>
      </c>
      <c r="BV42" s="28">
        <v>11.4</v>
      </c>
      <c r="BW42" s="28" t="s">
        <v>303</v>
      </c>
      <c r="BX42" s="28">
        <v>2.2999999999999998</v>
      </c>
      <c r="BY42" s="28">
        <v>489.7</v>
      </c>
      <c r="BZ42" s="28">
        <v>161.19999999999999</v>
      </c>
      <c r="CA42" s="28">
        <v>123.9</v>
      </c>
      <c r="CB42" s="28">
        <v>39.799999999999997</v>
      </c>
      <c r="CC42" s="29">
        <v>0.307</v>
      </c>
      <c r="CD42" s="29">
        <v>4.1000000000000002E-2</v>
      </c>
      <c r="CE42" s="29">
        <v>3.2000000000000001E-2</v>
      </c>
      <c r="CF42" s="29">
        <v>0.29499999999999998</v>
      </c>
      <c r="CG42" s="29">
        <v>9.5000000000000001E-2</v>
      </c>
      <c r="CH42" s="29">
        <v>3.3000000000000002E-2</v>
      </c>
      <c r="CI42" s="28" t="s">
        <v>303</v>
      </c>
      <c r="CJ42" s="29">
        <v>7.4999999999999997E-2</v>
      </c>
      <c r="CK42" s="29">
        <v>5.5E-2</v>
      </c>
      <c r="CL42" s="29">
        <v>6.6000000000000003E-2</v>
      </c>
      <c r="CM42" s="28" t="s">
        <v>303</v>
      </c>
      <c r="CN42" s="28" t="s">
        <v>303</v>
      </c>
      <c r="CO42" s="28" t="s">
        <v>303</v>
      </c>
      <c r="CP42" s="28" t="s">
        <v>303</v>
      </c>
      <c r="CQ42" s="28">
        <v>382</v>
      </c>
      <c r="CR42" s="28">
        <v>2016</v>
      </c>
      <c r="CS42" s="28">
        <v>6644</v>
      </c>
      <c r="CT42" s="28">
        <v>2734</v>
      </c>
      <c r="CU42" s="28">
        <v>1350</v>
      </c>
      <c r="CV42" s="28">
        <v>13126</v>
      </c>
      <c r="CW42" s="28">
        <v>362</v>
      </c>
      <c r="CX42" s="28">
        <v>2015</v>
      </c>
      <c r="CY42" s="28">
        <v>6435</v>
      </c>
      <c r="CZ42" s="28">
        <v>2729</v>
      </c>
      <c r="DA42" s="28">
        <v>1236</v>
      </c>
      <c r="DB42" s="28">
        <v>12777</v>
      </c>
      <c r="DC42" s="28">
        <v>445</v>
      </c>
      <c r="DD42" s="28">
        <v>2276</v>
      </c>
      <c r="DE42" s="28">
        <v>6495</v>
      </c>
      <c r="DF42" s="28">
        <v>2349</v>
      </c>
      <c r="DG42" s="28">
        <v>1249</v>
      </c>
      <c r="DH42" s="28">
        <v>12814</v>
      </c>
      <c r="DI42" s="28">
        <v>438.3</v>
      </c>
      <c r="DJ42" s="28">
        <v>158.5</v>
      </c>
      <c r="DK42" s="28">
        <v>8669.5</v>
      </c>
      <c r="DL42" s="28">
        <v>28.4</v>
      </c>
      <c r="DM42" s="28">
        <v>1062</v>
      </c>
      <c r="DN42" s="28">
        <v>395.6</v>
      </c>
      <c r="DO42" s="28">
        <v>2430.4</v>
      </c>
      <c r="DP42" s="28">
        <v>703.6</v>
      </c>
      <c r="DQ42" s="28">
        <v>342.5</v>
      </c>
      <c r="DR42" s="28">
        <v>347.7</v>
      </c>
      <c r="DS42" s="28">
        <v>1054.0999999999999</v>
      </c>
      <c r="DT42" s="28">
        <v>62.1</v>
      </c>
      <c r="DU42" s="28">
        <v>67.2</v>
      </c>
      <c r="DV42" s="28">
        <v>97.8</v>
      </c>
      <c r="DW42" s="28">
        <v>87.9</v>
      </c>
      <c r="DX42" s="28">
        <v>96.8</v>
      </c>
      <c r="DY42" s="28">
        <v>5.0999999999999996</v>
      </c>
      <c r="DZ42" s="28">
        <v>300.2</v>
      </c>
      <c r="EA42" s="28">
        <v>80.5</v>
      </c>
      <c r="EB42" s="28">
        <v>0</v>
      </c>
      <c r="EC42" s="28">
        <v>146.6</v>
      </c>
      <c r="ED42" s="28">
        <v>85.8</v>
      </c>
      <c r="EE42" s="28">
        <v>54.1</v>
      </c>
      <c r="EF42" s="29">
        <v>0.41599999999999998</v>
      </c>
      <c r="EG42" s="28">
        <v>574.70000000000005</v>
      </c>
      <c r="EH42" s="29">
        <v>0.16300000000000001</v>
      </c>
      <c r="EI42" s="28">
        <v>454.2</v>
      </c>
      <c r="EJ42" s="28">
        <v>805.1</v>
      </c>
      <c r="EK42" s="28">
        <v>19819.7</v>
      </c>
      <c r="EL42" s="28">
        <v>4.5999999999999996</v>
      </c>
      <c r="EM42" s="28">
        <v>1.9</v>
      </c>
      <c r="EN42" s="28">
        <v>2.2999999999999998</v>
      </c>
      <c r="EO42" s="29">
        <v>0.51700000000000002</v>
      </c>
      <c r="EP42" s="30">
        <v>134.22</v>
      </c>
      <c r="EQ42" s="28" t="s">
        <v>431</v>
      </c>
      <c r="ER42" s="28">
        <v>80.900000000000006</v>
      </c>
      <c r="ES42" s="28">
        <v>11886</v>
      </c>
      <c r="ET42" s="28">
        <v>22763</v>
      </c>
      <c r="EU42" s="28">
        <v>0.34304000000000001</v>
      </c>
      <c r="EV42" s="28">
        <v>0.65695999999999999</v>
      </c>
      <c r="EW42" s="29">
        <v>0.16200000000000001</v>
      </c>
      <c r="EX42" s="29">
        <v>0.83799999999999997</v>
      </c>
      <c r="EY42" s="28">
        <v>234</v>
      </c>
      <c r="EZ42" s="28">
        <v>1211</v>
      </c>
      <c r="FA42" s="19" t="str">
        <f>Partial_Indicators!D42</f>
        <v>Foothills Medical Centre</v>
      </c>
      <c r="FB42" s="19" t="s">
        <v>432</v>
      </c>
      <c r="FC42" s="19" t="s">
        <v>69</v>
      </c>
      <c r="FD42" s="19" t="str">
        <f>Partial_Indicators!E42</f>
        <v>Foothills Medical Centre</v>
      </c>
      <c r="FE42" s="19" t="s">
        <v>78</v>
      </c>
      <c r="FF42" s="19" t="s">
        <v>432</v>
      </c>
      <c r="FG42" s="19" t="s">
        <v>135</v>
      </c>
      <c r="FH42" s="15">
        <v>98</v>
      </c>
      <c r="FI42" s="15">
        <v>18.868300000000001</v>
      </c>
      <c r="FJ42" s="19" t="s">
        <v>124</v>
      </c>
      <c r="FK42" s="21">
        <v>1.4E-2</v>
      </c>
      <c r="FL42" s="21">
        <v>-7.2999999999999995E-2</v>
      </c>
      <c r="FM42" s="21">
        <v>0.3</v>
      </c>
      <c r="FN42" s="20" t="s">
        <v>303</v>
      </c>
      <c r="FO42" s="21">
        <v>-0.186</v>
      </c>
      <c r="FP42" s="21">
        <v>0</v>
      </c>
      <c r="FQ42" s="21">
        <v>-2.1999999999999999E-2</v>
      </c>
      <c r="FR42" s="21">
        <v>-0.14099999999999999</v>
      </c>
      <c r="FT42" s="35" t="s">
        <v>429</v>
      </c>
      <c r="FU42" s="39">
        <v>0.29525862068965519</v>
      </c>
      <c r="FV42" s="39">
        <v>0.30711206896551724</v>
      </c>
      <c r="FW42" s="39">
        <v>7.5431034482758619E-2</v>
      </c>
      <c r="FX42" s="39">
        <v>9.4827586206896547E-2</v>
      </c>
      <c r="FY42" s="39">
        <v>3.2327586206896554E-2</v>
      </c>
      <c r="FZ42" s="39">
        <v>3.3405172413793101E-2</v>
      </c>
      <c r="GA42" s="39">
        <v>6.5732758620689655E-2</v>
      </c>
      <c r="GB42" s="39">
        <v>4.0948275862068964E-2</v>
      </c>
      <c r="GC42" s="39">
        <v>2.5862068965517241E-2</v>
      </c>
      <c r="GD42" s="39">
        <v>6.4655172413793103E-3</v>
      </c>
      <c r="GE42" s="39">
        <v>3.2327586206896551E-3</v>
      </c>
      <c r="GF42" s="39">
        <v>3.2327586206896551E-3</v>
      </c>
      <c r="GG42" s="39">
        <v>8.6206896551724137E-3</v>
      </c>
      <c r="GH42" s="39">
        <v>2.1551724137931034E-3</v>
      </c>
      <c r="GI42" s="39">
        <v>3.2327586206896551E-3</v>
      </c>
      <c r="GJ42" s="39">
        <v>2.1551724137931034E-3</v>
      </c>
      <c r="GK42" s="39">
        <v>0</v>
      </c>
      <c r="GL42" s="39">
        <v>0</v>
      </c>
    </row>
    <row r="43" spans="1:194" ht="14.25" customHeight="1">
      <c r="A43" s="19" t="s">
        <v>433</v>
      </c>
      <c r="B43" s="33" t="s">
        <v>784</v>
      </c>
      <c r="C43" s="20">
        <v>35907</v>
      </c>
      <c r="D43" s="21">
        <v>2.5590000000000002</v>
      </c>
      <c r="E43" s="20">
        <v>29255</v>
      </c>
      <c r="F43" s="21">
        <v>8.9999999999999993E-3</v>
      </c>
      <c r="G43" s="21">
        <v>0.21199999999999999</v>
      </c>
      <c r="H43" s="21">
        <v>0.21299999999999999</v>
      </c>
      <c r="I43" s="21">
        <v>0.45</v>
      </c>
      <c r="J43" s="21">
        <v>9.5000000000000001E-2</v>
      </c>
      <c r="K43" s="21">
        <v>2.1999999999999999E-2</v>
      </c>
      <c r="L43" s="21">
        <v>0</v>
      </c>
      <c r="M43" s="21">
        <v>7.0000000000000001E-3</v>
      </c>
      <c r="N43" s="21">
        <v>2.1999999999999999E-2</v>
      </c>
      <c r="O43" s="21">
        <v>0.06</v>
      </c>
      <c r="P43" s="21">
        <v>0.16200000000000001</v>
      </c>
      <c r="Q43" s="21">
        <v>2.8000000000000001E-2</v>
      </c>
      <c r="R43" s="21">
        <v>0.58599999999999997</v>
      </c>
      <c r="S43" s="22">
        <v>171035</v>
      </c>
      <c r="T43" s="21">
        <v>0.89900000000000002</v>
      </c>
      <c r="U43" s="21">
        <v>0.14299999999999999</v>
      </c>
      <c r="V43" s="22">
        <v>667599</v>
      </c>
      <c r="W43" s="21">
        <v>4.4999999999999998E-2</v>
      </c>
      <c r="X43" s="21">
        <v>9.7000000000000003E-2</v>
      </c>
      <c r="Y43" s="21">
        <v>0.40100000000000002</v>
      </c>
      <c r="Z43" s="21">
        <v>1E-3</v>
      </c>
      <c r="AA43" s="21">
        <v>0.85699999999999998</v>
      </c>
      <c r="AB43" s="21">
        <v>0.54200000000000004</v>
      </c>
      <c r="AC43" s="21">
        <v>1E-3</v>
      </c>
      <c r="AD43" s="21">
        <v>2.1000000000000001E-2</v>
      </c>
      <c r="AE43" s="20">
        <v>3688</v>
      </c>
      <c r="AF43" s="21">
        <v>1.7000000000000001E-2</v>
      </c>
      <c r="AG43" s="21">
        <v>6.6000000000000003E-2</v>
      </c>
      <c r="AH43" s="21">
        <v>0.191</v>
      </c>
      <c r="AI43" s="21">
        <v>9.0999999999999998E-2</v>
      </c>
      <c r="AJ43" s="21">
        <v>0.23300000000000001</v>
      </c>
      <c r="AK43" s="21">
        <v>0.41699999999999998</v>
      </c>
      <c r="AL43" s="21">
        <v>0.99299999999999999</v>
      </c>
      <c r="AM43" s="21">
        <v>6.3E-2</v>
      </c>
      <c r="AN43" s="21">
        <v>0.92500000000000004</v>
      </c>
      <c r="AO43" s="20">
        <v>3.2</v>
      </c>
      <c r="AP43" s="20">
        <v>2262</v>
      </c>
      <c r="AQ43" s="20">
        <v>9533</v>
      </c>
      <c r="AR43" s="21">
        <v>0.88</v>
      </c>
      <c r="AS43" s="21">
        <v>0.85199999999999998</v>
      </c>
      <c r="AT43" s="21">
        <v>8.9999999999999993E-3</v>
      </c>
      <c r="AU43" s="21">
        <v>0.13400000000000001</v>
      </c>
      <c r="AV43" s="20">
        <v>9573</v>
      </c>
      <c r="AW43" s="21">
        <v>0.82</v>
      </c>
      <c r="AX43" s="21">
        <v>7.0000000000000001E-3</v>
      </c>
      <c r="AY43" s="21">
        <v>0.17699999999999999</v>
      </c>
      <c r="AZ43" s="19" t="str">
        <f>Partial_Indicators!B43</f>
        <v>German, Panjabi (Punjabi), Italian, Spanish, Cantonese</v>
      </c>
      <c r="BA43" s="19" t="str">
        <f>Partial_Indicators!C43</f>
        <v>Northern Europe, United States of America, Southern Africa, Western Europe, Eastern Asia</v>
      </c>
      <c r="BB43" s="20">
        <v>3.2</v>
      </c>
      <c r="BC43" s="20">
        <v>11.8</v>
      </c>
      <c r="BD43" s="20">
        <v>3.4</v>
      </c>
      <c r="BE43" s="20">
        <v>0.9</v>
      </c>
      <c r="BF43" s="20">
        <v>874</v>
      </c>
      <c r="BG43" s="21">
        <v>8.4000000000000005E-2</v>
      </c>
      <c r="BH43" s="21">
        <v>8.8999999999999996E-2</v>
      </c>
      <c r="BI43" s="20">
        <v>17.399999999999999</v>
      </c>
      <c r="BJ43" s="20">
        <v>36.1</v>
      </c>
      <c r="BK43" s="20">
        <v>3.7</v>
      </c>
      <c r="BL43" s="21">
        <v>0.10199999999999999</v>
      </c>
      <c r="BM43" s="21">
        <v>0.70599999999999996</v>
      </c>
      <c r="BN43" s="21">
        <v>0.85799999999999998</v>
      </c>
      <c r="BO43" s="28">
        <v>157.19999999999999</v>
      </c>
      <c r="BP43" s="28">
        <v>16.899999999999999</v>
      </c>
      <c r="BQ43" s="28">
        <v>4</v>
      </c>
      <c r="BR43" s="28">
        <v>4</v>
      </c>
      <c r="BS43" s="28">
        <v>2</v>
      </c>
      <c r="BT43" s="28">
        <v>148.4</v>
      </c>
      <c r="BU43" s="28">
        <v>4.8</v>
      </c>
      <c r="BV43" s="28">
        <v>16.399999999999999</v>
      </c>
      <c r="BW43" s="28">
        <v>2.9</v>
      </c>
      <c r="BX43" s="28">
        <v>4.8</v>
      </c>
      <c r="BY43" s="28">
        <v>457.6</v>
      </c>
      <c r="BZ43" s="28">
        <v>130.30000000000001</v>
      </c>
      <c r="CA43" s="28">
        <v>134.9</v>
      </c>
      <c r="CB43" s="28">
        <v>35</v>
      </c>
      <c r="CC43" s="29">
        <v>0.29199999999999998</v>
      </c>
      <c r="CD43" s="29">
        <v>2.1000000000000001E-2</v>
      </c>
      <c r="CE43" s="29">
        <v>5.5E-2</v>
      </c>
      <c r="CF43" s="29">
        <v>0.32400000000000001</v>
      </c>
      <c r="CG43" s="29">
        <v>6.9000000000000006E-2</v>
      </c>
      <c r="CH43" s="29">
        <v>3.9E-2</v>
      </c>
      <c r="CI43" s="28" t="s">
        <v>303</v>
      </c>
      <c r="CJ43" s="29">
        <v>8.5000000000000006E-2</v>
      </c>
      <c r="CK43" s="29">
        <v>6.9000000000000006E-2</v>
      </c>
      <c r="CL43" s="29">
        <v>4.4999999999999998E-2</v>
      </c>
      <c r="CM43" s="28" t="s">
        <v>303</v>
      </c>
      <c r="CN43" s="28" t="s">
        <v>303</v>
      </c>
      <c r="CO43" s="28" t="s">
        <v>303</v>
      </c>
      <c r="CP43" s="28" t="s">
        <v>303</v>
      </c>
      <c r="CQ43" s="28">
        <v>1194</v>
      </c>
      <c r="CR43" s="28">
        <v>2670</v>
      </c>
      <c r="CS43" s="28">
        <v>2536</v>
      </c>
      <c r="CT43" s="28">
        <v>647</v>
      </c>
      <c r="CU43" s="28">
        <v>279</v>
      </c>
      <c r="CV43" s="28">
        <v>7326</v>
      </c>
      <c r="CW43" s="28">
        <v>1164</v>
      </c>
      <c r="CX43" s="28">
        <v>2770</v>
      </c>
      <c r="CY43" s="28">
        <v>2402</v>
      </c>
      <c r="CZ43" s="28">
        <v>574</v>
      </c>
      <c r="DA43" s="28">
        <v>145</v>
      </c>
      <c r="DB43" s="28">
        <v>7055</v>
      </c>
      <c r="DC43" s="28">
        <v>1170</v>
      </c>
      <c r="DD43" s="28">
        <v>2539</v>
      </c>
      <c r="DE43" s="28">
        <v>1597</v>
      </c>
      <c r="DF43" s="28">
        <v>357</v>
      </c>
      <c r="DG43" s="28">
        <v>105</v>
      </c>
      <c r="DH43" s="28">
        <v>5768</v>
      </c>
      <c r="DI43" s="28">
        <v>44.5</v>
      </c>
      <c r="DJ43" s="28">
        <v>9.9</v>
      </c>
      <c r="DK43" s="28">
        <v>906.5</v>
      </c>
      <c r="DL43" s="28">
        <v>0</v>
      </c>
      <c r="DM43" s="28">
        <v>254.3</v>
      </c>
      <c r="DN43" s="28">
        <v>76</v>
      </c>
      <c r="DO43" s="28">
        <v>233.3</v>
      </c>
      <c r="DP43" s="28">
        <v>20.8</v>
      </c>
      <c r="DQ43" s="28">
        <v>20.7</v>
      </c>
      <c r="DR43" s="28">
        <v>119.8</v>
      </c>
      <c r="DS43" s="28">
        <v>96.6</v>
      </c>
      <c r="DT43" s="28">
        <v>28.6</v>
      </c>
      <c r="DU43" s="28">
        <v>109.1</v>
      </c>
      <c r="DV43" s="28">
        <v>64.599999999999994</v>
      </c>
      <c r="DW43" s="28">
        <v>62.6</v>
      </c>
      <c r="DX43" s="28">
        <v>59</v>
      </c>
      <c r="DY43" s="28">
        <v>21.3</v>
      </c>
      <c r="DZ43" s="28">
        <v>172.6</v>
      </c>
      <c r="EA43" s="28">
        <v>44.3</v>
      </c>
      <c r="EB43" s="28">
        <v>0</v>
      </c>
      <c r="EC43" s="28">
        <v>53.9</v>
      </c>
      <c r="ED43" s="28">
        <v>16</v>
      </c>
      <c r="EE43" s="28">
        <v>36.5</v>
      </c>
      <c r="EF43" s="29">
        <v>0.57299999999999995</v>
      </c>
      <c r="EG43" s="28">
        <v>248.9</v>
      </c>
      <c r="EH43" s="29">
        <v>9.8000000000000004E-2</v>
      </c>
      <c r="EI43" s="28">
        <v>246.7</v>
      </c>
      <c r="EJ43" s="28">
        <v>356.9</v>
      </c>
      <c r="EK43" s="28">
        <v>9195.7999999999993</v>
      </c>
      <c r="EL43" s="28">
        <v>3.4</v>
      </c>
      <c r="EM43" s="28">
        <v>0.9</v>
      </c>
      <c r="EN43" s="28">
        <v>1.3</v>
      </c>
      <c r="EO43" s="29">
        <v>0.372</v>
      </c>
      <c r="EP43" s="30">
        <v>126.82</v>
      </c>
      <c r="EQ43" s="30">
        <v>12.88</v>
      </c>
      <c r="ER43" s="28">
        <v>82.1</v>
      </c>
      <c r="ES43" s="28">
        <v>10603</v>
      </c>
      <c r="ET43" s="28">
        <v>49272</v>
      </c>
      <c r="EU43" s="28">
        <v>0.17709</v>
      </c>
      <c r="EV43" s="28">
        <v>0.82291000000000003</v>
      </c>
      <c r="EW43" s="29">
        <v>0</v>
      </c>
      <c r="EX43" s="29">
        <v>1</v>
      </c>
      <c r="EY43" s="28">
        <v>0</v>
      </c>
      <c r="EZ43" s="28">
        <v>2273</v>
      </c>
      <c r="FA43" s="19" t="str">
        <f>Partial_Indicators!D43</f>
        <v>Foothills Medical Centre</v>
      </c>
      <c r="FB43" s="19" t="s">
        <v>354</v>
      </c>
      <c r="FC43" s="19" t="s">
        <v>317</v>
      </c>
      <c r="FD43" s="19" t="str">
        <f>Partial_Indicators!E43</f>
        <v>Foothills Medical Centre</v>
      </c>
      <c r="FE43" s="19" t="s">
        <v>64</v>
      </c>
      <c r="FF43" s="19" t="s">
        <v>78</v>
      </c>
      <c r="FG43" s="19" t="s">
        <v>737</v>
      </c>
      <c r="FH43" s="15">
        <v>111</v>
      </c>
      <c r="FI43" s="15">
        <v>14.0008</v>
      </c>
      <c r="FJ43" s="19" t="s">
        <v>124</v>
      </c>
      <c r="FK43" s="21">
        <v>0.126</v>
      </c>
      <c r="FL43" s="21">
        <v>-5.6000000000000001E-2</v>
      </c>
      <c r="FM43" s="21">
        <v>0.2</v>
      </c>
      <c r="FN43" s="21">
        <v>-0.27500000000000002</v>
      </c>
      <c r="FO43" s="21">
        <v>-0.03</v>
      </c>
      <c r="FP43" s="21">
        <v>1.4</v>
      </c>
      <c r="FQ43" s="21">
        <v>-0.37</v>
      </c>
      <c r="FR43" s="21">
        <v>-0.44800000000000001</v>
      </c>
      <c r="FT43" s="35" t="s">
        <v>433</v>
      </c>
      <c r="FU43" s="39">
        <v>0.32412672623883021</v>
      </c>
      <c r="FV43" s="39">
        <v>0.2916328188464663</v>
      </c>
      <c r="FW43" s="39">
        <v>8.5296506904955327E-2</v>
      </c>
      <c r="FX43" s="39">
        <v>6.9049553208773359E-2</v>
      </c>
      <c r="FY43" s="39">
        <v>5.5239642567018681E-2</v>
      </c>
      <c r="FZ43" s="39">
        <v>3.899268887083672E-2</v>
      </c>
      <c r="GA43" s="39">
        <v>4.5491470349309504E-2</v>
      </c>
      <c r="GB43" s="39">
        <v>2.1121039805036556E-2</v>
      </c>
      <c r="GC43" s="39">
        <v>1.7871649065800164E-2</v>
      </c>
      <c r="GD43" s="39">
        <v>1.7059301380991064E-2</v>
      </c>
      <c r="GE43" s="39">
        <v>9.7481722177091799E-3</v>
      </c>
      <c r="GF43" s="39">
        <v>7.311129163281885E-3</v>
      </c>
      <c r="GG43" s="39">
        <v>7.311129163281885E-3</v>
      </c>
      <c r="GH43" s="39">
        <v>5.686433793663688E-3</v>
      </c>
      <c r="GI43" s="39">
        <v>4.0617384240454911E-3</v>
      </c>
      <c r="GJ43" s="39">
        <v>0</v>
      </c>
      <c r="GK43" s="39">
        <v>0</v>
      </c>
      <c r="GL43" s="39">
        <v>0</v>
      </c>
    </row>
    <row r="44" spans="1:194" ht="14.25" customHeight="1">
      <c r="A44" s="19" t="s">
        <v>436</v>
      </c>
      <c r="B44" s="33" t="s">
        <v>785</v>
      </c>
      <c r="C44" s="20">
        <v>23497</v>
      </c>
      <c r="D44" s="21">
        <v>0.77800000000000002</v>
      </c>
      <c r="E44" s="20">
        <v>20244</v>
      </c>
      <c r="F44" s="21">
        <v>1.2E-2</v>
      </c>
      <c r="G44" s="21">
        <v>0.20599999999999999</v>
      </c>
      <c r="H44" s="21">
        <v>0.25800000000000001</v>
      </c>
      <c r="I44" s="21">
        <v>0.434</v>
      </c>
      <c r="J44" s="21">
        <v>7.0000000000000007E-2</v>
      </c>
      <c r="K44" s="21">
        <v>0.02</v>
      </c>
      <c r="L44" s="21">
        <v>0</v>
      </c>
      <c r="M44" s="21">
        <v>0.182</v>
      </c>
      <c r="N44" s="21">
        <v>0.03</v>
      </c>
      <c r="O44" s="21">
        <v>0.08</v>
      </c>
      <c r="P44" s="21">
        <v>0.21099999999999999</v>
      </c>
      <c r="Q44" s="21">
        <v>3.7999999999999999E-2</v>
      </c>
      <c r="R44" s="21">
        <v>0.33200000000000002</v>
      </c>
      <c r="S44" s="22">
        <v>109833</v>
      </c>
      <c r="T44" s="21">
        <v>0.70599999999999996</v>
      </c>
      <c r="U44" s="21">
        <v>0.23300000000000001</v>
      </c>
      <c r="V44" s="22">
        <v>539552</v>
      </c>
      <c r="W44" s="21">
        <v>5.8999999999999997E-2</v>
      </c>
      <c r="X44" s="21">
        <v>0.27400000000000002</v>
      </c>
      <c r="Y44" s="21">
        <v>0.38800000000000001</v>
      </c>
      <c r="Z44" s="21">
        <v>0.02</v>
      </c>
      <c r="AA44" s="21">
        <v>0.77900000000000003</v>
      </c>
      <c r="AB44" s="21">
        <v>0.47099999999999997</v>
      </c>
      <c r="AC44" s="21">
        <v>3.0000000000000001E-3</v>
      </c>
      <c r="AD44" s="21">
        <v>6.3E-2</v>
      </c>
      <c r="AE44" s="20">
        <v>2335</v>
      </c>
      <c r="AF44" s="21">
        <v>2.1999999999999999E-2</v>
      </c>
      <c r="AG44" s="21">
        <v>8.2000000000000003E-2</v>
      </c>
      <c r="AH44" s="21">
        <v>0.215</v>
      </c>
      <c r="AI44" s="21">
        <v>0.105</v>
      </c>
      <c r="AJ44" s="21">
        <v>0.20599999999999999</v>
      </c>
      <c r="AK44" s="21">
        <v>0.39100000000000001</v>
      </c>
      <c r="AL44" s="21">
        <v>0.97099999999999997</v>
      </c>
      <c r="AM44" s="21">
        <v>0.16700000000000001</v>
      </c>
      <c r="AN44" s="21">
        <v>0.80200000000000005</v>
      </c>
      <c r="AO44" s="20">
        <v>2.9</v>
      </c>
      <c r="AP44" s="20">
        <v>1192</v>
      </c>
      <c r="AQ44" s="20">
        <v>6129</v>
      </c>
      <c r="AR44" s="21">
        <v>0.73</v>
      </c>
      <c r="AS44" s="21">
        <v>0.7</v>
      </c>
      <c r="AT44" s="21">
        <v>1.4999999999999999E-2</v>
      </c>
      <c r="AU44" s="21">
        <v>0.28499999999999998</v>
      </c>
      <c r="AV44" s="20">
        <v>6128</v>
      </c>
      <c r="AW44" s="21">
        <v>0.59499999999999997</v>
      </c>
      <c r="AX44" s="21">
        <v>1.4E-2</v>
      </c>
      <c r="AY44" s="21">
        <v>0.39500000000000002</v>
      </c>
      <c r="AZ44" s="19" t="str">
        <f>Partial_Indicators!B44</f>
        <v>Aboriginal Languages, German, Japanese, Spanish, Dutch</v>
      </c>
      <c r="BA44" s="19" t="str">
        <f>Partial_Indicators!C44</f>
        <v>Northern Europe, Western Europe, Eastern Asia, United States of America, Eastern Europe</v>
      </c>
      <c r="BB44" s="20">
        <v>3.7</v>
      </c>
      <c r="BC44" s="20">
        <v>11.3</v>
      </c>
      <c r="BD44" s="20">
        <v>3.9</v>
      </c>
      <c r="BE44" s="20">
        <v>1.4</v>
      </c>
      <c r="BF44" s="20">
        <v>853</v>
      </c>
      <c r="BG44" s="21">
        <v>7.5999999999999998E-2</v>
      </c>
      <c r="BH44" s="21">
        <v>8.4000000000000005E-2</v>
      </c>
      <c r="BI44" s="20">
        <v>25.8</v>
      </c>
      <c r="BJ44" s="20">
        <v>47.7</v>
      </c>
      <c r="BK44" s="20">
        <v>36.799999999999997</v>
      </c>
      <c r="BL44" s="21">
        <v>0.19900000000000001</v>
      </c>
      <c r="BM44" s="21">
        <v>0.61299999999999999</v>
      </c>
      <c r="BN44" s="21">
        <v>0.69399999999999995</v>
      </c>
      <c r="BO44" s="28">
        <v>384.3</v>
      </c>
      <c r="BP44" s="28">
        <v>30</v>
      </c>
      <c r="BQ44" s="28">
        <v>46.5</v>
      </c>
      <c r="BR44" s="28">
        <v>4.5</v>
      </c>
      <c r="BS44" s="28">
        <v>9</v>
      </c>
      <c r="BT44" s="28">
        <v>391.2</v>
      </c>
      <c r="BU44" s="28">
        <v>32.1</v>
      </c>
      <c r="BV44" s="28">
        <v>32.1</v>
      </c>
      <c r="BW44" s="28">
        <v>4.4000000000000004</v>
      </c>
      <c r="BX44" s="28">
        <v>11.7</v>
      </c>
      <c r="BY44" s="28">
        <v>460.7</v>
      </c>
      <c r="BZ44" s="28">
        <v>105</v>
      </c>
      <c r="CA44" s="28">
        <v>110.6</v>
      </c>
      <c r="CB44" s="28">
        <v>83.9</v>
      </c>
      <c r="CC44" s="29">
        <v>0.25900000000000001</v>
      </c>
      <c r="CD44" s="29">
        <v>2.5000000000000001E-2</v>
      </c>
      <c r="CE44" s="28" t="s">
        <v>303</v>
      </c>
      <c r="CF44" s="29">
        <v>0.26700000000000002</v>
      </c>
      <c r="CG44" s="29">
        <v>8.5999999999999993E-2</v>
      </c>
      <c r="CH44" s="29">
        <v>3.9E-2</v>
      </c>
      <c r="CI44" s="29">
        <v>2.3E-2</v>
      </c>
      <c r="CJ44" s="29">
        <v>0.184</v>
      </c>
      <c r="CK44" s="29">
        <v>0.08</v>
      </c>
      <c r="CL44" s="29">
        <v>3.5999999999999997E-2</v>
      </c>
      <c r="CM44" s="28" t="s">
        <v>303</v>
      </c>
      <c r="CN44" s="28" t="s">
        <v>303</v>
      </c>
      <c r="CO44" s="28" t="s">
        <v>303</v>
      </c>
      <c r="CP44" s="28" t="s">
        <v>303</v>
      </c>
      <c r="CQ44" s="28">
        <v>1004</v>
      </c>
      <c r="CR44" s="28">
        <v>3244</v>
      </c>
      <c r="CS44" s="28">
        <v>6194</v>
      </c>
      <c r="CT44" s="28">
        <v>2518</v>
      </c>
      <c r="CU44" s="28">
        <v>534</v>
      </c>
      <c r="CV44" s="28">
        <v>13494</v>
      </c>
      <c r="CW44" s="28">
        <v>1019</v>
      </c>
      <c r="CX44" s="28">
        <v>3225</v>
      </c>
      <c r="CY44" s="28">
        <v>5776</v>
      </c>
      <c r="CZ44" s="28">
        <v>2350</v>
      </c>
      <c r="DA44" s="28">
        <v>401</v>
      </c>
      <c r="DB44" s="28">
        <v>12771</v>
      </c>
      <c r="DC44" s="28">
        <v>1142</v>
      </c>
      <c r="DD44" s="28">
        <v>3611</v>
      </c>
      <c r="DE44" s="28">
        <v>5750</v>
      </c>
      <c r="DF44" s="28">
        <v>1605</v>
      </c>
      <c r="DG44" s="28">
        <v>472</v>
      </c>
      <c r="DH44" s="28">
        <v>12580</v>
      </c>
      <c r="DI44" s="28">
        <v>244.7</v>
      </c>
      <c r="DJ44" s="28">
        <v>68.3</v>
      </c>
      <c r="DK44" s="28">
        <v>3524.9</v>
      </c>
      <c r="DL44" s="28">
        <v>34.799999999999997</v>
      </c>
      <c r="DM44" s="28">
        <v>501.8</v>
      </c>
      <c r="DN44" s="28">
        <v>349</v>
      </c>
      <c r="DO44" s="28">
        <v>754.7</v>
      </c>
      <c r="DP44" s="28">
        <v>211.1</v>
      </c>
      <c r="DQ44" s="28">
        <v>115.2</v>
      </c>
      <c r="DR44" s="28">
        <v>1107</v>
      </c>
      <c r="DS44" s="28">
        <v>535.70000000000005</v>
      </c>
      <c r="DT44" s="28">
        <v>75.599999999999994</v>
      </c>
      <c r="DU44" s="28">
        <v>131.4</v>
      </c>
      <c r="DV44" s="28">
        <v>85</v>
      </c>
      <c r="DW44" s="28">
        <v>91.6</v>
      </c>
      <c r="DX44" s="28">
        <v>93.1</v>
      </c>
      <c r="DY44" s="28">
        <v>27.8</v>
      </c>
      <c r="DZ44" s="28">
        <v>326.2</v>
      </c>
      <c r="EA44" s="28">
        <v>130.4</v>
      </c>
      <c r="EB44" s="28">
        <v>5.2</v>
      </c>
      <c r="EC44" s="28">
        <v>282.60000000000002</v>
      </c>
      <c r="ED44" s="28">
        <v>136</v>
      </c>
      <c r="EE44" s="28">
        <v>26.7</v>
      </c>
      <c r="EF44" s="29">
        <v>0.31900000000000001</v>
      </c>
      <c r="EG44" s="28">
        <v>550.6</v>
      </c>
      <c r="EH44" s="29">
        <v>0.14799999999999999</v>
      </c>
      <c r="EI44" s="28">
        <v>283.5</v>
      </c>
      <c r="EJ44" s="28">
        <v>656</v>
      </c>
      <c r="EK44" s="28">
        <v>17259.599999999999</v>
      </c>
      <c r="EL44" s="28">
        <v>3.9</v>
      </c>
      <c r="EM44" s="28">
        <v>1.4</v>
      </c>
      <c r="EN44" s="28">
        <v>1.8</v>
      </c>
      <c r="EO44" s="29">
        <v>0.379</v>
      </c>
      <c r="EP44" s="30">
        <v>130.63</v>
      </c>
      <c r="EQ44" s="30">
        <v>21.09</v>
      </c>
      <c r="ER44" s="28">
        <v>80.599999999999994</v>
      </c>
      <c r="ES44" s="28">
        <v>19328</v>
      </c>
      <c r="ET44" s="28">
        <v>25468</v>
      </c>
      <c r="EU44" s="28">
        <v>0.43147000000000002</v>
      </c>
      <c r="EV44" s="28">
        <v>0.56852999999999998</v>
      </c>
      <c r="EW44" s="29">
        <v>0.39700000000000002</v>
      </c>
      <c r="EX44" s="29">
        <v>0.60299999999999998</v>
      </c>
      <c r="EY44" s="28">
        <v>790</v>
      </c>
      <c r="EZ44" s="28">
        <v>1201</v>
      </c>
      <c r="FA44" s="19" t="str">
        <f>Partial_Indicators!D44</f>
        <v>Foothills Medical Centre</v>
      </c>
      <c r="FB44" s="19" t="s">
        <v>354</v>
      </c>
      <c r="FC44" s="19" t="s">
        <v>317</v>
      </c>
      <c r="FD44" s="19" t="str">
        <f>Partial_Indicators!E44</f>
        <v>Foothills Medical Centre</v>
      </c>
      <c r="FE44" s="19" t="s">
        <v>64</v>
      </c>
      <c r="FF44" s="19" t="s">
        <v>439</v>
      </c>
      <c r="FG44" s="19" t="s">
        <v>135</v>
      </c>
      <c r="FH44" s="15">
        <v>96</v>
      </c>
      <c r="FI44" s="15">
        <v>19.852799999999998</v>
      </c>
      <c r="FJ44" s="19" t="s">
        <v>124</v>
      </c>
      <c r="FK44" s="21">
        <v>0.115</v>
      </c>
      <c r="FL44" s="21">
        <v>1.7999999999999999E-2</v>
      </c>
      <c r="FM44" s="21">
        <v>-0.31</v>
      </c>
      <c r="FN44" s="21">
        <v>-2.1999999999999999E-2</v>
      </c>
      <c r="FO44" s="21">
        <v>7.0000000000000007E-2</v>
      </c>
      <c r="FP44" s="21">
        <v>0.3</v>
      </c>
      <c r="FQ44" s="21">
        <v>-7.1999999999999995E-2</v>
      </c>
      <c r="FR44" s="21">
        <v>-0.36299999999999999</v>
      </c>
      <c r="FT44" s="35" t="s">
        <v>436</v>
      </c>
      <c r="FU44" s="39">
        <v>0.26634382566585957</v>
      </c>
      <c r="FV44" s="39">
        <v>0.25907990314769974</v>
      </c>
      <c r="FW44" s="39">
        <v>0.18401937046004843</v>
      </c>
      <c r="FX44" s="39">
        <v>8.5956416464891036E-2</v>
      </c>
      <c r="FY44" s="39">
        <v>2.1791767554479417E-2</v>
      </c>
      <c r="FZ44" s="39">
        <v>3.8740920096852302E-2</v>
      </c>
      <c r="GA44" s="39">
        <v>3.6319612590799029E-2</v>
      </c>
      <c r="GB44" s="39">
        <v>2.5423728813559324E-2</v>
      </c>
      <c r="GC44" s="39">
        <v>2.3002421307506054E-2</v>
      </c>
      <c r="GD44" s="39">
        <v>2.0581113801452784E-2</v>
      </c>
      <c r="GE44" s="39">
        <v>8.4745762711864406E-3</v>
      </c>
      <c r="GF44" s="39">
        <v>1.5738498789346248E-2</v>
      </c>
      <c r="GG44" s="39">
        <v>6.0532687651331718E-3</v>
      </c>
      <c r="GH44" s="39">
        <v>6.0532687651331718E-3</v>
      </c>
      <c r="GI44" s="39">
        <v>1.2106537530266344E-3</v>
      </c>
      <c r="GJ44" s="39">
        <v>0</v>
      </c>
      <c r="GK44" s="39">
        <v>0</v>
      </c>
      <c r="GL44" s="39">
        <v>0</v>
      </c>
    </row>
    <row r="45" spans="1:194" ht="14.25" customHeight="1">
      <c r="A45" s="19" t="s">
        <v>440</v>
      </c>
      <c r="B45" s="33" t="s">
        <v>786</v>
      </c>
      <c r="C45" s="20">
        <v>11418</v>
      </c>
      <c r="D45" s="21">
        <v>0.43099999999999999</v>
      </c>
      <c r="E45" s="20">
        <v>7800</v>
      </c>
      <c r="F45" s="21">
        <v>8.0000000000000002E-3</v>
      </c>
      <c r="G45" s="21">
        <v>0.105</v>
      </c>
      <c r="H45" s="21">
        <v>0.47499999999999998</v>
      </c>
      <c r="I45" s="21">
        <v>0.36199999999999999</v>
      </c>
      <c r="J45" s="21">
        <v>3.5999999999999997E-2</v>
      </c>
      <c r="K45" s="21">
        <v>1.2999999999999999E-2</v>
      </c>
      <c r="L45" s="21">
        <v>0</v>
      </c>
      <c r="M45" s="21">
        <v>8.0000000000000002E-3</v>
      </c>
      <c r="N45" s="21">
        <v>3.5000000000000003E-2</v>
      </c>
      <c r="O45" s="21">
        <v>7.4999999999999997E-2</v>
      </c>
      <c r="P45" s="21">
        <v>0.377</v>
      </c>
      <c r="Q45" s="21">
        <v>1.7999999999999999E-2</v>
      </c>
      <c r="R45" s="21">
        <v>0.31</v>
      </c>
      <c r="S45" s="22">
        <v>85955</v>
      </c>
      <c r="T45" s="21">
        <v>0.41599999999999998</v>
      </c>
      <c r="U45" s="21">
        <v>0.23799999999999999</v>
      </c>
      <c r="V45" s="22">
        <v>469797</v>
      </c>
      <c r="W45" s="21">
        <v>4.5999999999999999E-2</v>
      </c>
      <c r="X45" s="21">
        <v>0.59399999999999997</v>
      </c>
      <c r="Y45" s="21">
        <v>0.376</v>
      </c>
      <c r="Z45" s="21">
        <v>0</v>
      </c>
      <c r="AA45" s="21">
        <v>0.71399999999999997</v>
      </c>
      <c r="AB45" s="21">
        <v>0.40899999999999997</v>
      </c>
      <c r="AC45" s="21">
        <v>2.1000000000000001E-2</v>
      </c>
      <c r="AD45" s="21">
        <v>9.1999999999999998E-2</v>
      </c>
      <c r="AE45" s="20">
        <v>695</v>
      </c>
      <c r="AF45" s="21">
        <v>3.3000000000000002E-2</v>
      </c>
      <c r="AG45" s="21">
        <v>0.107</v>
      </c>
      <c r="AH45" s="21">
        <v>0.20100000000000001</v>
      </c>
      <c r="AI45" s="21">
        <v>0.1</v>
      </c>
      <c r="AJ45" s="21">
        <v>0.23599999999999999</v>
      </c>
      <c r="AK45" s="21">
        <v>0.35</v>
      </c>
      <c r="AL45" s="21">
        <v>0.90900000000000003</v>
      </c>
      <c r="AM45" s="21">
        <v>0.27800000000000002</v>
      </c>
      <c r="AN45" s="21">
        <v>0.55700000000000005</v>
      </c>
      <c r="AO45" s="20">
        <v>2.8</v>
      </c>
      <c r="AP45" s="20">
        <v>305</v>
      </c>
      <c r="AQ45" s="20">
        <v>2045</v>
      </c>
      <c r="AR45" s="21">
        <v>0.55300000000000005</v>
      </c>
      <c r="AS45" s="21">
        <v>0.55300000000000005</v>
      </c>
      <c r="AT45" s="21">
        <v>0</v>
      </c>
      <c r="AU45" s="21">
        <v>0.44500000000000001</v>
      </c>
      <c r="AV45" s="20">
        <v>2235</v>
      </c>
      <c r="AW45" s="21">
        <v>0.157</v>
      </c>
      <c r="AX45" s="21">
        <v>0</v>
      </c>
      <c r="AY45" s="21">
        <v>0.84799999999999998</v>
      </c>
      <c r="AZ45" s="19" t="str">
        <f>Partial_Indicators!B45</f>
        <v>Japanese, Spanish, Cantonese, German, Portuguese, Amharic, Chinese (n.o.s.), Khmer (Cambodian), Tagalog (Pilipino, Filipino)</v>
      </c>
      <c r="BA45" s="19" t="str">
        <f>Partial_Indicators!C45</f>
        <v>Eastern Asia, Southern Asia, Oceania and other, Northern Europe, Eastern Africa</v>
      </c>
      <c r="BB45" s="20">
        <v>2.9</v>
      </c>
      <c r="BC45" s="20">
        <v>10.199999999999999</v>
      </c>
      <c r="BD45" s="20">
        <v>3</v>
      </c>
      <c r="BE45" s="20">
        <v>1.3</v>
      </c>
      <c r="BF45" s="20">
        <v>265</v>
      </c>
      <c r="BG45" s="21">
        <v>0.06</v>
      </c>
      <c r="BH45" s="21">
        <v>6.8000000000000005E-2</v>
      </c>
      <c r="BI45" s="20">
        <v>18.600000000000001</v>
      </c>
      <c r="BJ45" s="20">
        <v>25.6</v>
      </c>
      <c r="BK45" s="20">
        <v>5.5</v>
      </c>
      <c r="BL45" s="21">
        <v>3.5000000000000003E-2</v>
      </c>
      <c r="BM45" s="21">
        <v>0.70399999999999996</v>
      </c>
      <c r="BN45" s="21">
        <v>0.81699999999999995</v>
      </c>
      <c r="BO45" s="28">
        <v>903.2</v>
      </c>
      <c r="BP45" s="28">
        <v>191.6</v>
      </c>
      <c r="BQ45" s="28">
        <v>37.6</v>
      </c>
      <c r="BR45" s="28">
        <v>3.4</v>
      </c>
      <c r="BS45" s="28">
        <v>20.5</v>
      </c>
      <c r="BT45" s="28">
        <v>751.7</v>
      </c>
      <c r="BU45" s="28">
        <v>18.899999999999999</v>
      </c>
      <c r="BV45" s="28">
        <v>191.9</v>
      </c>
      <c r="BW45" s="28">
        <v>3.1</v>
      </c>
      <c r="BX45" s="28">
        <v>22</v>
      </c>
      <c r="BY45" s="28">
        <v>316.10000000000002</v>
      </c>
      <c r="BZ45" s="28">
        <v>85.1</v>
      </c>
      <c r="CA45" s="28">
        <v>70.8</v>
      </c>
      <c r="CB45" s="28">
        <v>18.3</v>
      </c>
      <c r="CC45" s="29">
        <v>0.26100000000000001</v>
      </c>
      <c r="CD45" s="29">
        <v>3.7999999999999999E-2</v>
      </c>
      <c r="CE45" s="28" t="s">
        <v>303</v>
      </c>
      <c r="CF45" s="29">
        <v>0.316</v>
      </c>
      <c r="CG45" s="29">
        <v>7.6999999999999999E-2</v>
      </c>
      <c r="CH45" s="29">
        <v>4.7E-2</v>
      </c>
      <c r="CI45" s="28" t="s">
        <v>303</v>
      </c>
      <c r="CJ45" s="29">
        <v>9.4E-2</v>
      </c>
      <c r="CK45" s="29">
        <v>9.8000000000000004E-2</v>
      </c>
      <c r="CL45" s="29">
        <v>4.7E-2</v>
      </c>
      <c r="CM45" s="28" t="s">
        <v>303</v>
      </c>
      <c r="CN45" s="28" t="s">
        <v>303</v>
      </c>
      <c r="CO45" s="29">
        <v>2.1000000000000001E-2</v>
      </c>
      <c r="CP45" s="28" t="s">
        <v>303</v>
      </c>
      <c r="CQ45" s="28">
        <v>155</v>
      </c>
      <c r="CR45" s="28">
        <v>844</v>
      </c>
      <c r="CS45" s="28">
        <v>2041</v>
      </c>
      <c r="CT45" s="28">
        <v>1413</v>
      </c>
      <c r="CU45" s="28">
        <v>136</v>
      </c>
      <c r="CV45" s="28">
        <v>4589</v>
      </c>
      <c r="CW45" s="28">
        <v>151</v>
      </c>
      <c r="CX45" s="28">
        <v>745</v>
      </c>
      <c r="CY45" s="28">
        <v>1848</v>
      </c>
      <c r="CZ45" s="28">
        <v>1512</v>
      </c>
      <c r="DA45" s="28">
        <v>238</v>
      </c>
      <c r="DB45" s="28">
        <v>4494</v>
      </c>
      <c r="DC45" s="28">
        <v>191</v>
      </c>
      <c r="DD45" s="28">
        <v>1045</v>
      </c>
      <c r="DE45" s="28">
        <v>2365</v>
      </c>
      <c r="DF45" s="28">
        <v>1491</v>
      </c>
      <c r="DG45" s="28">
        <v>198</v>
      </c>
      <c r="DH45" s="28">
        <v>5290</v>
      </c>
      <c r="DI45" s="28">
        <v>207.1</v>
      </c>
      <c r="DJ45" s="28">
        <v>130.6</v>
      </c>
      <c r="DK45" s="28">
        <v>2017.7</v>
      </c>
      <c r="DL45" s="28">
        <v>18.899999999999999</v>
      </c>
      <c r="DM45" s="28">
        <v>516.79999999999995</v>
      </c>
      <c r="DN45" s="28">
        <v>93.4</v>
      </c>
      <c r="DO45" s="28">
        <v>498.8</v>
      </c>
      <c r="DP45" s="28">
        <v>125.9</v>
      </c>
      <c r="DQ45" s="28">
        <v>48.9</v>
      </c>
      <c r="DR45" s="28">
        <v>369.2</v>
      </c>
      <c r="DS45" s="28">
        <v>50.7</v>
      </c>
      <c r="DT45" s="28">
        <v>117.2</v>
      </c>
      <c r="DU45" s="28">
        <v>61.2</v>
      </c>
      <c r="DV45" s="28">
        <v>61.6</v>
      </c>
      <c r="DW45" s="28">
        <v>58.4</v>
      </c>
      <c r="DX45" s="28">
        <v>69</v>
      </c>
      <c r="DY45" s="28">
        <v>0</v>
      </c>
      <c r="DZ45" s="28">
        <v>115</v>
      </c>
      <c r="EA45" s="28">
        <v>29.9</v>
      </c>
      <c r="EB45" s="28">
        <v>0</v>
      </c>
      <c r="EC45" s="28">
        <v>116.3</v>
      </c>
      <c r="ED45" s="28">
        <v>129.9</v>
      </c>
      <c r="EE45" s="28">
        <v>9.6999999999999993</v>
      </c>
      <c r="EF45" s="29">
        <v>0.129</v>
      </c>
      <c r="EG45" s="28">
        <v>352.6</v>
      </c>
      <c r="EH45" s="29">
        <v>0.12</v>
      </c>
      <c r="EI45" s="28">
        <v>162.4</v>
      </c>
      <c r="EJ45" s="28">
        <v>492.2</v>
      </c>
      <c r="EK45" s="28">
        <v>17696.900000000001</v>
      </c>
      <c r="EL45" s="28">
        <v>3</v>
      </c>
      <c r="EM45" s="28">
        <v>1.3</v>
      </c>
      <c r="EN45" s="28">
        <v>1.1000000000000001</v>
      </c>
      <c r="EO45" s="29">
        <v>0.40899999999999997</v>
      </c>
      <c r="EP45" s="30">
        <v>111.4</v>
      </c>
      <c r="EQ45" s="30">
        <v>19.84</v>
      </c>
      <c r="ER45" s="28">
        <v>83.1</v>
      </c>
      <c r="ES45" s="28">
        <v>7268</v>
      </c>
      <c r="ET45" s="28">
        <v>7090</v>
      </c>
      <c r="EU45" s="28">
        <v>0.50619999999999998</v>
      </c>
      <c r="EV45" s="28">
        <v>0.49380000000000002</v>
      </c>
      <c r="EW45" s="29">
        <v>0.58499999999999996</v>
      </c>
      <c r="EX45" s="29">
        <v>0.41499999999999998</v>
      </c>
      <c r="EY45" s="28">
        <v>410</v>
      </c>
      <c r="EZ45" s="28">
        <v>291</v>
      </c>
      <c r="FA45" s="19" t="str">
        <f>Partial_Indicators!D45</f>
        <v>Canmore General Hospital</v>
      </c>
      <c r="FB45" s="19" t="s">
        <v>76</v>
      </c>
      <c r="FC45" s="19" t="s">
        <v>354</v>
      </c>
      <c r="FD45" s="19" t="str">
        <f>Partial_Indicators!E45</f>
        <v>Foothills Medical Centre</v>
      </c>
      <c r="FE45" s="19" t="s">
        <v>443</v>
      </c>
      <c r="FF45" s="19" t="s">
        <v>64</v>
      </c>
      <c r="FG45" s="19" t="s">
        <v>135</v>
      </c>
      <c r="FH45" s="15">
        <v>116</v>
      </c>
      <c r="FI45" s="15">
        <v>12.549799999999999</v>
      </c>
      <c r="FJ45" s="19" t="s">
        <v>124</v>
      </c>
      <c r="FK45" s="21">
        <v>8.8999999999999996E-2</v>
      </c>
      <c r="FL45" s="21">
        <v>-0.16800000000000001</v>
      </c>
      <c r="FM45" s="21">
        <v>-0.497</v>
      </c>
      <c r="FN45" s="21">
        <v>-8.7999999999999995E-2</v>
      </c>
      <c r="FO45" s="21">
        <v>2E-3</v>
      </c>
      <c r="FP45" s="21">
        <v>7.2999999999999995E-2</v>
      </c>
      <c r="FQ45" s="21">
        <v>0.159</v>
      </c>
      <c r="FR45" s="21">
        <v>5.5E-2</v>
      </c>
      <c r="FT45" s="35" t="s">
        <v>440</v>
      </c>
      <c r="FU45" s="39">
        <v>0.31623931623931623</v>
      </c>
      <c r="FV45" s="39">
        <v>0.2606837606837607</v>
      </c>
      <c r="FW45" s="39">
        <v>9.4017094017094016E-2</v>
      </c>
      <c r="FX45" s="39">
        <v>7.6923076923076927E-2</v>
      </c>
      <c r="FY45" s="39">
        <v>1.7094017094017096E-2</v>
      </c>
      <c r="FZ45" s="39">
        <v>4.7008547008547008E-2</v>
      </c>
      <c r="GA45" s="39">
        <v>4.7008547008547008E-2</v>
      </c>
      <c r="GB45" s="39">
        <v>3.8461538461538464E-2</v>
      </c>
      <c r="GC45" s="39">
        <v>1.7094017094017096E-2</v>
      </c>
      <c r="GD45" s="39">
        <v>1.282051282051282E-2</v>
      </c>
      <c r="GE45" s="39">
        <v>1.7094017094017096E-2</v>
      </c>
      <c r="GF45" s="39">
        <v>2.1367521367521368E-2</v>
      </c>
      <c r="GG45" s="39">
        <v>1.7094017094017096E-2</v>
      </c>
      <c r="GH45" s="39">
        <v>8.5470085470085479E-3</v>
      </c>
      <c r="GI45" s="39">
        <v>8.5470085470085479E-3</v>
      </c>
      <c r="GJ45" s="39">
        <v>0</v>
      </c>
      <c r="GK45" s="39">
        <v>0</v>
      </c>
      <c r="GL45" s="39">
        <v>0</v>
      </c>
    </row>
    <row r="46" spans="1:194" ht="14.25" customHeight="1">
      <c r="A46" s="19" t="s">
        <v>444</v>
      </c>
      <c r="B46" s="33" t="s">
        <v>15</v>
      </c>
      <c r="C46" s="20">
        <v>21144</v>
      </c>
      <c r="D46" s="21">
        <v>0.24299999999999999</v>
      </c>
      <c r="E46" s="20">
        <v>19404</v>
      </c>
      <c r="F46" s="21">
        <v>1.2999999999999999E-2</v>
      </c>
      <c r="G46" s="21">
        <v>0.23599999999999999</v>
      </c>
      <c r="H46" s="21">
        <v>0.23100000000000001</v>
      </c>
      <c r="I46" s="21">
        <v>0.39800000000000002</v>
      </c>
      <c r="J46" s="21">
        <v>9.4E-2</v>
      </c>
      <c r="K46" s="21">
        <v>2.8000000000000001E-2</v>
      </c>
      <c r="L46" s="21">
        <v>0</v>
      </c>
      <c r="M46" s="21">
        <v>9.6000000000000002E-2</v>
      </c>
      <c r="N46" s="21">
        <v>1.4E-2</v>
      </c>
      <c r="O46" s="21">
        <v>9.9000000000000005E-2</v>
      </c>
      <c r="P46" s="21">
        <v>0.314</v>
      </c>
      <c r="Q46" s="21">
        <v>3.4000000000000002E-2</v>
      </c>
      <c r="R46" s="21">
        <v>0.27500000000000002</v>
      </c>
      <c r="S46" s="22">
        <v>79020</v>
      </c>
      <c r="T46" s="21">
        <v>0.748</v>
      </c>
      <c r="U46" s="21">
        <v>0.13900000000000001</v>
      </c>
      <c r="V46" s="22">
        <v>220301</v>
      </c>
      <c r="W46" s="21">
        <v>6.4000000000000001E-2</v>
      </c>
      <c r="X46" s="21">
        <v>0.253</v>
      </c>
      <c r="Y46" s="21">
        <v>0.313</v>
      </c>
      <c r="Z46" s="21">
        <v>0</v>
      </c>
      <c r="AA46" s="21">
        <v>0.79600000000000004</v>
      </c>
      <c r="AB46" s="21">
        <v>0.56599999999999995</v>
      </c>
      <c r="AC46" s="21">
        <v>0</v>
      </c>
      <c r="AD46" s="21">
        <v>1.7999999999999999E-2</v>
      </c>
      <c r="AE46" s="20">
        <v>595</v>
      </c>
      <c r="AF46" s="21">
        <v>2E-3</v>
      </c>
      <c r="AG46" s="21">
        <v>0.23200000000000001</v>
      </c>
      <c r="AH46" s="21">
        <v>0.28399999999999997</v>
      </c>
      <c r="AI46" s="21">
        <v>0.17</v>
      </c>
      <c r="AJ46" s="21">
        <v>0.192</v>
      </c>
      <c r="AK46" s="21">
        <v>0.123</v>
      </c>
      <c r="AL46" s="21">
        <v>0.97099999999999997</v>
      </c>
      <c r="AM46" s="21">
        <v>0.14799999999999999</v>
      </c>
      <c r="AN46" s="21">
        <v>0.82099999999999995</v>
      </c>
      <c r="AO46" s="20">
        <v>3</v>
      </c>
      <c r="AP46" s="20">
        <v>1020</v>
      </c>
      <c r="AQ46" s="20">
        <v>3980</v>
      </c>
      <c r="AR46" s="21">
        <v>0.73599999999999999</v>
      </c>
      <c r="AS46" s="21">
        <v>0.70499999999999996</v>
      </c>
      <c r="AT46" s="21">
        <v>1.9E-2</v>
      </c>
      <c r="AU46" s="21">
        <v>0.27800000000000002</v>
      </c>
      <c r="AV46" s="20">
        <v>4000</v>
      </c>
      <c r="AW46" s="21">
        <v>0.55900000000000005</v>
      </c>
      <c r="AX46" s="21">
        <v>0.155</v>
      </c>
      <c r="AY46" s="21">
        <v>0.28499999999999998</v>
      </c>
      <c r="AZ46" s="19" t="str">
        <f>Partial_Indicators!B46</f>
        <v>German, Dutch, Russian, Spanish, Chinese (n.o.s.)</v>
      </c>
      <c r="BA46" s="19" t="str">
        <f>Partial_Indicators!C46</f>
        <v>Western Europe, Northern Europe</v>
      </c>
      <c r="BB46" s="20">
        <v>4.3</v>
      </c>
      <c r="BC46" s="20">
        <v>14</v>
      </c>
      <c r="BD46" s="20">
        <v>5.6</v>
      </c>
      <c r="BE46" s="20">
        <v>2</v>
      </c>
      <c r="BF46" s="20">
        <v>915</v>
      </c>
      <c r="BG46" s="21">
        <v>5.6000000000000001E-2</v>
      </c>
      <c r="BH46" s="21">
        <v>0.121</v>
      </c>
      <c r="BI46" s="20">
        <v>29.8</v>
      </c>
      <c r="BJ46" s="20">
        <v>60.9</v>
      </c>
      <c r="BK46" s="20">
        <v>31.4</v>
      </c>
      <c r="BL46" s="21">
        <v>0.33200000000000002</v>
      </c>
      <c r="BM46" s="21">
        <v>0.63700000000000001</v>
      </c>
      <c r="BN46" s="21">
        <v>0.78200000000000003</v>
      </c>
      <c r="BO46" s="28">
        <v>440.7</v>
      </c>
      <c r="BP46" s="28">
        <v>38.700000000000003</v>
      </c>
      <c r="BQ46" s="28">
        <v>48.4</v>
      </c>
      <c r="BR46" s="28">
        <v>3.2</v>
      </c>
      <c r="BS46" s="28">
        <v>8.1</v>
      </c>
      <c r="BT46" s="28">
        <v>465.8</v>
      </c>
      <c r="BU46" s="28">
        <v>52.6</v>
      </c>
      <c r="BV46" s="28">
        <v>20.7</v>
      </c>
      <c r="BW46" s="28" t="s">
        <v>303</v>
      </c>
      <c r="BX46" s="28">
        <v>9.6</v>
      </c>
      <c r="BY46" s="28">
        <v>678.5</v>
      </c>
      <c r="BZ46" s="28">
        <v>166</v>
      </c>
      <c r="CA46" s="28">
        <v>206.7</v>
      </c>
      <c r="CB46" s="28">
        <v>104.7</v>
      </c>
      <c r="CC46" s="29">
        <v>0.26200000000000001</v>
      </c>
      <c r="CD46" s="29">
        <v>3.5000000000000003E-2</v>
      </c>
      <c r="CE46" s="29">
        <v>3.9E-2</v>
      </c>
      <c r="CF46" s="29">
        <v>0.316</v>
      </c>
      <c r="CG46" s="29">
        <v>9.0999999999999998E-2</v>
      </c>
      <c r="CH46" s="29">
        <v>3.5999999999999997E-2</v>
      </c>
      <c r="CI46" s="28" t="s">
        <v>303</v>
      </c>
      <c r="CJ46" s="29">
        <v>0.14399999999999999</v>
      </c>
      <c r="CK46" s="29">
        <v>0.05</v>
      </c>
      <c r="CL46" s="29">
        <v>2.7E-2</v>
      </c>
      <c r="CM46" s="28" t="s">
        <v>303</v>
      </c>
      <c r="CN46" s="28" t="s">
        <v>303</v>
      </c>
      <c r="CO46" s="28" t="s">
        <v>303</v>
      </c>
      <c r="CP46" s="28" t="s">
        <v>303</v>
      </c>
      <c r="CQ46" s="28">
        <v>621</v>
      </c>
      <c r="CR46" s="28">
        <v>5862</v>
      </c>
      <c r="CS46" s="28">
        <v>12656</v>
      </c>
      <c r="CT46" s="28">
        <v>3648</v>
      </c>
      <c r="CU46" s="28">
        <v>2108</v>
      </c>
      <c r="CV46" s="28">
        <v>24895</v>
      </c>
      <c r="CW46" s="28">
        <v>658</v>
      </c>
      <c r="CX46" s="28">
        <v>5531</v>
      </c>
      <c r="CY46" s="28">
        <v>11610</v>
      </c>
      <c r="CZ46" s="28">
        <v>3230</v>
      </c>
      <c r="DA46" s="28">
        <v>1790</v>
      </c>
      <c r="DB46" s="28">
        <v>22819</v>
      </c>
      <c r="DC46" s="28">
        <v>683</v>
      </c>
      <c r="DD46" s="28">
        <v>5398</v>
      </c>
      <c r="DE46" s="28">
        <v>12367</v>
      </c>
      <c r="DF46" s="28">
        <v>2968</v>
      </c>
      <c r="DG46" s="28">
        <v>1739</v>
      </c>
      <c r="DH46" s="28">
        <v>23155</v>
      </c>
      <c r="DI46" s="28">
        <v>584.9</v>
      </c>
      <c r="DJ46" s="28">
        <v>140.4</v>
      </c>
      <c r="DK46" s="28">
        <v>8907.2999999999993</v>
      </c>
      <c r="DL46" s="28">
        <v>69.2</v>
      </c>
      <c r="DM46" s="28">
        <v>1069.7</v>
      </c>
      <c r="DN46" s="28">
        <v>606.6</v>
      </c>
      <c r="DO46" s="28">
        <v>2273.6</v>
      </c>
      <c r="DP46" s="28">
        <v>1108.8</v>
      </c>
      <c r="DQ46" s="28">
        <v>303.39999999999998</v>
      </c>
      <c r="DR46" s="28">
        <v>989.7</v>
      </c>
      <c r="DS46" s="28">
        <v>955.8</v>
      </c>
      <c r="DT46" s="28">
        <v>95.2</v>
      </c>
      <c r="DU46" s="28">
        <v>95.5</v>
      </c>
      <c r="DV46" s="28">
        <v>118.9</v>
      </c>
      <c r="DW46" s="28">
        <v>114.1</v>
      </c>
      <c r="DX46" s="28">
        <v>116.3</v>
      </c>
      <c r="DY46" s="28">
        <v>18.5</v>
      </c>
      <c r="DZ46" s="28">
        <v>335.4</v>
      </c>
      <c r="EA46" s="28">
        <v>160.9</v>
      </c>
      <c r="EB46" s="28">
        <v>11</v>
      </c>
      <c r="EC46" s="28">
        <v>290.39999999999998</v>
      </c>
      <c r="ED46" s="28">
        <v>201.6</v>
      </c>
      <c r="EE46" s="28">
        <v>29.7</v>
      </c>
      <c r="EF46" s="29">
        <v>0.32800000000000001</v>
      </c>
      <c r="EG46" s="28">
        <v>742.2</v>
      </c>
      <c r="EH46" s="29">
        <v>0.223</v>
      </c>
      <c r="EI46" s="28">
        <v>644.79999999999995</v>
      </c>
      <c r="EJ46" s="28">
        <v>1243.8</v>
      </c>
      <c r="EK46" s="28">
        <v>28306.5</v>
      </c>
      <c r="EL46" s="28">
        <v>5.6</v>
      </c>
      <c r="EM46" s="28">
        <v>2</v>
      </c>
      <c r="EN46" s="28">
        <v>2.4</v>
      </c>
      <c r="EO46" s="29">
        <v>0.40899999999999997</v>
      </c>
      <c r="EP46" s="30">
        <v>106.82</v>
      </c>
      <c r="EQ46" s="28" t="s">
        <v>447</v>
      </c>
      <c r="ER46" s="28">
        <v>77.900000000000006</v>
      </c>
      <c r="ES46" s="28">
        <v>27754</v>
      </c>
      <c r="ET46" s="28">
        <v>25041</v>
      </c>
      <c r="EU46" s="28">
        <v>0.52568999999999999</v>
      </c>
      <c r="EV46" s="28">
        <v>0.47431000000000001</v>
      </c>
      <c r="EW46" s="29">
        <v>0.38900000000000001</v>
      </c>
      <c r="EX46" s="29">
        <v>0.61099999999999999</v>
      </c>
      <c r="EY46" s="28">
        <v>978</v>
      </c>
      <c r="EZ46" s="28">
        <v>1535</v>
      </c>
      <c r="FA46" s="19" t="str">
        <f>Partial_Indicators!D46</f>
        <v>Red Deer Regional Hospital Centre</v>
      </c>
      <c r="FB46" s="19" t="s">
        <v>59</v>
      </c>
      <c r="FC46" s="19" t="s">
        <v>93</v>
      </c>
      <c r="FD46" s="19" t="str">
        <f>Partial_Indicators!E46</f>
        <v>Red Deer Regional Hospital Centre</v>
      </c>
      <c r="FE46" s="19" t="s">
        <v>76</v>
      </c>
      <c r="FF46" s="19" t="s">
        <v>59</v>
      </c>
      <c r="FG46" s="19" t="s">
        <v>135</v>
      </c>
      <c r="FH46" s="15">
        <v>15</v>
      </c>
      <c r="FI46" s="15">
        <v>34.661999999999999</v>
      </c>
      <c r="FJ46" s="19" t="s">
        <v>115</v>
      </c>
      <c r="FK46" s="21">
        <v>3.1E-2</v>
      </c>
      <c r="FL46" s="21">
        <v>5.7000000000000002E-2</v>
      </c>
      <c r="FM46" s="21">
        <v>8.6999999999999994E-2</v>
      </c>
      <c r="FN46" s="20" t="s">
        <v>303</v>
      </c>
      <c r="FO46" s="21">
        <v>-0.46500000000000002</v>
      </c>
      <c r="FP46" s="21">
        <v>0.185</v>
      </c>
      <c r="FQ46" s="21">
        <v>-2.3E-2</v>
      </c>
      <c r="FR46" s="21">
        <v>-0.186</v>
      </c>
      <c r="FT46" s="35" t="s">
        <v>444</v>
      </c>
      <c r="FU46" s="39">
        <v>0.31614859742228962</v>
      </c>
      <c r="FV46" s="39">
        <v>0.26156178923426837</v>
      </c>
      <c r="FW46" s="39">
        <v>0.14404852160727824</v>
      </c>
      <c r="FX46" s="39">
        <v>9.0978013646702049E-2</v>
      </c>
      <c r="FY46" s="39">
        <v>3.8665655799848368E-2</v>
      </c>
      <c r="FZ46" s="39">
        <v>3.6391205458680818E-2</v>
      </c>
      <c r="GA46" s="39">
        <v>2.7293404094010616E-2</v>
      </c>
      <c r="GB46" s="39">
        <v>3.4874905231235785E-2</v>
      </c>
      <c r="GC46" s="39">
        <v>1.4404852160727824E-2</v>
      </c>
      <c r="GD46" s="39">
        <v>8.339651250947688E-3</v>
      </c>
      <c r="GE46" s="39">
        <v>6.8233510235026539E-3</v>
      </c>
      <c r="GF46" s="39">
        <v>8.339651250947688E-3</v>
      </c>
      <c r="GG46" s="39">
        <v>2.2744503411675512E-3</v>
      </c>
      <c r="GH46" s="39">
        <v>4.5489006823351023E-3</v>
      </c>
      <c r="GI46" s="39">
        <v>5.3070507960576198E-3</v>
      </c>
      <c r="GJ46" s="39">
        <v>0</v>
      </c>
      <c r="GK46" s="39">
        <v>0</v>
      </c>
      <c r="GL46" s="39">
        <v>0</v>
      </c>
    </row>
    <row r="47" spans="1:194" ht="14.25" customHeight="1">
      <c r="A47" s="19" t="s">
        <v>448</v>
      </c>
      <c r="B47" s="33" t="s">
        <v>787</v>
      </c>
      <c r="C47" s="20">
        <v>18501</v>
      </c>
      <c r="D47" s="21">
        <v>0.23799999999999999</v>
      </c>
      <c r="E47" s="20">
        <v>16847</v>
      </c>
      <c r="F47" s="21">
        <v>1.2999999999999999E-2</v>
      </c>
      <c r="G47" s="21">
        <v>0.22800000000000001</v>
      </c>
      <c r="H47" s="21">
        <v>0.24299999999999999</v>
      </c>
      <c r="I47" s="21">
        <v>0.40699999999999997</v>
      </c>
      <c r="J47" s="21">
        <v>8.5999999999999993E-2</v>
      </c>
      <c r="K47" s="21">
        <v>2.3E-2</v>
      </c>
      <c r="L47" s="21">
        <v>0</v>
      </c>
      <c r="M47" s="21">
        <v>1.7000000000000001E-2</v>
      </c>
      <c r="N47" s="21">
        <v>0.03</v>
      </c>
      <c r="O47" s="21">
        <v>5.8999999999999997E-2</v>
      </c>
      <c r="P47" s="21">
        <v>0.221</v>
      </c>
      <c r="Q47" s="21">
        <v>0.05</v>
      </c>
      <c r="R47" s="21">
        <v>0.372</v>
      </c>
      <c r="S47" s="22">
        <v>98765</v>
      </c>
      <c r="T47" s="21">
        <v>0.83399999999999996</v>
      </c>
      <c r="U47" s="21">
        <v>0.123</v>
      </c>
      <c r="V47" s="22">
        <v>215030</v>
      </c>
      <c r="W47" s="21">
        <v>9.9000000000000005E-2</v>
      </c>
      <c r="X47" s="21">
        <v>0.16400000000000001</v>
      </c>
      <c r="Y47" s="21">
        <v>0.28499999999999998</v>
      </c>
      <c r="Z47" s="21">
        <v>0</v>
      </c>
      <c r="AA47" s="21">
        <v>0.82</v>
      </c>
      <c r="AB47" s="21">
        <v>0.53600000000000003</v>
      </c>
      <c r="AC47" s="21">
        <v>1E-3</v>
      </c>
      <c r="AD47" s="21">
        <v>1.2E-2</v>
      </c>
      <c r="AE47" s="20">
        <v>521</v>
      </c>
      <c r="AF47" s="21">
        <v>6.0000000000000001E-3</v>
      </c>
      <c r="AG47" s="21">
        <v>0.22600000000000001</v>
      </c>
      <c r="AH47" s="21">
        <v>0.28499999999999998</v>
      </c>
      <c r="AI47" s="21">
        <v>0.17699999999999999</v>
      </c>
      <c r="AJ47" s="21">
        <v>0.185</v>
      </c>
      <c r="AK47" s="21">
        <v>0.122</v>
      </c>
      <c r="AL47" s="21">
        <v>0.98599999999999999</v>
      </c>
      <c r="AM47" s="21">
        <v>0.13</v>
      </c>
      <c r="AN47" s="21">
        <v>0.85199999999999998</v>
      </c>
      <c r="AO47" s="20">
        <v>3</v>
      </c>
      <c r="AP47" s="20">
        <v>1065</v>
      </c>
      <c r="AQ47" s="20">
        <v>4715</v>
      </c>
      <c r="AR47" s="21">
        <v>0.77100000000000002</v>
      </c>
      <c r="AS47" s="21">
        <v>0.74299999999999999</v>
      </c>
      <c r="AT47" s="21">
        <v>1.2999999999999999E-2</v>
      </c>
      <c r="AU47" s="21">
        <v>0.245</v>
      </c>
      <c r="AV47" s="20">
        <v>4751</v>
      </c>
      <c r="AW47" s="21">
        <v>0.74299999999999999</v>
      </c>
      <c r="AX47" s="21">
        <v>0.122</v>
      </c>
      <c r="AY47" s="21">
        <v>0.13800000000000001</v>
      </c>
      <c r="AZ47" s="19" t="str">
        <f>Partial_Indicators!B47</f>
        <v>Tagalog (Pilipino, Filipino), Mandarin, Spanish, Cantonese, Polish</v>
      </c>
      <c r="BA47" s="19" t="str">
        <f>Partial_Indicators!C47</f>
        <v>Western Europe, Eastern Asia, Central America, Southern Africa, Southeast Asia</v>
      </c>
      <c r="BB47" s="20">
        <v>4</v>
      </c>
      <c r="BC47" s="20">
        <v>14.6</v>
      </c>
      <c r="BD47" s="20">
        <v>4.9000000000000004</v>
      </c>
      <c r="BE47" s="20">
        <v>2.5</v>
      </c>
      <c r="BF47" s="20">
        <v>761</v>
      </c>
      <c r="BG47" s="21">
        <v>8.4000000000000005E-2</v>
      </c>
      <c r="BH47" s="21">
        <v>0.127</v>
      </c>
      <c r="BI47" s="20">
        <v>28.5</v>
      </c>
      <c r="BJ47" s="20">
        <v>55.9</v>
      </c>
      <c r="BK47" s="20">
        <v>23.7</v>
      </c>
      <c r="BL47" s="21">
        <v>0.22700000000000001</v>
      </c>
      <c r="BM47" s="21">
        <v>0.68899999999999995</v>
      </c>
      <c r="BN47" s="21">
        <v>0.878</v>
      </c>
      <c r="BO47" s="28">
        <v>319.3</v>
      </c>
      <c r="BP47" s="28">
        <v>5.5</v>
      </c>
      <c r="BQ47" s="28">
        <v>24</v>
      </c>
      <c r="BR47" s="28">
        <v>11.1</v>
      </c>
      <c r="BS47" s="28" t="s">
        <v>303</v>
      </c>
      <c r="BT47" s="28">
        <v>315.3</v>
      </c>
      <c r="BU47" s="28">
        <v>7.3</v>
      </c>
      <c r="BV47" s="28">
        <v>9.1</v>
      </c>
      <c r="BW47" s="28">
        <v>3.6</v>
      </c>
      <c r="BX47" s="28">
        <v>1.8</v>
      </c>
      <c r="BY47" s="28">
        <v>681.8</v>
      </c>
      <c r="BZ47" s="28">
        <v>230.8</v>
      </c>
      <c r="CA47" s="28">
        <v>211.2</v>
      </c>
      <c r="CB47" s="28">
        <v>41.3</v>
      </c>
      <c r="CC47" s="29">
        <v>0.30099999999999999</v>
      </c>
      <c r="CD47" s="29">
        <v>4.3999999999999997E-2</v>
      </c>
      <c r="CE47" s="29">
        <v>2.7E-2</v>
      </c>
      <c r="CF47" s="29">
        <v>0.316</v>
      </c>
      <c r="CG47" s="29">
        <v>8.2000000000000003E-2</v>
      </c>
      <c r="CH47" s="29">
        <v>4.2000000000000003E-2</v>
      </c>
      <c r="CI47" s="28" t="s">
        <v>303</v>
      </c>
      <c r="CJ47" s="29">
        <v>9.1999999999999998E-2</v>
      </c>
      <c r="CK47" s="29">
        <v>0.06</v>
      </c>
      <c r="CL47" s="29">
        <v>3.5000000000000003E-2</v>
      </c>
      <c r="CM47" s="28" t="s">
        <v>303</v>
      </c>
      <c r="CN47" s="28" t="s">
        <v>303</v>
      </c>
      <c r="CO47" s="28" t="s">
        <v>303</v>
      </c>
      <c r="CP47" s="28" t="s">
        <v>303</v>
      </c>
      <c r="CQ47" s="28">
        <v>422</v>
      </c>
      <c r="CR47" s="28">
        <v>3058</v>
      </c>
      <c r="CS47" s="28">
        <v>6054</v>
      </c>
      <c r="CT47" s="28">
        <v>5424</v>
      </c>
      <c r="CU47" s="28">
        <v>719</v>
      </c>
      <c r="CV47" s="28">
        <v>15677</v>
      </c>
      <c r="CW47" s="28">
        <v>577</v>
      </c>
      <c r="CX47" s="28">
        <v>3989</v>
      </c>
      <c r="CY47" s="28">
        <v>7335</v>
      </c>
      <c r="CZ47" s="28">
        <v>3751</v>
      </c>
      <c r="DA47" s="28">
        <v>1047</v>
      </c>
      <c r="DB47" s="28">
        <v>16699</v>
      </c>
      <c r="DC47" s="28">
        <v>698</v>
      </c>
      <c r="DD47" s="28">
        <v>4197</v>
      </c>
      <c r="DE47" s="28">
        <v>8633</v>
      </c>
      <c r="DF47" s="28">
        <v>4475</v>
      </c>
      <c r="DG47" s="28">
        <v>1282</v>
      </c>
      <c r="DH47" s="28">
        <v>19285</v>
      </c>
      <c r="DI47" s="28">
        <v>466.6</v>
      </c>
      <c r="DJ47" s="28">
        <v>241.9</v>
      </c>
      <c r="DK47" s="28">
        <v>8048.2</v>
      </c>
      <c r="DL47" s="28">
        <v>22.7</v>
      </c>
      <c r="DM47" s="28">
        <v>595</v>
      </c>
      <c r="DN47" s="28">
        <v>265.5</v>
      </c>
      <c r="DO47" s="28">
        <v>2410.3000000000002</v>
      </c>
      <c r="DP47" s="28">
        <v>1244.8</v>
      </c>
      <c r="DQ47" s="28">
        <v>124.7</v>
      </c>
      <c r="DR47" s="28">
        <v>339.3</v>
      </c>
      <c r="DS47" s="28">
        <v>617</v>
      </c>
      <c r="DT47" s="28">
        <v>58.4</v>
      </c>
      <c r="DU47" s="28">
        <v>142.1</v>
      </c>
      <c r="DV47" s="28">
        <v>95.3</v>
      </c>
      <c r="DW47" s="28">
        <v>92.7</v>
      </c>
      <c r="DX47" s="28">
        <v>89.2</v>
      </c>
      <c r="DY47" s="28">
        <v>0</v>
      </c>
      <c r="DZ47" s="28">
        <v>218.5</v>
      </c>
      <c r="EA47" s="28">
        <v>141.69999999999999</v>
      </c>
      <c r="EB47" s="28">
        <v>3.4</v>
      </c>
      <c r="EC47" s="28">
        <v>133.19999999999999</v>
      </c>
      <c r="ED47" s="28">
        <v>129.9</v>
      </c>
      <c r="EE47" s="28">
        <v>26.4</v>
      </c>
      <c r="EF47" s="29">
        <v>0.16500000000000001</v>
      </c>
      <c r="EG47" s="28">
        <v>628.9</v>
      </c>
      <c r="EH47" s="29">
        <v>0.22600000000000001</v>
      </c>
      <c r="EI47" s="28">
        <v>432.6</v>
      </c>
      <c r="EJ47" s="28">
        <v>632.1</v>
      </c>
      <c r="EK47" s="28">
        <v>21723.1</v>
      </c>
      <c r="EL47" s="28">
        <v>4.9000000000000004</v>
      </c>
      <c r="EM47" s="28">
        <v>2.5</v>
      </c>
      <c r="EN47" s="28">
        <v>2.5</v>
      </c>
      <c r="EO47" s="29">
        <v>0.27500000000000002</v>
      </c>
      <c r="EP47" s="30">
        <v>118.7</v>
      </c>
      <c r="EQ47" s="30">
        <v>14.01</v>
      </c>
      <c r="ER47" s="28">
        <v>78.400000000000006</v>
      </c>
      <c r="ES47" s="28">
        <v>22939</v>
      </c>
      <c r="ET47" s="28">
        <v>19024</v>
      </c>
      <c r="EU47" s="28">
        <v>0.54664999999999997</v>
      </c>
      <c r="EV47" s="28">
        <v>0.45334999999999998</v>
      </c>
      <c r="EW47" s="29">
        <v>0.246</v>
      </c>
      <c r="EX47" s="29">
        <v>0.754</v>
      </c>
      <c r="EY47" s="28">
        <v>433</v>
      </c>
      <c r="EZ47" s="28">
        <v>1330</v>
      </c>
      <c r="FA47" s="19" t="str">
        <f>Partial_Indicators!D47</f>
        <v>University of Alberta Hospital</v>
      </c>
      <c r="FB47" s="19" t="s">
        <v>93</v>
      </c>
      <c r="FC47" s="19" t="s">
        <v>56</v>
      </c>
      <c r="FD47" s="19" t="str">
        <f>Partial_Indicators!E47</f>
        <v>Royal Alexandra Hospital</v>
      </c>
      <c r="FE47" s="19" t="s">
        <v>59</v>
      </c>
      <c r="FF47" s="19" t="s">
        <v>66</v>
      </c>
      <c r="FG47" s="19" t="s">
        <v>135</v>
      </c>
      <c r="FH47" s="15">
        <v>38</v>
      </c>
      <c r="FI47" s="15">
        <v>30.177299999999999</v>
      </c>
      <c r="FJ47" s="19" t="s">
        <v>115</v>
      </c>
      <c r="FK47" s="21">
        <v>3.1E-2</v>
      </c>
      <c r="FL47" s="21">
        <v>-1.2999999999999999E-2</v>
      </c>
      <c r="FM47" s="21">
        <v>-0.69599999999999995</v>
      </c>
      <c r="FN47" s="21">
        <v>-0.67600000000000005</v>
      </c>
      <c r="FO47" s="21">
        <v>0.65500000000000003</v>
      </c>
      <c r="FP47" s="20" t="s">
        <v>303</v>
      </c>
      <c r="FQ47" s="21">
        <v>0.42599999999999999</v>
      </c>
      <c r="FR47" s="21">
        <v>-0.17499999999999999</v>
      </c>
      <c r="FT47" s="35" t="s">
        <v>448</v>
      </c>
      <c r="FU47" s="39">
        <v>0.31506849315068491</v>
      </c>
      <c r="FV47" s="39">
        <v>0.30039138943248533</v>
      </c>
      <c r="FW47" s="39">
        <v>9.1976516634050876E-2</v>
      </c>
      <c r="FX47" s="39">
        <v>8.2191780821917804E-2</v>
      </c>
      <c r="FY47" s="39">
        <v>2.7397260273972601E-2</v>
      </c>
      <c r="FZ47" s="39">
        <v>4.2074363992172209E-2</v>
      </c>
      <c r="GA47" s="39">
        <v>3.5225048923679059E-2</v>
      </c>
      <c r="GB47" s="39">
        <v>4.4031311154598823E-2</v>
      </c>
      <c r="GC47" s="39">
        <v>1.9569471624266144E-2</v>
      </c>
      <c r="GD47" s="39">
        <v>7.8277886497064575E-3</v>
      </c>
      <c r="GE47" s="39">
        <v>1.1741682974559686E-2</v>
      </c>
      <c r="GF47" s="39">
        <v>8.8062622309197647E-3</v>
      </c>
      <c r="GG47" s="39">
        <v>2.9354207436399216E-3</v>
      </c>
      <c r="GH47" s="39">
        <v>3.9138943248532287E-3</v>
      </c>
      <c r="GI47" s="39">
        <v>1.9569471624266144E-3</v>
      </c>
      <c r="GJ47" s="39">
        <v>2.9354207436399216E-3</v>
      </c>
      <c r="GK47" s="39">
        <v>0</v>
      </c>
      <c r="GL47" s="39">
        <v>0</v>
      </c>
    </row>
    <row r="48" spans="1:194" ht="14.25" customHeight="1">
      <c r="A48" s="19" t="s">
        <v>451</v>
      </c>
      <c r="B48" s="33" t="s">
        <v>788</v>
      </c>
      <c r="C48" s="20">
        <v>6919</v>
      </c>
      <c r="D48" s="21">
        <v>0.26500000000000001</v>
      </c>
      <c r="E48" s="20">
        <v>6424</v>
      </c>
      <c r="F48" s="21">
        <v>1.0999999999999999E-2</v>
      </c>
      <c r="G48" s="21">
        <v>0.192</v>
      </c>
      <c r="H48" s="21">
        <v>0.191</v>
      </c>
      <c r="I48" s="21">
        <v>0.42199999999999999</v>
      </c>
      <c r="J48" s="21">
        <v>0.14099999999999999</v>
      </c>
      <c r="K48" s="21">
        <v>4.2000000000000003E-2</v>
      </c>
      <c r="L48" s="21">
        <v>0</v>
      </c>
      <c r="M48" s="21">
        <v>0.01</v>
      </c>
      <c r="N48" s="21">
        <v>0</v>
      </c>
      <c r="O48" s="21">
        <v>7.8E-2</v>
      </c>
      <c r="P48" s="21">
        <v>0.129</v>
      </c>
      <c r="Q48" s="21">
        <v>6.0999999999999999E-2</v>
      </c>
      <c r="R48" s="21">
        <v>0.23899999999999999</v>
      </c>
      <c r="S48" s="22">
        <v>72359</v>
      </c>
      <c r="T48" s="21">
        <v>0.80500000000000005</v>
      </c>
      <c r="U48" s="21">
        <v>0.14499999999999999</v>
      </c>
      <c r="V48" s="22">
        <v>254931</v>
      </c>
      <c r="W48" s="21">
        <v>0.111</v>
      </c>
      <c r="X48" s="21">
        <v>0.17100000000000001</v>
      </c>
      <c r="Y48" s="21">
        <v>0.308</v>
      </c>
      <c r="Z48" s="21">
        <v>0</v>
      </c>
      <c r="AA48" s="21">
        <v>0.86399999999999999</v>
      </c>
      <c r="AB48" s="21">
        <v>0.72099999999999997</v>
      </c>
      <c r="AC48" s="21">
        <v>0</v>
      </c>
      <c r="AD48" s="21">
        <v>0.01</v>
      </c>
      <c r="AE48" s="20">
        <v>70</v>
      </c>
      <c r="AF48" s="21">
        <v>0</v>
      </c>
      <c r="AG48" s="21">
        <v>0.128</v>
      </c>
      <c r="AH48" s="21">
        <v>0.376</v>
      </c>
      <c r="AI48" s="21">
        <v>0.188</v>
      </c>
      <c r="AJ48" s="21">
        <v>0.23100000000000001</v>
      </c>
      <c r="AK48" s="21">
        <v>6.8000000000000005E-2</v>
      </c>
      <c r="AL48" s="21">
        <v>0.98599999999999999</v>
      </c>
      <c r="AM48" s="21">
        <v>0.13900000000000001</v>
      </c>
      <c r="AN48" s="21">
        <v>0.85199999999999998</v>
      </c>
      <c r="AO48" s="20">
        <v>2.7</v>
      </c>
      <c r="AP48" s="20">
        <v>155</v>
      </c>
      <c r="AQ48" s="20">
        <v>405</v>
      </c>
      <c r="AR48" s="21">
        <v>0.79</v>
      </c>
      <c r="AS48" s="21">
        <v>0.753</v>
      </c>
      <c r="AT48" s="21">
        <v>2.5000000000000001E-2</v>
      </c>
      <c r="AU48" s="21">
        <v>0.21</v>
      </c>
      <c r="AV48" s="20">
        <v>405</v>
      </c>
      <c r="AW48" s="21">
        <v>0.95099999999999996</v>
      </c>
      <c r="AX48" s="21">
        <v>0</v>
      </c>
      <c r="AY48" s="21">
        <v>1.2E-2</v>
      </c>
      <c r="AZ48" s="19" t="str">
        <f>Partial_Indicators!B48</f>
        <v>Spanish</v>
      </c>
      <c r="BA48" s="19" t="str">
        <f>Partial_Indicators!C48</f>
        <v>N/A</v>
      </c>
      <c r="BB48" s="20">
        <v>4.8</v>
      </c>
      <c r="BC48" s="20">
        <v>13.1</v>
      </c>
      <c r="BD48" s="20">
        <v>4.3</v>
      </c>
      <c r="BE48" s="20">
        <v>2</v>
      </c>
      <c r="BF48" s="20">
        <v>200</v>
      </c>
      <c r="BG48" s="21">
        <v>2.5000000000000001E-2</v>
      </c>
      <c r="BH48" s="21">
        <v>0.125</v>
      </c>
      <c r="BI48" s="20">
        <v>19.7</v>
      </c>
      <c r="BJ48" s="20">
        <v>45.1</v>
      </c>
      <c r="BK48" s="20">
        <v>20.3</v>
      </c>
      <c r="BL48" s="21">
        <v>0.26700000000000002</v>
      </c>
      <c r="BM48" s="21">
        <v>0.72399999999999998</v>
      </c>
      <c r="BN48" s="21">
        <v>0.85199999999999998</v>
      </c>
      <c r="BO48" s="28">
        <v>233.5</v>
      </c>
      <c r="BP48" s="28">
        <v>19.5</v>
      </c>
      <c r="BQ48" s="28">
        <v>9.6999999999999993</v>
      </c>
      <c r="BR48" s="28" t="s">
        <v>303</v>
      </c>
      <c r="BS48" s="28">
        <v>9.6999999999999993</v>
      </c>
      <c r="BT48" s="28">
        <v>227.2</v>
      </c>
      <c r="BU48" s="28">
        <v>4.8</v>
      </c>
      <c r="BV48" s="28">
        <v>29</v>
      </c>
      <c r="BW48" s="28" t="s">
        <v>303</v>
      </c>
      <c r="BX48" s="28">
        <v>4.8</v>
      </c>
      <c r="BY48" s="28">
        <v>540.79999999999995</v>
      </c>
      <c r="BZ48" s="28">
        <v>159.30000000000001</v>
      </c>
      <c r="CA48" s="28">
        <v>163.80000000000001</v>
      </c>
      <c r="CB48" s="28">
        <v>74.5</v>
      </c>
      <c r="CC48" s="29">
        <v>0.29399999999999998</v>
      </c>
      <c r="CD48" s="29">
        <v>3.1E-2</v>
      </c>
      <c r="CE48" s="29">
        <v>4.2000000000000003E-2</v>
      </c>
      <c r="CF48" s="29">
        <v>0.36599999999999999</v>
      </c>
      <c r="CG48" s="29">
        <v>7.8E-2</v>
      </c>
      <c r="CH48" s="29">
        <v>4.2000000000000003E-2</v>
      </c>
      <c r="CI48" s="28" t="s">
        <v>303</v>
      </c>
      <c r="CJ48" s="29">
        <v>9.4E-2</v>
      </c>
      <c r="CK48" s="29">
        <v>3.1E-2</v>
      </c>
      <c r="CL48" s="29">
        <v>2.3E-2</v>
      </c>
      <c r="CM48" s="28" t="s">
        <v>303</v>
      </c>
      <c r="CN48" s="28" t="s">
        <v>303</v>
      </c>
      <c r="CO48" s="28" t="s">
        <v>303</v>
      </c>
      <c r="CP48" s="28" t="s">
        <v>303</v>
      </c>
      <c r="CQ48" s="28">
        <v>140</v>
      </c>
      <c r="CR48" s="28">
        <v>960</v>
      </c>
      <c r="CS48" s="28">
        <v>3430</v>
      </c>
      <c r="CT48" s="28">
        <v>1239</v>
      </c>
      <c r="CU48" s="28">
        <v>1080</v>
      </c>
      <c r="CV48" s="28">
        <v>6849</v>
      </c>
      <c r="CW48" s="28">
        <v>198</v>
      </c>
      <c r="CX48" s="28">
        <v>1361</v>
      </c>
      <c r="CY48" s="28">
        <v>3299</v>
      </c>
      <c r="CZ48" s="28">
        <v>1083</v>
      </c>
      <c r="DA48" s="28">
        <v>867</v>
      </c>
      <c r="DB48" s="28">
        <v>6808</v>
      </c>
      <c r="DC48" s="28">
        <v>261</v>
      </c>
      <c r="DD48" s="28">
        <v>1432</v>
      </c>
      <c r="DE48" s="28">
        <v>3450</v>
      </c>
      <c r="DF48" s="28">
        <v>1084</v>
      </c>
      <c r="DG48" s="28">
        <v>598</v>
      </c>
      <c r="DH48" s="28">
        <v>6825</v>
      </c>
      <c r="DI48" s="28">
        <v>498.6</v>
      </c>
      <c r="DJ48" s="28">
        <v>156.69999999999999</v>
      </c>
      <c r="DK48" s="28">
        <v>5332.5</v>
      </c>
      <c r="DL48" s="28">
        <v>45.2</v>
      </c>
      <c r="DM48" s="28">
        <v>854.5</v>
      </c>
      <c r="DN48" s="28">
        <v>203.5</v>
      </c>
      <c r="DO48" s="28">
        <v>1960.3</v>
      </c>
      <c r="DP48" s="28">
        <v>427</v>
      </c>
      <c r="DQ48" s="28">
        <v>188.2</v>
      </c>
      <c r="DR48" s="28">
        <v>416.2</v>
      </c>
      <c r="DS48" s="28">
        <v>438.6</v>
      </c>
      <c r="DT48" s="28">
        <v>89.6</v>
      </c>
      <c r="DU48" s="28">
        <v>232.1</v>
      </c>
      <c r="DV48" s="28">
        <v>138.6</v>
      </c>
      <c r="DW48" s="28">
        <v>109.3</v>
      </c>
      <c r="DX48" s="28">
        <v>123.8</v>
      </c>
      <c r="DY48" s="28">
        <v>64.5</v>
      </c>
      <c r="DZ48" s="28">
        <v>474.7</v>
      </c>
      <c r="EA48" s="28">
        <v>89</v>
      </c>
      <c r="EB48" s="28">
        <v>0</v>
      </c>
      <c r="EC48" s="28">
        <v>242.6</v>
      </c>
      <c r="ED48" s="28">
        <v>187.4</v>
      </c>
      <c r="EE48" s="28">
        <v>40.1</v>
      </c>
      <c r="EF48" s="29">
        <v>0.23599999999999999</v>
      </c>
      <c r="EG48" s="28">
        <v>730.3</v>
      </c>
      <c r="EH48" s="29">
        <v>0.28899999999999998</v>
      </c>
      <c r="EI48" s="28">
        <v>534.29999999999995</v>
      </c>
      <c r="EJ48" s="28">
        <v>1024.0999999999999</v>
      </c>
      <c r="EK48" s="28">
        <v>24667.4</v>
      </c>
      <c r="EL48" s="28">
        <v>4.3</v>
      </c>
      <c r="EM48" s="28">
        <v>2</v>
      </c>
      <c r="EN48" s="28">
        <v>2.2000000000000002</v>
      </c>
      <c r="EO48" s="29">
        <v>0.42899999999999999</v>
      </c>
      <c r="EP48" s="30">
        <v>112.4</v>
      </c>
      <c r="EQ48" s="28" t="s">
        <v>453</v>
      </c>
      <c r="ER48" s="28">
        <v>79.900000000000006</v>
      </c>
      <c r="ES48" s="28">
        <v>8571</v>
      </c>
      <c r="ET48" s="28">
        <v>7863</v>
      </c>
      <c r="EU48" s="28">
        <v>0.52154</v>
      </c>
      <c r="EV48" s="28">
        <v>0.47846</v>
      </c>
      <c r="EW48" s="29">
        <v>0.435</v>
      </c>
      <c r="EX48" s="29">
        <v>0.56499999999999995</v>
      </c>
      <c r="EY48" s="28">
        <v>417</v>
      </c>
      <c r="EZ48" s="28">
        <v>542</v>
      </c>
      <c r="FA48" s="19" t="str">
        <f>Partial_Indicators!D48</f>
        <v>Red Deer Regional Hospital Centre</v>
      </c>
      <c r="FB48" s="19" t="s">
        <v>76</v>
      </c>
      <c r="FC48" s="19" t="s">
        <v>432</v>
      </c>
      <c r="FD48" s="19" t="str">
        <f>Partial_Indicators!E48</f>
        <v>Red Deer Regional Hospital Centre</v>
      </c>
      <c r="FE48" s="19" t="s">
        <v>76</v>
      </c>
      <c r="FF48" s="19" t="s">
        <v>432</v>
      </c>
      <c r="FG48" s="19" t="s">
        <v>135</v>
      </c>
      <c r="FH48" s="15">
        <v>70</v>
      </c>
      <c r="FI48" s="15">
        <v>25.2209</v>
      </c>
      <c r="FJ48" s="19" t="s">
        <v>115</v>
      </c>
      <c r="FK48" s="21">
        <v>1.0999999999999999E-2</v>
      </c>
      <c r="FL48" s="21">
        <v>-2.7E-2</v>
      </c>
      <c r="FM48" s="21">
        <v>-0.505</v>
      </c>
      <c r="FN48" s="20" t="s">
        <v>303</v>
      </c>
      <c r="FO48" s="21">
        <v>0.48699999999999999</v>
      </c>
      <c r="FP48" s="21">
        <v>-0.505</v>
      </c>
      <c r="FQ48" s="21">
        <v>6.0000000000000001E-3</v>
      </c>
      <c r="FR48" s="21">
        <v>-0.125</v>
      </c>
      <c r="FT48" s="35" t="s">
        <v>451</v>
      </c>
      <c r="FU48" s="39">
        <v>0.36641221374045801</v>
      </c>
      <c r="FV48" s="39">
        <v>0.29389312977099236</v>
      </c>
      <c r="FW48" s="39">
        <v>9.3511450381679392E-2</v>
      </c>
      <c r="FX48" s="39">
        <v>7.8244274809160311E-2</v>
      </c>
      <c r="FY48" s="39">
        <v>4.1984732824427481E-2</v>
      </c>
      <c r="FZ48" s="39">
        <v>4.1984732824427481E-2</v>
      </c>
      <c r="GA48" s="39">
        <v>2.2900763358778626E-2</v>
      </c>
      <c r="GB48" s="39">
        <v>3.0534351145038167E-2</v>
      </c>
      <c r="GC48" s="39">
        <v>1.9083969465648854E-3</v>
      </c>
      <c r="GD48" s="39">
        <v>7.6335877862595417E-3</v>
      </c>
      <c r="GE48" s="39">
        <v>5.7251908396946565E-3</v>
      </c>
      <c r="GF48" s="39">
        <v>1.9083969465648854E-3</v>
      </c>
      <c r="GG48" s="39">
        <v>1.9083969465648854E-3</v>
      </c>
      <c r="GH48" s="39">
        <v>3.8167938931297708E-3</v>
      </c>
      <c r="GI48" s="39">
        <v>1.9083969465648854E-3</v>
      </c>
      <c r="GJ48" s="39">
        <v>5.7251908396946565E-3</v>
      </c>
      <c r="GK48" s="39">
        <v>0</v>
      </c>
      <c r="GL48" s="39">
        <v>0</v>
      </c>
    </row>
    <row r="49" spans="1:194" ht="14.25" customHeight="1">
      <c r="A49" s="19" t="s">
        <v>454</v>
      </c>
      <c r="B49" s="33" t="s">
        <v>789</v>
      </c>
      <c r="C49" s="20">
        <v>11830</v>
      </c>
      <c r="D49" s="21">
        <v>0.33900000000000002</v>
      </c>
      <c r="E49" s="20">
        <v>10308</v>
      </c>
      <c r="F49" s="21">
        <v>1.0999999999999999E-2</v>
      </c>
      <c r="G49" s="21">
        <v>0.20399999999999999</v>
      </c>
      <c r="H49" s="21">
        <v>0.22600000000000001</v>
      </c>
      <c r="I49" s="21">
        <v>0.39</v>
      </c>
      <c r="J49" s="21">
        <v>0.12</v>
      </c>
      <c r="K49" s="21">
        <v>4.9000000000000002E-2</v>
      </c>
      <c r="L49" s="21">
        <v>0</v>
      </c>
      <c r="M49" s="21">
        <v>0.01</v>
      </c>
      <c r="N49" s="21">
        <v>3.1E-2</v>
      </c>
      <c r="O49" s="21">
        <v>0.104</v>
      </c>
      <c r="P49" s="21">
        <v>0.27300000000000002</v>
      </c>
      <c r="Q49" s="21">
        <v>4.4999999999999998E-2</v>
      </c>
      <c r="R49" s="21">
        <v>0.24</v>
      </c>
      <c r="S49" s="22">
        <v>74695</v>
      </c>
      <c r="T49" s="21">
        <v>0.73499999999999999</v>
      </c>
      <c r="U49" s="21">
        <v>0.14799999999999999</v>
      </c>
      <c r="V49" s="22">
        <v>230124</v>
      </c>
      <c r="W49" s="21">
        <v>7.1999999999999995E-2</v>
      </c>
      <c r="X49" s="21">
        <v>0.25800000000000001</v>
      </c>
      <c r="Y49" s="21">
        <v>0.44</v>
      </c>
      <c r="Z49" s="21">
        <v>0</v>
      </c>
      <c r="AA49" s="21">
        <v>0.80800000000000005</v>
      </c>
      <c r="AB49" s="21">
        <v>0.505</v>
      </c>
      <c r="AC49" s="21">
        <v>2E-3</v>
      </c>
      <c r="AD49" s="21">
        <v>2.5000000000000001E-2</v>
      </c>
      <c r="AE49" s="20">
        <v>495</v>
      </c>
      <c r="AF49" s="21">
        <v>8.0000000000000002E-3</v>
      </c>
      <c r="AG49" s="21">
        <v>0.17799999999999999</v>
      </c>
      <c r="AH49" s="21">
        <v>0.28399999999999997</v>
      </c>
      <c r="AI49" s="21">
        <v>0.11600000000000001</v>
      </c>
      <c r="AJ49" s="21">
        <v>0.23899999999999999</v>
      </c>
      <c r="AK49" s="21">
        <v>0.17399999999999999</v>
      </c>
      <c r="AL49" s="21">
        <v>0.96899999999999997</v>
      </c>
      <c r="AM49" s="21">
        <v>0.161</v>
      </c>
      <c r="AN49" s="21">
        <v>0.80300000000000005</v>
      </c>
      <c r="AO49" s="20">
        <v>2.8</v>
      </c>
      <c r="AP49" s="20">
        <v>1300</v>
      </c>
      <c r="AQ49" s="20">
        <v>3150</v>
      </c>
      <c r="AR49" s="21">
        <v>0.71599999999999997</v>
      </c>
      <c r="AS49" s="21">
        <v>0.68100000000000005</v>
      </c>
      <c r="AT49" s="21">
        <v>1.2999999999999999E-2</v>
      </c>
      <c r="AU49" s="21">
        <v>0.30499999999999999</v>
      </c>
      <c r="AV49" s="20">
        <v>3165</v>
      </c>
      <c r="AW49" s="21">
        <v>0.63500000000000001</v>
      </c>
      <c r="AX49" s="21">
        <v>5.7000000000000002E-2</v>
      </c>
      <c r="AY49" s="21">
        <v>0.30299999999999999</v>
      </c>
      <c r="AZ49" s="19" t="str">
        <f>Partial_Indicators!B49</f>
        <v>German, Panjabi (Punjabi), Greek, Hindi, Korean, Cantonese</v>
      </c>
      <c r="BA49" s="19" t="str">
        <f>Partial_Indicators!C49</f>
        <v>Southern Asia</v>
      </c>
      <c r="BB49" s="20">
        <v>3.7</v>
      </c>
      <c r="BC49" s="20">
        <v>13.6</v>
      </c>
      <c r="BD49" s="20">
        <v>4.5999999999999996</v>
      </c>
      <c r="BE49" s="20">
        <v>1.6</v>
      </c>
      <c r="BF49" s="20">
        <v>395</v>
      </c>
      <c r="BG49" s="21">
        <v>7.2999999999999995E-2</v>
      </c>
      <c r="BH49" s="21">
        <v>9.6000000000000002E-2</v>
      </c>
      <c r="BI49" s="20">
        <v>23.1</v>
      </c>
      <c r="BJ49" s="20">
        <v>50.2</v>
      </c>
      <c r="BK49" s="20">
        <v>29.2</v>
      </c>
      <c r="BL49" s="21">
        <v>0.223</v>
      </c>
      <c r="BM49" s="21">
        <v>0.8</v>
      </c>
      <c r="BN49" s="21">
        <v>0.89800000000000002</v>
      </c>
      <c r="BO49" s="28">
        <v>317.5</v>
      </c>
      <c r="BP49" s="28" t="s">
        <v>303</v>
      </c>
      <c r="BQ49" s="28">
        <v>11.8</v>
      </c>
      <c r="BR49" s="28">
        <v>2.9</v>
      </c>
      <c r="BS49" s="28">
        <v>8.8000000000000007</v>
      </c>
      <c r="BT49" s="28">
        <v>290.7</v>
      </c>
      <c r="BU49" s="28">
        <v>8.6</v>
      </c>
      <c r="BV49" s="28">
        <v>2.9</v>
      </c>
      <c r="BW49" s="28" t="s">
        <v>303</v>
      </c>
      <c r="BX49" s="28">
        <v>5.8</v>
      </c>
      <c r="BY49" s="28">
        <v>540.1</v>
      </c>
      <c r="BZ49" s="28">
        <v>173.7</v>
      </c>
      <c r="CA49" s="28">
        <v>150.1</v>
      </c>
      <c r="CB49" s="28">
        <v>61.4</v>
      </c>
      <c r="CC49" s="29">
        <v>0.28799999999999998</v>
      </c>
      <c r="CD49" s="29">
        <v>2.8000000000000001E-2</v>
      </c>
      <c r="CE49" s="29">
        <v>5.5E-2</v>
      </c>
      <c r="CF49" s="29">
        <v>0.33700000000000002</v>
      </c>
      <c r="CG49" s="29">
        <v>8.1000000000000003E-2</v>
      </c>
      <c r="CH49" s="29">
        <v>3.6999999999999998E-2</v>
      </c>
      <c r="CI49" s="28" t="s">
        <v>303</v>
      </c>
      <c r="CJ49" s="29">
        <v>6.8000000000000005E-2</v>
      </c>
      <c r="CK49" s="29">
        <v>6.3E-2</v>
      </c>
      <c r="CL49" s="29">
        <v>4.2999999999999997E-2</v>
      </c>
      <c r="CM49" s="28" t="s">
        <v>303</v>
      </c>
      <c r="CN49" s="28" t="s">
        <v>303</v>
      </c>
      <c r="CO49" s="28" t="s">
        <v>303</v>
      </c>
      <c r="CP49" s="28" t="s">
        <v>303</v>
      </c>
      <c r="CQ49" s="28">
        <v>239</v>
      </c>
      <c r="CR49" s="28">
        <v>1566</v>
      </c>
      <c r="CS49" s="28">
        <v>5280</v>
      </c>
      <c r="CT49" s="28">
        <v>1501</v>
      </c>
      <c r="CU49" s="28">
        <v>1233</v>
      </c>
      <c r="CV49" s="28">
        <v>9819</v>
      </c>
      <c r="CW49" s="28">
        <v>262</v>
      </c>
      <c r="CX49" s="28">
        <v>1848</v>
      </c>
      <c r="CY49" s="28">
        <v>5766</v>
      </c>
      <c r="CZ49" s="28">
        <v>1525</v>
      </c>
      <c r="DA49" s="28">
        <v>1199</v>
      </c>
      <c r="DB49" s="28">
        <v>10600</v>
      </c>
      <c r="DC49" s="28">
        <v>283</v>
      </c>
      <c r="DD49" s="28">
        <v>1761</v>
      </c>
      <c r="DE49" s="28">
        <v>5974</v>
      </c>
      <c r="DF49" s="28">
        <v>1133</v>
      </c>
      <c r="DG49" s="28">
        <v>1893</v>
      </c>
      <c r="DH49" s="28">
        <v>11044</v>
      </c>
      <c r="DI49" s="28">
        <v>505</v>
      </c>
      <c r="DJ49" s="28">
        <v>95.8</v>
      </c>
      <c r="DK49" s="28">
        <v>6754.9</v>
      </c>
      <c r="DL49" s="28">
        <v>33.4</v>
      </c>
      <c r="DM49" s="28">
        <v>937.3</v>
      </c>
      <c r="DN49" s="28">
        <v>321.5</v>
      </c>
      <c r="DO49" s="28">
        <v>2796.1</v>
      </c>
      <c r="DP49" s="28">
        <v>689.5</v>
      </c>
      <c r="DQ49" s="28">
        <v>148.6</v>
      </c>
      <c r="DR49" s="28">
        <v>455.4</v>
      </c>
      <c r="DS49" s="28">
        <v>865.4</v>
      </c>
      <c r="DT49" s="28">
        <v>75.900000000000006</v>
      </c>
      <c r="DU49" s="28">
        <v>166.8</v>
      </c>
      <c r="DV49" s="28">
        <v>107.6</v>
      </c>
      <c r="DW49" s="28">
        <v>106.3</v>
      </c>
      <c r="DX49" s="28">
        <v>109.6</v>
      </c>
      <c r="DY49" s="28">
        <v>21.7</v>
      </c>
      <c r="DZ49" s="28">
        <v>190.2</v>
      </c>
      <c r="EA49" s="28">
        <v>107.6</v>
      </c>
      <c r="EB49" s="28">
        <v>0</v>
      </c>
      <c r="EC49" s="28">
        <v>156.4</v>
      </c>
      <c r="ED49" s="28">
        <v>215.8</v>
      </c>
      <c r="EE49" s="28">
        <v>35.6</v>
      </c>
      <c r="EF49" s="29">
        <v>0.22800000000000001</v>
      </c>
      <c r="EG49" s="28">
        <v>509.7</v>
      </c>
      <c r="EH49" s="29">
        <v>0.188</v>
      </c>
      <c r="EI49" s="28">
        <v>361.2</v>
      </c>
      <c r="EJ49" s="28">
        <v>826.5</v>
      </c>
      <c r="EK49" s="28">
        <v>19226</v>
      </c>
      <c r="EL49" s="28">
        <v>4.5999999999999996</v>
      </c>
      <c r="EM49" s="28">
        <v>1.6</v>
      </c>
      <c r="EN49" s="28">
        <v>1.8</v>
      </c>
      <c r="EO49" s="29">
        <v>0.498</v>
      </c>
      <c r="EP49" s="30">
        <v>116.07</v>
      </c>
      <c r="EQ49" s="30">
        <v>1</v>
      </c>
      <c r="ER49" s="28">
        <v>80.7</v>
      </c>
      <c r="ES49" s="28">
        <v>13997</v>
      </c>
      <c r="ET49" s="28">
        <v>12796</v>
      </c>
      <c r="EU49" s="28">
        <v>0.52241000000000004</v>
      </c>
      <c r="EV49" s="28">
        <v>0.47759000000000001</v>
      </c>
      <c r="EW49" s="29">
        <v>0.47199999999999998</v>
      </c>
      <c r="EX49" s="29">
        <v>0.52800000000000002</v>
      </c>
      <c r="EY49" s="28">
        <v>600</v>
      </c>
      <c r="EZ49" s="28">
        <v>672</v>
      </c>
      <c r="FA49" s="19" t="str">
        <f>Partial_Indicators!D49</f>
        <v>Red Deer Regional Hospital Centre</v>
      </c>
      <c r="FB49" s="19" t="s">
        <v>76</v>
      </c>
      <c r="FC49" s="19" t="s">
        <v>317</v>
      </c>
      <c r="FD49" s="19" t="str">
        <f>Partial_Indicators!E49</f>
        <v>Red Deer Regional Hospital Centre</v>
      </c>
      <c r="FE49" s="19" t="s">
        <v>76</v>
      </c>
      <c r="FF49" s="19" t="s">
        <v>78</v>
      </c>
      <c r="FG49" s="19" t="s">
        <v>135</v>
      </c>
      <c r="FH49" s="15">
        <v>113</v>
      </c>
      <c r="FI49" s="15">
        <v>13.664400000000001</v>
      </c>
      <c r="FJ49" s="19" t="s">
        <v>115</v>
      </c>
      <c r="FK49" s="21">
        <v>4.8000000000000001E-2</v>
      </c>
      <c r="FL49" s="21">
        <v>-8.4000000000000005E-2</v>
      </c>
      <c r="FM49" s="21">
        <v>-0.27100000000000002</v>
      </c>
      <c r="FN49" s="20" t="s">
        <v>303</v>
      </c>
      <c r="FO49" s="20" t="s">
        <v>303</v>
      </c>
      <c r="FP49" s="21">
        <v>-0.34100000000000003</v>
      </c>
      <c r="FQ49" s="21">
        <v>0.13100000000000001</v>
      </c>
      <c r="FR49" s="21">
        <v>-0.245</v>
      </c>
      <c r="FT49" s="35" t="s">
        <v>454</v>
      </c>
      <c r="FU49" s="39">
        <v>0.33706606942889139</v>
      </c>
      <c r="FV49" s="39">
        <v>0.28779395296752519</v>
      </c>
      <c r="FW49" s="39">
        <v>6.83090705487122E-2</v>
      </c>
      <c r="FX49" s="39">
        <v>8.062709966405375E-2</v>
      </c>
      <c r="FY49" s="39">
        <v>5.4871220604703244E-2</v>
      </c>
      <c r="FZ49" s="39">
        <v>3.6954087346024636E-2</v>
      </c>
      <c r="GA49" s="39">
        <v>4.2553191489361701E-2</v>
      </c>
      <c r="GB49" s="39">
        <v>2.7995520716685332E-2</v>
      </c>
      <c r="GC49" s="39">
        <v>2.463605823068309E-2</v>
      </c>
      <c r="GD49" s="39">
        <v>1.4557670772676373E-2</v>
      </c>
      <c r="GE49" s="39">
        <v>3.3594624860022394E-3</v>
      </c>
      <c r="GF49" s="39">
        <v>4.4792833146696529E-3</v>
      </c>
      <c r="GG49" s="39">
        <v>6.7189249720044789E-3</v>
      </c>
      <c r="GH49" s="39">
        <v>5.5991041433370659E-3</v>
      </c>
      <c r="GI49" s="39">
        <v>2.2396416573348264E-3</v>
      </c>
      <c r="GJ49" s="39">
        <v>1.1198208286674132E-3</v>
      </c>
      <c r="GK49" s="39">
        <v>0</v>
      </c>
      <c r="GL49" s="39">
        <v>0</v>
      </c>
    </row>
    <row r="50" spans="1:194" ht="14.25" customHeight="1">
      <c r="A50" s="19" t="s">
        <v>457</v>
      </c>
      <c r="B50" s="33" t="s">
        <v>790</v>
      </c>
      <c r="C50" s="20">
        <v>16207</v>
      </c>
      <c r="D50" s="21">
        <v>0.33</v>
      </c>
      <c r="E50" s="20">
        <v>14919</v>
      </c>
      <c r="F50" s="21">
        <v>0.01</v>
      </c>
      <c r="G50" s="21">
        <v>0.20300000000000001</v>
      </c>
      <c r="H50" s="21">
        <v>0.20699999999999999</v>
      </c>
      <c r="I50" s="21">
        <v>0.42</v>
      </c>
      <c r="J50" s="21">
        <v>0.12</v>
      </c>
      <c r="K50" s="21">
        <v>4.1000000000000002E-2</v>
      </c>
      <c r="L50" s="21">
        <v>0</v>
      </c>
      <c r="M50" s="21">
        <v>8.9999999999999993E-3</v>
      </c>
      <c r="N50" s="21">
        <v>1.4E-2</v>
      </c>
      <c r="O50" s="21">
        <v>0.10100000000000001</v>
      </c>
      <c r="P50" s="21">
        <v>0.23</v>
      </c>
      <c r="Q50" s="21">
        <v>4.2999999999999997E-2</v>
      </c>
      <c r="R50" s="21">
        <v>0.25700000000000001</v>
      </c>
      <c r="S50" s="22">
        <v>82167</v>
      </c>
      <c r="T50" s="21">
        <v>0.76200000000000001</v>
      </c>
      <c r="U50" s="21">
        <v>0.122</v>
      </c>
      <c r="V50" s="22">
        <v>205118</v>
      </c>
      <c r="W50" s="21">
        <v>7.5999999999999998E-2</v>
      </c>
      <c r="X50" s="21">
        <v>0.23400000000000001</v>
      </c>
      <c r="Y50" s="21">
        <v>0.33600000000000002</v>
      </c>
      <c r="Z50" s="21">
        <v>0</v>
      </c>
      <c r="AA50" s="21">
        <v>0.83199999999999996</v>
      </c>
      <c r="AB50" s="21">
        <v>0.54500000000000004</v>
      </c>
      <c r="AC50" s="21">
        <v>0</v>
      </c>
      <c r="AD50" s="21">
        <v>1.4999999999999999E-2</v>
      </c>
      <c r="AE50" s="20">
        <v>502</v>
      </c>
      <c r="AF50" s="21">
        <v>6.0000000000000001E-3</v>
      </c>
      <c r="AG50" s="21">
        <v>0.16500000000000001</v>
      </c>
      <c r="AH50" s="21">
        <v>0.27300000000000002</v>
      </c>
      <c r="AI50" s="21">
        <v>0.153</v>
      </c>
      <c r="AJ50" s="21">
        <v>0.251</v>
      </c>
      <c r="AK50" s="21">
        <v>0.14599999999999999</v>
      </c>
      <c r="AL50" s="21">
        <v>0.98199999999999998</v>
      </c>
      <c r="AM50" s="21">
        <v>0.13500000000000001</v>
      </c>
      <c r="AN50" s="21">
        <v>0.84499999999999997</v>
      </c>
      <c r="AO50" s="20">
        <v>3</v>
      </c>
      <c r="AP50" s="20">
        <v>1378</v>
      </c>
      <c r="AQ50" s="20">
        <v>3860</v>
      </c>
      <c r="AR50" s="21">
        <v>0.746</v>
      </c>
      <c r="AS50" s="21">
        <v>0.72</v>
      </c>
      <c r="AT50" s="21">
        <v>1.6E-2</v>
      </c>
      <c r="AU50" s="21">
        <v>0.26700000000000002</v>
      </c>
      <c r="AV50" s="20">
        <v>3895</v>
      </c>
      <c r="AW50" s="21">
        <v>0.67300000000000004</v>
      </c>
      <c r="AX50" s="21">
        <v>9.0999999999999998E-2</v>
      </c>
      <c r="AY50" s="21">
        <v>0.23799999999999999</v>
      </c>
      <c r="AZ50" s="19" t="str">
        <f>Partial_Indicators!B50</f>
        <v>German, Vietnamese, Korean, Chinese (n.o.s.), Serbian, Tagalog (Pilipino, Filipino)</v>
      </c>
      <c r="BA50" s="19" t="str">
        <f>Partial_Indicators!C50</f>
        <v>United States of America, Caribbean and Bermuda, Northern Europe, Southern Africa</v>
      </c>
      <c r="BB50" s="20">
        <v>4.2</v>
      </c>
      <c r="BC50" s="20">
        <v>14.1</v>
      </c>
      <c r="BD50" s="20">
        <v>4.5999999999999996</v>
      </c>
      <c r="BE50" s="20">
        <v>1.8</v>
      </c>
      <c r="BF50" s="20">
        <v>542</v>
      </c>
      <c r="BG50" s="21">
        <v>7.9000000000000001E-2</v>
      </c>
      <c r="BH50" s="21">
        <v>0.127</v>
      </c>
      <c r="BI50" s="20">
        <v>23</v>
      </c>
      <c r="BJ50" s="20">
        <v>50.8</v>
      </c>
      <c r="BK50" s="20">
        <v>13.1</v>
      </c>
      <c r="BL50" s="21">
        <v>0.26200000000000001</v>
      </c>
      <c r="BM50" s="21">
        <v>0.61</v>
      </c>
      <c r="BN50" s="21">
        <v>0.85899999999999999</v>
      </c>
      <c r="BO50" s="28">
        <v>253.9</v>
      </c>
      <c r="BP50" s="28">
        <v>16.899999999999999</v>
      </c>
      <c r="BQ50" s="28">
        <v>8.5</v>
      </c>
      <c r="BR50" s="28">
        <v>8.5</v>
      </c>
      <c r="BS50" s="28">
        <v>6.3</v>
      </c>
      <c r="BT50" s="28">
        <v>243.9</v>
      </c>
      <c r="BU50" s="28">
        <v>6.2</v>
      </c>
      <c r="BV50" s="28">
        <v>16.5</v>
      </c>
      <c r="BW50" s="28">
        <v>8.3000000000000007</v>
      </c>
      <c r="BX50" s="28">
        <v>4.0999999999999996</v>
      </c>
      <c r="BY50" s="28">
        <v>573</v>
      </c>
      <c r="BZ50" s="28">
        <v>155.6</v>
      </c>
      <c r="CA50" s="28">
        <v>178.6</v>
      </c>
      <c r="CB50" s="28">
        <v>47.4</v>
      </c>
      <c r="CC50" s="29">
        <v>0.28399999999999997</v>
      </c>
      <c r="CD50" s="29">
        <v>4.2000000000000003E-2</v>
      </c>
      <c r="CE50" s="29">
        <v>6.2E-2</v>
      </c>
      <c r="CF50" s="29">
        <v>0.34200000000000003</v>
      </c>
      <c r="CG50" s="29">
        <v>8.6999999999999994E-2</v>
      </c>
      <c r="CH50" s="29">
        <v>0.03</v>
      </c>
      <c r="CI50" s="28" t="s">
        <v>303</v>
      </c>
      <c r="CJ50" s="29">
        <v>6.7000000000000004E-2</v>
      </c>
      <c r="CK50" s="29">
        <v>5.7000000000000002E-2</v>
      </c>
      <c r="CL50" s="29">
        <v>2.9000000000000001E-2</v>
      </c>
      <c r="CM50" s="28" t="s">
        <v>303</v>
      </c>
      <c r="CN50" s="28" t="s">
        <v>303</v>
      </c>
      <c r="CO50" s="28" t="s">
        <v>303</v>
      </c>
      <c r="CP50" s="28" t="s">
        <v>303</v>
      </c>
      <c r="CQ50" s="28">
        <v>332</v>
      </c>
      <c r="CR50" s="28">
        <v>2209</v>
      </c>
      <c r="CS50" s="28">
        <v>5335</v>
      </c>
      <c r="CT50" s="28">
        <v>3813</v>
      </c>
      <c r="CU50" s="28">
        <v>1617</v>
      </c>
      <c r="CV50" s="28">
        <v>13306</v>
      </c>
      <c r="CW50" s="28">
        <v>441</v>
      </c>
      <c r="CX50" s="28">
        <v>3183</v>
      </c>
      <c r="CY50" s="28">
        <v>5152</v>
      </c>
      <c r="CZ50" s="28">
        <v>2833</v>
      </c>
      <c r="DA50" s="28">
        <v>1168</v>
      </c>
      <c r="DB50" s="28">
        <v>12777</v>
      </c>
      <c r="DC50" s="28">
        <v>484</v>
      </c>
      <c r="DD50" s="28">
        <v>2929</v>
      </c>
      <c r="DE50" s="28">
        <v>6419</v>
      </c>
      <c r="DF50" s="28">
        <v>2403</v>
      </c>
      <c r="DG50" s="28">
        <v>1535</v>
      </c>
      <c r="DH50" s="28">
        <v>13770</v>
      </c>
      <c r="DI50" s="28">
        <v>396.1</v>
      </c>
      <c r="DJ50" s="28">
        <v>148.30000000000001</v>
      </c>
      <c r="DK50" s="28">
        <v>4794</v>
      </c>
      <c r="DL50" s="28">
        <v>43.9</v>
      </c>
      <c r="DM50" s="28">
        <v>774.8</v>
      </c>
      <c r="DN50" s="28">
        <v>290.10000000000002</v>
      </c>
      <c r="DO50" s="28">
        <v>1889.3</v>
      </c>
      <c r="DP50" s="28">
        <v>744.1</v>
      </c>
      <c r="DQ50" s="28">
        <v>223.6</v>
      </c>
      <c r="DR50" s="28">
        <v>325.7</v>
      </c>
      <c r="DS50" s="28">
        <v>802.3</v>
      </c>
      <c r="DT50" s="28">
        <v>68.099999999999994</v>
      </c>
      <c r="DU50" s="28">
        <v>116.4</v>
      </c>
      <c r="DV50" s="28">
        <v>114.6</v>
      </c>
      <c r="DW50" s="28">
        <v>105.3</v>
      </c>
      <c r="DX50" s="28">
        <v>109.2</v>
      </c>
      <c r="DY50" s="28">
        <v>35.799999999999997</v>
      </c>
      <c r="DZ50" s="28">
        <v>358.7</v>
      </c>
      <c r="EA50" s="28">
        <v>176.3</v>
      </c>
      <c r="EB50" s="28">
        <v>0</v>
      </c>
      <c r="EC50" s="28">
        <v>151.69999999999999</v>
      </c>
      <c r="ED50" s="28">
        <v>192.9</v>
      </c>
      <c r="EE50" s="28">
        <v>26.8</v>
      </c>
      <c r="EF50" s="29">
        <v>0.32800000000000001</v>
      </c>
      <c r="EG50" s="28">
        <v>612.4</v>
      </c>
      <c r="EH50" s="29">
        <v>0.25600000000000001</v>
      </c>
      <c r="EI50" s="28">
        <v>322.10000000000002</v>
      </c>
      <c r="EJ50" s="28">
        <v>676.6</v>
      </c>
      <c r="EK50" s="28">
        <v>22065</v>
      </c>
      <c r="EL50" s="28">
        <v>4.5999999999999996</v>
      </c>
      <c r="EM50" s="28">
        <v>1.8</v>
      </c>
      <c r="EN50" s="28">
        <v>2.2999999999999998</v>
      </c>
      <c r="EO50" s="29">
        <v>0.40699999999999997</v>
      </c>
      <c r="EP50" s="30">
        <v>127.4</v>
      </c>
      <c r="EQ50" s="28" t="s">
        <v>460</v>
      </c>
      <c r="ER50" s="28">
        <v>79.599999999999994</v>
      </c>
      <c r="ES50" s="28">
        <v>16763</v>
      </c>
      <c r="ET50" s="28">
        <v>22470</v>
      </c>
      <c r="EU50" s="28">
        <v>0.42726999999999998</v>
      </c>
      <c r="EV50" s="28">
        <v>0.57272999999999996</v>
      </c>
      <c r="EW50" s="29">
        <v>0.24399999999999999</v>
      </c>
      <c r="EX50" s="29">
        <v>0.75600000000000001</v>
      </c>
      <c r="EY50" s="28">
        <v>453</v>
      </c>
      <c r="EZ50" s="28">
        <v>1402</v>
      </c>
      <c r="FA50" s="19" t="str">
        <f>Partial_Indicators!D50</f>
        <v>Red Deer Regional Hospital Centre</v>
      </c>
      <c r="FB50" s="19" t="s">
        <v>432</v>
      </c>
      <c r="FC50" s="19" t="s">
        <v>76</v>
      </c>
      <c r="FD50" s="19" t="str">
        <f>Partial_Indicators!E50</f>
        <v>Red Deer Regional Hospital Centre</v>
      </c>
      <c r="FE50" s="19" t="s">
        <v>432</v>
      </c>
      <c r="FF50" s="19" t="s">
        <v>76</v>
      </c>
      <c r="FG50" s="19" t="s">
        <v>135</v>
      </c>
      <c r="FH50" s="15">
        <v>75</v>
      </c>
      <c r="FI50" s="15">
        <v>24.7498</v>
      </c>
      <c r="FJ50" s="19" t="s">
        <v>115</v>
      </c>
      <c r="FK50" s="21">
        <v>3.4000000000000002E-2</v>
      </c>
      <c r="FL50" s="21">
        <v>-3.9E-2</v>
      </c>
      <c r="FM50" s="21">
        <v>-0.27100000000000002</v>
      </c>
      <c r="FN50" s="21">
        <v>-2.4E-2</v>
      </c>
      <c r="FO50" s="21">
        <v>-2.4E-2</v>
      </c>
      <c r="FP50" s="21">
        <v>-0.34899999999999998</v>
      </c>
      <c r="FQ50" s="21">
        <v>0.20300000000000001</v>
      </c>
      <c r="FR50" s="21">
        <v>-0.37</v>
      </c>
      <c r="FT50" s="35" t="s">
        <v>457</v>
      </c>
      <c r="FU50" s="39">
        <v>0.34185303514376997</v>
      </c>
      <c r="FV50" s="39">
        <v>0.28354632587859424</v>
      </c>
      <c r="FW50" s="39">
        <v>6.7092651757188496E-2</v>
      </c>
      <c r="FX50" s="39">
        <v>8.7060702875399368E-2</v>
      </c>
      <c r="FY50" s="39">
        <v>6.2300319488817889E-2</v>
      </c>
      <c r="FZ50" s="39">
        <v>3.035143769968051E-2</v>
      </c>
      <c r="GA50" s="39">
        <v>2.8753993610223641E-2</v>
      </c>
      <c r="GB50" s="39">
        <v>4.1533546325878593E-2</v>
      </c>
      <c r="GC50" s="39">
        <v>1.6773162939297124E-2</v>
      </c>
      <c r="GD50" s="39">
        <v>1.0383386581469648E-2</v>
      </c>
      <c r="GE50" s="39">
        <v>5.5910543130990413E-3</v>
      </c>
      <c r="GF50" s="39">
        <v>7.1884984025559102E-3</v>
      </c>
      <c r="GG50" s="39">
        <v>1.1182108626198083E-2</v>
      </c>
      <c r="GH50" s="39">
        <v>2.3961661341853034E-3</v>
      </c>
      <c r="GI50" s="39">
        <v>1.5974440894568689E-3</v>
      </c>
      <c r="GJ50" s="39">
        <v>1.5974440894568689E-3</v>
      </c>
      <c r="GK50" s="39">
        <v>0</v>
      </c>
      <c r="GL50" s="39">
        <v>0</v>
      </c>
    </row>
    <row r="51" spans="1:194" ht="14.25" customHeight="1">
      <c r="A51" s="19" t="s">
        <v>461</v>
      </c>
      <c r="B51" s="33" t="s">
        <v>791</v>
      </c>
      <c r="C51" s="20">
        <v>22816</v>
      </c>
      <c r="D51" s="21">
        <v>0.11600000000000001</v>
      </c>
      <c r="E51" s="20">
        <v>19097</v>
      </c>
      <c r="F51" s="21">
        <v>1.6E-2</v>
      </c>
      <c r="G51" s="21">
        <v>0.23300000000000001</v>
      </c>
      <c r="H51" s="21">
        <v>0.247</v>
      </c>
      <c r="I51" s="21">
        <v>0.40500000000000003</v>
      </c>
      <c r="J51" s="21">
        <v>8.1000000000000003E-2</v>
      </c>
      <c r="K51" s="21">
        <v>1.9E-2</v>
      </c>
      <c r="L51" s="21">
        <v>0</v>
      </c>
      <c r="M51" s="21">
        <v>8.0000000000000002E-3</v>
      </c>
      <c r="N51" s="21">
        <v>1.2999999999999999E-2</v>
      </c>
      <c r="O51" s="21">
        <v>6.4000000000000001E-2</v>
      </c>
      <c r="P51" s="21">
        <v>0.17100000000000001</v>
      </c>
      <c r="Q51" s="21">
        <v>2.1999999999999999E-2</v>
      </c>
      <c r="R51" s="21">
        <v>0.374</v>
      </c>
      <c r="S51" s="22">
        <v>96716</v>
      </c>
      <c r="T51" s="21">
        <v>0.873</v>
      </c>
      <c r="U51" s="21">
        <v>0.111</v>
      </c>
      <c r="V51" s="22">
        <v>298589</v>
      </c>
      <c r="W51" s="21">
        <v>5.8999999999999997E-2</v>
      </c>
      <c r="X51" s="21">
        <v>0.124</v>
      </c>
      <c r="Y51" s="21">
        <v>0.16500000000000001</v>
      </c>
      <c r="Z51" s="21">
        <v>0</v>
      </c>
      <c r="AA51" s="21">
        <v>0.84699999999999998</v>
      </c>
      <c r="AB51" s="21">
        <v>0.63700000000000001</v>
      </c>
      <c r="AC51" s="21">
        <v>8.9999999999999993E-3</v>
      </c>
      <c r="AD51" s="21">
        <v>3.2000000000000001E-2</v>
      </c>
      <c r="AE51" s="20">
        <v>635</v>
      </c>
      <c r="AF51" s="21">
        <v>8.0000000000000002E-3</v>
      </c>
      <c r="AG51" s="21">
        <v>0.16900000000000001</v>
      </c>
      <c r="AH51" s="21">
        <v>0.28100000000000003</v>
      </c>
      <c r="AI51" s="21">
        <v>0.186</v>
      </c>
      <c r="AJ51" s="21">
        <v>0.218</v>
      </c>
      <c r="AK51" s="21">
        <v>0.14399999999999999</v>
      </c>
      <c r="AL51" s="21">
        <v>0.99</v>
      </c>
      <c r="AM51" s="21">
        <v>0.107</v>
      </c>
      <c r="AN51" s="21">
        <v>0.88200000000000001</v>
      </c>
      <c r="AO51" s="20">
        <v>3</v>
      </c>
      <c r="AP51" s="20">
        <v>1018</v>
      </c>
      <c r="AQ51" s="20">
        <v>3416</v>
      </c>
      <c r="AR51" s="21">
        <v>0.80200000000000005</v>
      </c>
      <c r="AS51" s="21">
        <v>0.77400000000000002</v>
      </c>
      <c r="AT51" s="21">
        <v>1.4999999999999999E-2</v>
      </c>
      <c r="AU51" s="21">
        <v>0.21099999999999999</v>
      </c>
      <c r="AV51" s="20">
        <v>3426</v>
      </c>
      <c r="AW51" s="21">
        <v>0.88400000000000001</v>
      </c>
      <c r="AX51" s="21">
        <v>6.3E-2</v>
      </c>
      <c r="AY51" s="21">
        <v>0.06</v>
      </c>
      <c r="AZ51" s="19" t="str">
        <f>Partial_Indicators!B51</f>
        <v>German, Dutch, Spanish, Arabic, Chinese (n.o.s.)</v>
      </c>
      <c r="BA51" s="19" t="str">
        <f>Partial_Indicators!C51</f>
        <v>Western Europe, Central America, Southern Africa, United States of America, South America</v>
      </c>
      <c r="BB51" s="20">
        <v>4.5999999999999996</v>
      </c>
      <c r="BC51" s="20">
        <v>13.4</v>
      </c>
      <c r="BD51" s="20">
        <v>4.5</v>
      </c>
      <c r="BE51" s="20">
        <v>1.8</v>
      </c>
      <c r="BF51" s="20">
        <v>958</v>
      </c>
      <c r="BG51" s="21">
        <v>6.6000000000000003E-2</v>
      </c>
      <c r="BH51" s="21">
        <v>0.13400000000000001</v>
      </c>
      <c r="BI51" s="20">
        <v>30.3</v>
      </c>
      <c r="BJ51" s="20">
        <v>59.8</v>
      </c>
      <c r="BK51" s="20">
        <v>12.7</v>
      </c>
      <c r="BL51" s="21">
        <v>0.23699999999999999</v>
      </c>
      <c r="BM51" s="21">
        <v>0.56200000000000006</v>
      </c>
      <c r="BN51" s="21">
        <v>0.75900000000000001</v>
      </c>
      <c r="BO51" s="28">
        <v>308.8</v>
      </c>
      <c r="BP51" s="28">
        <v>15.6</v>
      </c>
      <c r="BQ51" s="28">
        <v>14</v>
      </c>
      <c r="BR51" s="28">
        <v>1.6</v>
      </c>
      <c r="BS51" s="28">
        <v>4.7</v>
      </c>
      <c r="BT51" s="28">
        <v>355.9</v>
      </c>
      <c r="BU51" s="28">
        <v>7.8</v>
      </c>
      <c r="BV51" s="28">
        <v>17.100000000000001</v>
      </c>
      <c r="BW51" s="28">
        <v>1.6</v>
      </c>
      <c r="BX51" s="28">
        <v>1.6</v>
      </c>
      <c r="BY51" s="28">
        <v>534.70000000000005</v>
      </c>
      <c r="BZ51" s="28">
        <v>187.4</v>
      </c>
      <c r="CA51" s="28">
        <v>181.1</v>
      </c>
      <c r="CB51" s="28">
        <v>47.5</v>
      </c>
      <c r="CC51" s="29">
        <v>0.29199999999999998</v>
      </c>
      <c r="CD51" s="29">
        <v>2.4E-2</v>
      </c>
      <c r="CE51" s="29">
        <v>0.04</v>
      </c>
      <c r="CF51" s="29">
        <v>0.32900000000000001</v>
      </c>
      <c r="CG51" s="29">
        <v>0.08</v>
      </c>
      <c r="CH51" s="29">
        <v>3.9E-2</v>
      </c>
      <c r="CI51" s="28" t="s">
        <v>303</v>
      </c>
      <c r="CJ51" s="29">
        <v>0.10299999999999999</v>
      </c>
      <c r="CK51" s="29">
        <v>6.5000000000000002E-2</v>
      </c>
      <c r="CL51" s="29">
        <v>2.8000000000000001E-2</v>
      </c>
      <c r="CM51" s="28" t="s">
        <v>303</v>
      </c>
      <c r="CN51" s="28" t="s">
        <v>303</v>
      </c>
      <c r="CO51" s="28" t="s">
        <v>303</v>
      </c>
      <c r="CP51" s="28" t="s">
        <v>303</v>
      </c>
      <c r="CQ51" s="28">
        <v>488</v>
      </c>
      <c r="CR51" s="28">
        <v>2773</v>
      </c>
      <c r="CS51" s="28">
        <v>4679</v>
      </c>
      <c r="CT51" s="28">
        <v>1581</v>
      </c>
      <c r="CU51" s="28">
        <v>763</v>
      </c>
      <c r="CV51" s="28">
        <v>10284</v>
      </c>
      <c r="CW51" s="28">
        <v>616</v>
      </c>
      <c r="CX51" s="28">
        <v>3032</v>
      </c>
      <c r="CY51" s="28">
        <v>4745</v>
      </c>
      <c r="CZ51" s="28">
        <v>1596</v>
      </c>
      <c r="DA51" s="28">
        <v>601</v>
      </c>
      <c r="DB51" s="28">
        <v>10590</v>
      </c>
      <c r="DC51" s="28">
        <v>681</v>
      </c>
      <c r="DD51" s="28">
        <v>3119</v>
      </c>
      <c r="DE51" s="28">
        <v>5461</v>
      </c>
      <c r="DF51" s="28">
        <v>1617</v>
      </c>
      <c r="DG51" s="28">
        <v>558</v>
      </c>
      <c r="DH51" s="28">
        <v>11436</v>
      </c>
      <c r="DI51" s="28">
        <v>239.3</v>
      </c>
      <c r="DJ51" s="28">
        <v>70.900000000000006</v>
      </c>
      <c r="DK51" s="28">
        <v>2238.6</v>
      </c>
      <c r="DL51" s="28">
        <v>0</v>
      </c>
      <c r="DM51" s="28">
        <v>573.20000000000005</v>
      </c>
      <c r="DN51" s="28">
        <v>78.099999999999994</v>
      </c>
      <c r="DO51" s="28">
        <v>662.5</v>
      </c>
      <c r="DP51" s="28">
        <v>376.1</v>
      </c>
      <c r="DQ51" s="28">
        <v>84.3</v>
      </c>
      <c r="DR51" s="28">
        <v>214.9</v>
      </c>
      <c r="DS51" s="28">
        <v>319.5</v>
      </c>
      <c r="DT51" s="28">
        <v>37.6</v>
      </c>
      <c r="DU51" s="28">
        <v>98.6</v>
      </c>
      <c r="DV51" s="28">
        <v>98</v>
      </c>
      <c r="DW51" s="28">
        <v>95.9</v>
      </c>
      <c r="DX51" s="28">
        <v>94.7</v>
      </c>
      <c r="DY51" s="28">
        <v>41.3</v>
      </c>
      <c r="DZ51" s="28">
        <v>314</v>
      </c>
      <c r="EA51" s="28">
        <v>41</v>
      </c>
      <c r="EB51" s="28">
        <v>0</v>
      </c>
      <c r="EC51" s="28">
        <v>142.9</v>
      </c>
      <c r="ED51" s="28">
        <v>122.7</v>
      </c>
      <c r="EE51" s="28">
        <v>34.700000000000003</v>
      </c>
      <c r="EF51" s="29">
        <v>0.85599999999999998</v>
      </c>
      <c r="EG51" s="28">
        <v>478.2</v>
      </c>
      <c r="EH51" s="29">
        <v>0.14099999999999999</v>
      </c>
      <c r="EI51" s="28">
        <v>285.60000000000002</v>
      </c>
      <c r="EJ51" s="28">
        <v>401</v>
      </c>
      <c r="EK51" s="28">
        <v>15501.2</v>
      </c>
      <c r="EL51" s="28">
        <v>4.5</v>
      </c>
      <c r="EM51" s="28">
        <v>1.8</v>
      </c>
      <c r="EN51" s="28">
        <v>2.2000000000000002</v>
      </c>
      <c r="EO51" s="29">
        <v>0.38300000000000001</v>
      </c>
      <c r="EP51" s="30">
        <v>123.93</v>
      </c>
      <c r="EQ51" s="30">
        <v>6.02</v>
      </c>
      <c r="ER51" s="28">
        <v>79.900000000000006</v>
      </c>
      <c r="ES51" s="28">
        <v>0</v>
      </c>
      <c r="ET51" s="28">
        <v>39613</v>
      </c>
      <c r="EU51" s="28">
        <v>0</v>
      </c>
      <c r="EV51" s="28">
        <v>1</v>
      </c>
      <c r="EW51" s="29">
        <v>0</v>
      </c>
      <c r="EX51" s="29">
        <v>1</v>
      </c>
      <c r="EY51" s="28">
        <v>0</v>
      </c>
      <c r="EZ51" s="28">
        <v>2236</v>
      </c>
      <c r="FA51" s="19" t="str">
        <f>Partial_Indicators!D51</f>
        <v>Red Deer Regional Hospital Centre</v>
      </c>
      <c r="FB51" s="19" t="s">
        <v>93</v>
      </c>
      <c r="FC51" s="19" t="s">
        <v>59</v>
      </c>
      <c r="FD51" s="19" t="str">
        <f>Partial_Indicators!E51</f>
        <v>Red Deer Regional Hospital Centre</v>
      </c>
      <c r="FE51" s="19" t="s">
        <v>139</v>
      </c>
      <c r="FF51" s="19" t="s">
        <v>76</v>
      </c>
      <c r="FG51" s="19" t="s">
        <v>135</v>
      </c>
      <c r="FH51" s="15">
        <v>76</v>
      </c>
      <c r="FI51" s="15">
        <v>24.747199999999999</v>
      </c>
      <c r="FJ51" s="19" t="s">
        <v>115</v>
      </c>
      <c r="FK51" s="21">
        <v>3.3000000000000002E-2</v>
      </c>
      <c r="FL51" s="21">
        <v>0.153</v>
      </c>
      <c r="FM51" s="21">
        <v>-0.443</v>
      </c>
      <c r="FN51" s="21">
        <v>0</v>
      </c>
      <c r="FO51" s="21">
        <v>9.6000000000000002E-2</v>
      </c>
      <c r="FP51" s="21">
        <v>-0.66</v>
      </c>
      <c r="FQ51" s="21">
        <v>0.16700000000000001</v>
      </c>
      <c r="FR51" s="21">
        <v>2.3E-2</v>
      </c>
      <c r="FT51" s="35" t="s">
        <v>461</v>
      </c>
      <c r="FU51" s="39">
        <v>0.3281853281853282</v>
      </c>
      <c r="FV51" s="39">
        <v>0.29150579150579148</v>
      </c>
      <c r="FW51" s="39">
        <v>0.10328185328185328</v>
      </c>
      <c r="FX51" s="39">
        <v>8.0115830115830122E-2</v>
      </c>
      <c r="FY51" s="39">
        <v>3.9575289575289573E-2</v>
      </c>
      <c r="FZ51" s="39">
        <v>3.8610038610038609E-2</v>
      </c>
      <c r="GA51" s="39">
        <v>2.7992277992277992E-2</v>
      </c>
      <c r="GB51" s="39">
        <v>2.4131274131274132E-2</v>
      </c>
      <c r="GC51" s="39">
        <v>1.6409266409266408E-2</v>
      </c>
      <c r="GD51" s="39">
        <v>8.6872586872586872E-3</v>
      </c>
      <c r="GE51" s="39">
        <v>1.1583011583011582E-2</v>
      </c>
      <c r="GF51" s="39">
        <v>6.7567567567567571E-3</v>
      </c>
      <c r="GG51" s="39">
        <v>5.7915057915057912E-3</v>
      </c>
      <c r="GH51" s="39">
        <v>5.7915057915057912E-3</v>
      </c>
      <c r="GI51" s="39">
        <v>7.7220077220077222E-3</v>
      </c>
      <c r="GJ51" s="39">
        <v>1.9305019305019305E-3</v>
      </c>
      <c r="GK51" s="39">
        <v>0</v>
      </c>
      <c r="GL51" s="39">
        <v>0</v>
      </c>
    </row>
    <row r="52" spans="1:194" ht="14.25" customHeight="1">
      <c r="A52" s="19" t="s">
        <v>464</v>
      </c>
      <c r="B52" s="33" t="s">
        <v>17</v>
      </c>
      <c r="C52" s="20">
        <v>14858</v>
      </c>
      <c r="D52" s="21">
        <v>7.7140000000000004</v>
      </c>
      <c r="E52" s="20">
        <v>11437</v>
      </c>
      <c r="F52" s="21">
        <v>1.6E-2</v>
      </c>
      <c r="G52" s="21">
        <v>0.249</v>
      </c>
      <c r="H52" s="21">
        <v>0.26900000000000002</v>
      </c>
      <c r="I52" s="21">
        <v>0.38800000000000001</v>
      </c>
      <c r="J52" s="21">
        <v>6.2E-2</v>
      </c>
      <c r="K52" s="21">
        <v>1.6E-2</v>
      </c>
      <c r="L52" s="21">
        <v>0</v>
      </c>
      <c r="M52" s="21">
        <v>8.9999999999999993E-3</v>
      </c>
      <c r="N52" s="21">
        <v>1.9E-2</v>
      </c>
      <c r="O52" s="21">
        <v>0.109</v>
      </c>
      <c r="P52" s="21">
        <v>0.29299999999999998</v>
      </c>
      <c r="Q52" s="21">
        <v>5.5E-2</v>
      </c>
      <c r="R52" s="21">
        <v>0.34399999999999997</v>
      </c>
      <c r="S52" s="22">
        <v>91991</v>
      </c>
      <c r="T52" s="21">
        <v>0.77200000000000002</v>
      </c>
      <c r="U52" s="21">
        <v>0.16800000000000001</v>
      </c>
      <c r="V52" s="22">
        <v>276611</v>
      </c>
      <c r="W52" s="21">
        <v>3.9E-2</v>
      </c>
      <c r="X52" s="21">
        <v>0.22600000000000001</v>
      </c>
      <c r="Y52" s="21">
        <v>0.307</v>
      </c>
      <c r="Z52" s="21">
        <v>0</v>
      </c>
      <c r="AA52" s="21">
        <v>0.72899999999999998</v>
      </c>
      <c r="AB52" s="21">
        <v>0.376</v>
      </c>
      <c r="AC52" s="21">
        <v>0</v>
      </c>
      <c r="AD52" s="21">
        <v>3.0000000000000001E-3</v>
      </c>
      <c r="AE52" s="20">
        <v>481</v>
      </c>
      <c r="AF52" s="21">
        <v>5.0000000000000001E-3</v>
      </c>
      <c r="AG52" s="21">
        <v>0.184</v>
      </c>
      <c r="AH52" s="21">
        <v>0.25900000000000001</v>
      </c>
      <c r="AI52" s="21">
        <v>0.153</v>
      </c>
      <c r="AJ52" s="21">
        <v>0.26800000000000002</v>
      </c>
      <c r="AK52" s="21">
        <v>0.129</v>
      </c>
      <c r="AL52" s="21">
        <v>0.98499999999999999</v>
      </c>
      <c r="AM52" s="21">
        <v>0.13600000000000001</v>
      </c>
      <c r="AN52" s="21">
        <v>0.84399999999999997</v>
      </c>
      <c r="AO52" s="20">
        <v>3.1</v>
      </c>
      <c r="AP52" s="20">
        <v>786</v>
      </c>
      <c r="AQ52" s="20">
        <v>4080</v>
      </c>
      <c r="AR52" s="21">
        <v>0.76300000000000001</v>
      </c>
      <c r="AS52" s="21">
        <v>0.751</v>
      </c>
      <c r="AT52" s="21">
        <v>5.0000000000000001E-3</v>
      </c>
      <c r="AU52" s="21">
        <v>0.246</v>
      </c>
      <c r="AV52" s="20">
        <v>4097</v>
      </c>
      <c r="AW52" s="21">
        <v>0.73399999999999999</v>
      </c>
      <c r="AX52" s="21">
        <v>4.2000000000000003E-2</v>
      </c>
      <c r="AY52" s="21">
        <v>0.22800000000000001</v>
      </c>
      <c r="AZ52" s="19" t="str">
        <f>Partial_Indicators!B52</f>
        <v>Chinese (n.o.s.), German, Spanish, Dutch</v>
      </c>
      <c r="BA52" s="19" t="str">
        <f>Partial_Indicators!C52</f>
        <v>Eastern Europe, United States of America, Western Europe, Northern Europe</v>
      </c>
      <c r="BB52" s="20">
        <v>4.4000000000000004</v>
      </c>
      <c r="BC52" s="20">
        <v>13.4</v>
      </c>
      <c r="BD52" s="20">
        <v>4.7</v>
      </c>
      <c r="BE52" s="20">
        <v>2.4</v>
      </c>
      <c r="BF52" s="20">
        <v>668</v>
      </c>
      <c r="BG52" s="21">
        <v>0.06</v>
      </c>
      <c r="BH52" s="21">
        <v>0.1</v>
      </c>
      <c r="BI52" s="20">
        <v>32.5</v>
      </c>
      <c r="BJ52" s="20">
        <v>60.3</v>
      </c>
      <c r="BK52" s="20">
        <v>17.600000000000001</v>
      </c>
      <c r="BL52" s="21">
        <v>0.22</v>
      </c>
      <c r="BM52" s="21">
        <v>0.57999999999999996</v>
      </c>
      <c r="BN52" s="21">
        <v>0.80800000000000005</v>
      </c>
      <c r="BO52" s="28">
        <v>433.9</v>
      </c>
      <c r="BP52" s="28">
        <v>26.7</v>
      </c>
      <c r="BQ52" s="28">
        <v>2.4</v>
      </c>
      <c r="BR52" s="28">
        <v>2.4</v>
      </c>
      <c r="BS52" s="28">
        <v>12.1</v>
      </c>
      <c r="BT52" s="28">
        <v>440</v>
      </c>
      <c r="BU52" s="28">
        <v>7</v>
      </c>
      <c r="BV52" s="28">
        <v>25.6</v>
      </c>
      <c r="BW52" s="28">
        <v>2.2999999999999998</v>
      </c>
      <c r="BX52" s="28">
        <v>9.3000000000000007</v>
      </c>
      <c r="BY52" s="28">
        <v>489.5</v>
      </c>
      <c r="BZ52" s="28">
        <v>135.6</v>
      </c>
      <c r="CA52" s="28">
        <v>166.4</v>
      </c>
      <c r="CB52" s="28">
        <v>50.8</v>
      </c>
      <c r="CC52" s="29">
        <v>0.27200000000000002</v>
      </c>
      <c r="CD52" s="29">
        <v>3.2000000000000001E-2</v>
      </c>
      <c r="CE52" s="29">
        <v>5.7000000000000002E-2</v>
      </c>
      <c r="CF52" s="29">
        <v>0.34399999999999997</v>
      </c>
      <c r="CG52" s="29">
        <v>7.1999999999999995E-2</v>
      </c>
      <c r="CH52" s="29">
        <v>3.4000000000000002E-2</v>
      </c>
      <c r="CI52" s="28" t="s">
        <v>303</v>
      </c>
      <c r="CJ52" s="29">
        <v>0.115</v>
      </c>
      <c r="CK52" s="29">
        <v>4.4999999999999998E-2</v>
      </c>
      <c r="CL52" s="29">
        <v>0.03</v>
      </c>
      <c r="CM52" s="28" t="s">
        <v>303</v>
      </c>
      <c r="CN52" s="28" t="s">
        <v>303</v>
      </c>
      <c r="CO52" s="28" t="s">
        <v>303</v>
      </c>
      <c r="CP52" s="28" t="s">
        <v>303</v>
      </c>
      <c r="CQ52" s="28">
        <v>305</v>
      </c>
      <c r="CR52" s="28">
        <v>1679</v>
      </c>
      <c r="CS52" s="28">
        <v>1912</v>
      </c>
      <c r="CT52" s="28">
        <v>436</v>
      </c>
      <c r="CU52" s="28">
        <v>162</v>
      </c>
      <c r="CV52" s="28">
        <v>4494</v>
      </c>
      <c r="CW52" s="28">
        <v>368</v>
      </c>
      <c r="CX52" s="28">
        <v>1731</v>
      </c>
      <c r="CY52" s="28">
        <v>1910</v>
      </c>
      <c r="CZ52" s="28">
        <v>427</v>
      </c>
      <c r="DA52" s="28">
        <v>130</v>
      </c>
      <c r="DB52" s="28">
        <v>4566</v>
      </c>
      <c r="DC52" s="28">
        <v>444</v>
      </c>
      <c r="DD52" s="28">
        <v>1679</v>
      </c>
      <c r="DE52" s="28">
        <v>1995</v>
      </c>
      <c r="DF52" s="28">
        <v>419</v>
      </c>
      <c r="DG52" s="28">
        <v>149</v>
      </c>
      <c r="DH52" s="28">
        <v>4686</v>
      </c>
      <c r="DI52" s="28">
        <v>134.30000000000001</v>
      </c>
      <c r="DJ52" s="28">
        <v>28.2</v>
      </c>
      <c r="DK52" s="28">
        <v>1319</v>
      </c>
      <c r="DL52" s="28">
        <v>9.6</v>
      </c>
      <c r="DM52" s="28">
        <v>263</v>
      </c>
      <c r="DN52" s="28">
        <v>127.3</v>
      </c>
      <c r="DO52" s="28">
        <v>275.2</v>
      </c>
      <c r="DP52" s="28">
        <v>107.7</v>
      </c>
      <c r="DQ52" s="28">
        <v>33.799999999999997</v>
      </c>
      <c r="DR52" s="28">
        <v>245.3</v>
      </c>
      <c r="DS52" s="28">
        <v>166.4</v>
      </c>
      <c r="DT52" s="28">
        <v>12.3</v>
      </c>
      <c r="DU52" s="28">
        <v>64.3</v>
      </c>
      <c r="DV52" s="28">
        <v>87.3</v>
      </c>
      <c r="DW52" s="28">
        <v>92.1</v>
      </c>
      <c r="DX52" s="28">
        <v>89.5</v>
      </c>
      <c r="DY52" s="28">
        <v>19.899999999999999</v>
      </c>
      <c r="DZ52" s="28">
        <v>345.4</v>
      </c>
      <c r="EA52" s="28">
        <v>114.4</v>
      </c>
      <c r="EB52" s="28">
        <v>0</v>
      </c>
      <c r="EC52" s="28">
        <v>121.7</v>
      </c>
      <c r="ED52" s="28">
        <v>105.7</v>
      </c>
      <c r="EE52" s="28">
        <v>35.1</v>
      </c>
      <c r="EF52" s="29">
        <v>0.45300000000000001</v>
      </c>
      <c r="EG52" s="28">
        <v>581.79999999999995</v>
      </c>
      <c r="EH52" s="29">
        <v>0.13100000000000001</v>
      </c>
      <c r="EI52" s="28">
        <v>226.8</v>
      </c>
      <c r="EJ52" s="28">
        <v>345.5</v>
      </c>
      <c r="EK52" s="28">
        <v>10172.700000000001</v>
      </c>
      <c r="EL52" s="28">
        <v>4.7</v>
      </c>
      <c r="EM52" s="28">
        <v>2.4</v>
      </c>
      <c r="EN52" s="28">
        <v>2.4</v>
      </c>
      <c r="EO52" s="29">
        <v>0.38</v>
      </c>
      <c r="EP52" s="30">
        <v>124.21</v>
      </c>
      <c r="EQ52" s="30">
        <v>12.3</v>
      </c>
      <c r="ER52" s="28">
        <v>80.3</v>
      </c>
      <c r="ES52" s="28">
        <v>0</v>
      </c>
      <c r="ET52" s="28">
        <v>24504</v>
      </c>
      <c r="EU52" s="28">
        <v>0</v>
      </c>
      <c r="EV52" s="28">
        <v>1</v>
      </c>
      <c r="EW52" s="29">
        <v>0</v>
      </c>
      <c r="EX52" s="29">
        <v>1</v>
      </c>
      <c r="EY52" s="28">
        <v>0</v>
      </c>
      <c r="EZ52" s="28">
        <v>1296</v>
      </c>
      <c r="FA52" s="19" t="str">
        <f>Partial_Indicators!D52</f>
        <v>Red Deer Regional Hospital Centre</v>
      </c>
      <c r="FB52" s="19" t="s">
        <v>93</v>
      </c>
      <c r="FC52" s="19" t="s">
        <v>59</v>
      </c>
      <c r="FD52" s="19" t="str">
        <f>Partial_Indicators!E52</f>
        <v>Red Deer Regional Hospital Centre</v>
      </c>
      <c r="FE52" s="19" t="s">
        <v>76</v>
      </c>
      <c r="FF52" s="19" t="s">
        <v>59</v>
      </c>
      <c r="FG52" s="19" t="s">
        <v>135</v>
      </c>
      <c r="FH52" s="15">
        <v>79</v>
      </c>
      <c r="FI52" s="15">
        <v>24.4496</v>
      </c>
      <c r="FJ52" s="19" t="s">
        <v>115</v>
      </c>
      <c r="FK52" s="21">
        <v>4.2000000000000003E-2</v>
      </c>
      <c r="FL52" s="21">
        <v>1.4E-2</v>
      </c>
      <c r="FM52" s="21">
        <v>1.917</v>
      </c>
      <c r="FN52" s="21">
        <v>-4.2000000000000003E-2</v>
      </c>
      <c r="FO52" s="21">
        <v>-4.1000000000000002E-2</v>
      </c>
      <c r="FP52" s="21">
        <v>-0.23100000000000001</v>
      </c>
      <c r="FQ52" s="21">
        <v>4.2999999999999997E-2</v>
      </c>
      <c r="FR52" s="21">
        <v>-3.9E-2</v>
      </c>
      <c r="FT52" s="35" t="s">
        <v>464</v>
      </c>
      <c r="FU52" s="39">
        <v>0.34394904458598724</v>
      </c>
      <c r="FV52" s="39">
        <v>0.27176220806794055</v>
      </c>
      <c r="FW52" s="39">
        <v>0.11464968152866242</v>
      </c>
      <c r="FX52" s="39">
        <v>7.2186836518046707E-2</v>
      </c>
      <c r="FY52" s="39">
        <v>5.7324840764331211E-2</v>
      </c>
      <c r="FZ52" s="39">
        <v>3.3970276008492568E-2</v>
      </c>
      <c r="GA52" s="39">
        <v>2.9723991507430998E-2</v>
      </c>
      <c r="GB52" s="39">
        <v>3.1847133757961783E-2</v>
      </c>
      <c r="GC52" s="39">
        <v>1.0615711252653927E-2</v>
      </c>
      <c r="GD52" s="39">
        <v>1.0615711252653927E-2</v>
      </c>
      <c r="GE52" s="39">
        <v>6.369426751592357E-3</v>
      </c>
      <c r="GF52" s="39">
        <v>6.369426751592357E-3</v>
      </c>
      <c r="GG52" s="39">
        <v>4.246284501061571E-3</v>
      </c>
      <c r="GH52" s="39">
        <v>6.369426751592357E-3</v>
      </c>
      <c r="GI52" s="39">
        <v>0</v>
      </c>
      <c r="GJ52" s="39">
        <v>0</v>
      </c>
      <c r="GK52" s="39">
        <v>0</v>
      </c>
      <c r="GL52" s="39">
        <v>0</v>
      </c>
    </row>
    <row r="53" spans="1:194" ht="14.25" customHeight="1">
      <c r="A53" s="19" t="s">
        <v>466</v>
      </c>
      <c r="B53" s="33" t="s">
        <v>792</v>
      </c>
      <c r="C53" s="20">
        <v>11496</v>
      </c>
      <c r="D53" s="21">
        <v>0.10299999999999999</v>
      </c>
      <c r="E53" s="20">
        <v>10701</v>
      </c>
      <c r="F53" s="21">
        <v>1.2E-2</v>
      </c>
      <c r="G53" s="21">
        <v>0.218</v>
      </c>
      <c r="H53" s="21">
        <v>0.219</v>
      </c>
      <c r="I53" s="21">
        <v>0.376</v>
      </c>
      <c r="J53" s="21">
        <v>0.113</v>
      </c>
      <c r="K53" s="21">
        <v>6.0999999999999999E-2</v>
      </c>
      <c r="L53" s="21">
        <v>0</v>
      </c>
      <c r="M53" s="21">
        <v>7.0000000000000001E-3</v>
      </c>
      <c r="N53" s="21">
        <v>1.2E-2</v>
      </c>
      <c r="O53" s="21">
        <v>7.1999999999999995E-2</v>
      </c>
      <c r="P53" s="21">
        <v>0.27600000000000002</v>
      </c>
      <c r="Q53" s="21">
        <v>2.4E-2</v>
      </c>
      <c r="R53" s="21">
        <v>0.21099999999999999</v>
      </c>
      <c r="S53" s="22">
        <v>72693</v>
      </c>
      <c r="T53" s="21">
        <v>0.81499999999999995</v>
      </c>
      <c r="U53" s="21">
        <v>0.20100000000000001</v>
      </c>
      <c r="V53" s="22">
        <v>185507</v>
      </c>
      <c r="W53" s="21">
        <v>8.6999999999999994E-2</v>
      </c>
      <c r="X53" s="21">
        <v>0.16600000000000001</v>
      </c>
      <c r="Y53" s="21">
        <v>0.21199999999999999</v>
      </c>
      <c r="Z53" s="21">
        <v>0</v>
      </c>
      <c r="AA53" s="21">
        <v>0.82599999999999996</v>
      </c>
      <c r="AB53" s="21">
        <v>0.72799999999999998</v>
      </c>
      <c r="AC53" s="21">
        <v>0</v>
      </c>
      <c r="AD53" s="21">
        <v>7.2999999999999995E-2</v>
      </c>
      <c r="AE53" s="20">
        <v>135</v>
      </c>
      <c r="AF53" s="21">
        <v>0</v>
      </c>
      <c r="AG53" s="21">
        <v>0.247</v>
      </c>
      <c r="AH53" s="21">
        <v>0.27600000000000002</v>
      </c>
      <c r="AI53" s="21">
        <v>0.115</v>
      </c>
      <c r="AJ53" s="21">
        <v>0.25700000000000001</v>
      </c>
      <c r="AK53" s="21">
        <v>0.105</v>
      </c>
      <c r="AL53" s="21">
        <v>0.93100000000000005</v>
      </c>
      <c r="AM53" s="21">
        <v>0.10299999999999999</v>
      </c>
      <c r="AN53" s="21">
        <v>0.82699999999999996</v>
      </c>
      <c r="AO53" s="20">
        <v>3</v>
      </c>
      <c r="AP53" s="20">
        <v>380</v>
      </c>
      <c r="AQ53" s="20">
        <v>1045</v>
      </c>
      <c r="AR53" s="21">
        <v>0.79400000000000004</v>
      </c>
      <c r="AS53" s="21">
        <v>0.77500000000000002</v>
      </c>
      <c r="AT53" s="21">
        <v>1.9E-2</v>
      </c>
      <c r="AU53" s="21">
        <v>0.22</v>
      </c>
      <c r="AV53" s="20">
        <v>1060</v>
      </c>
      <c r="AW53" s="21">
        <v>0.86299999999999999</v>
      </c>
      <c r="AX53" s="21">
        <v>7.4999999999999997E-2</v>
      </c>
      <c r="AY53" s="21">
        <v>3.7999999999999999E-2</v>
      </c>
      <c r="AZ53" s="19" t="str">
        <f>Partial_Indicators!B53</f>
        <v>German</v>
      </c>
      <c r="BA53" s="19" t="str">
        <f>Partial_Indicators!C53</f>
        <v>N/A</v>
      </c>
      <c r="BB53" s="20">
        <v>4.2</v>
      </c>
      <c r="BC53" s="20">
        <v>13.8</v>
      </c>
      <c r="BD53" s="20">
        <v>4.7</v>
      </c>
      <c r="BE53" s="20">
        <v>1.7</v>
      </c>
      <c r="BF53" s="20">
        <v>435</v>
      </c>
      <c r="BG53" s="21">
        <v>5.7000000000000002E-2</v>
      </c>
      <c r="BH53" s="21">
        <v>7.5999999999999998E-2</v>
      </c>
      <c r="BI53" s="20">
        <v>25.6</v>
      </c>
      <c r="BJ53" s="20">
        <v>57.4</v>
      </c>
      <c r="BK53" s="20">
        <v>13.5</v>
      </c>
      <c r="BL53" s="21">
        <v>0.157</v>
      </c>
      <c r="BM53" s="21">
        <v>0.60499999999999998</v>
      </c>
      <c r="BN53" s="21">
        <v>0.80300000000000005</v>
      </c>
      <c r="BO53" s="28">
        <v>209.8</v>
      </c>
      <c r="BP53" s="28">
        <v>14.8</v>
      </c>
      <c r="BQ53" s="28">
        <v>3</v>
      </c>
      <c r="BR53" s="28" t="s">
        <v>303</v>
      </c>
      <c r="BS53" s="28" t="s">
        <v>303</v>
      </c>
      <c r="BT53" s="28">
        <v>184.3</v>
      </c>
      <c r="BU53" s="28">
        <v>11.7</v>
      </c>
      <c r="BV53" s="28">
        <v>11.7</v>
      </c>
      <c r="BW53" s="28" t="s">
        <v>303</v>
      </c>
      <c r="BX53" s="28" t="s">
        <v>303</v>
      </c>
      <c r="BY53" s="28">
        <v>466.4</v>
      </c>
      <c r="BZ53" s="28">
        <v>163.5</v>
      </c>
      <c r="CA53" s="28">
        <v>119.7</v>
      </c>
      <c r="CB53" s="28">
        <v>40</v>
      </c>
      <c r="CC53" s="29">
        <v>0.27600000000000002</v>
      </c>
      <c r="CD53" s="29">
        <v>0.04</v>
      </c>
      <c r="CE53" s="29">
        <v>5.6000000000000001E-2</v>
      </c>
      <c r="CF53" s="29">
        <v>0.34899999999999998</v>
      </c>
      <c r="CG53" s="29">
        <v>8.5999999999999993E-2</v>
      </c>
      <c r="CH53" s="29">
        <v>0.03</v>
      </c>
      <c r="CI53" s="28" t="s">
        <v>303</v>
      </c>
      <c r="CJ53" s="29">
        <v>6.9000000000000006E-2</v>
      </c>
      <c r="CK53" s="29">
        <v>4.8000000000000001E-2</v>
      </c>
      <c r="CL53" s="29">
        <v>4.7E-2</v>
      </c>
      <c r="CM53" s="28" t="s">
        <v>303</v>
      </c>
      <c r="CN53" s="28" t="s">
        <v>303</v>
      </c>
      <c r="CO53" s="28" t="s">
        <v>303</v>
      </c>
      <c r="CP53" s="28" t="s">
        <v>303</v>
      </c>
      <c r="CQ53" s="28">
        <v>224</v>
      </c>
      <c r="CR53" s="28">
        <v>1438</v>
      </c>
      <c r="CS53" s="28">
        <v>3814</v>
      </c>
      <c r="CT53" s="28">
        <v>4607</v>
      </c>
      <c r="CU53" s="28">
        <v>2358</v>
      </c>
      <c r="CV53" s="28">
        <v>12441</v>
      </c>
      <c r="CW53" s="28">
        <v>282</v>
      </c>
      <c r="CX53" s="28">
        <v>1502</v>
      </c>
      <c r="CY53" s="28">
        <v>3896</v>
      </c>
      <c r="CZ53" s="28">
        <v>5308</v>
      </c>
      <c r="DA53" s="28">
        <v>1636</v>
      </c>
      <c r="DB53" s="28">
        <v>12624</v>
      </c>
      <c r="DC53" s="28">
        <v>348</v>
      </c>
      <c r="DD53" s="28">
        <v>1883</v>
      </c>
      <c r="DE53" s="28">
        <v>4263</v>
      </c>
      <c r="DF53" s="28">
        <v>3503</v>
      </c>
      <c r="DG53" s="28">
        <v>1317</v>
      </c>
      <c r="DH53" s="28">
        <v>11314</v>
      </c>
      <c r="DI53" s="28">
        <v>370.8</v>
      </c>
      <c r="DJ53" s="28">
        <v>304.7</v>
      </c>
      <c r="DK53" s="28">
        <v>9727.7999999999993</v>
      </c>
      <c r="DL53" s="28">
        <v>33</v>
      </c>
      <c r="DM53" s="28">
        <v>1578.1</v>
      </c>
      <c r="DN53" s="28">
        <v>351.5</v>
      </c>
      <c r="DO53" s="28">
        <v>2444.6999999999998</v>
      </c>
      <c r="DP53" s="28">
        <v>1207.4000000000001</v>
      </c>
      <c r="DQ53" s="28">
        <v>150.19999999999999</v>
      </c>
      <c r="DR53" s="28">
        <v>380.7</v>
      </c>
      <c r="DS53" s="28">
        <v>820.3</v>
      </c>
      <c r="DT53" s="28">
        <v>54.7</v>
      </c>
      <c r="DU53" s="28">
        <v>120.1</v>
      </c>
      <c r="DV53" s="28">
        <v>117.5</v>
      </c>
      <c r="DW53" s="28">
        <v>114.8</v>
      </c>
      <c r="DX53" s="28">
        <v>110.4</v>
      </c>
      <c r="DY53" s="28">
        <v>31</v>
      </c>
      <c r="DZ53" s="28">
        <v>243</v>
      </c>
      <c r="EA53" s="28">
        <v>105.8</v>
      </c>
      <c r="EB53" s="28">
        <v>0</v>
      </c>
      <c r="EC53" s="28">
        <v>163.5</v>
      </c>
      <c r="ED53" s="28">
        <v>102.7</v>
      </c>
      <c r="EE53" s="28">
        <v>35.799999999999997</v>
      </c>
      <c r="EF53" s="29">
        <v>0.38</v>
      </c>
      <c r="EG53" s="28">
        <v>487.1</v>
      </c>
      <c r="EH53" s="29">
        <v>0.13900000000000001</v>
      </c>
      <c r="EI53" s="28">
        <v>578.70000000000005</v>
      </c>
      <c r="EJ53" s="28">
        <v>1313</v>
      </c>
      <c r="EK53" s="28">
        <v>20591.400000000001</v>
      </c>
      <c r="EL53" s="28">
        <v>4.7</v>
      </c>
      <c r="EM53" s="28">
        <v>1.7</v>
      </c>
      <c r="EN53" s="28">
        <v>2.2000000000000002</v>
      </c>
      <c r="EO53" s="29">
        <v>0.48899999999999999</v>
      </c>
      <c r="EP53" s="30">
        <v>113.5</v>
      </c>
      <c r="EQ53" s="28" t="s">
        <v>467</v>
      </c>
      <c r="ER53" s="28">
        <v>81.5</v>
      </c>
      <c r="ES53" s="28">
        <v>12015</v>
      </c>
      <c r="ET53" s="28">
        <v>14003</v>
      </c>
      <c r="EU53" s="28">
        <v>0.46179999999999999</v>
      </c>
      <c r="EV53" s="28">
        <v>0.53820000000000001</v>
      </c>
      <c r="EW53" s="29">
        <v>0.33600000000000002</v>
      </c>
      <c r="EX53" s="29">
        <v>0.66400000000000003</v>
      </c>
      <c r="EY53" s="28">
        <v>452</v>
      </c>
      <c r="EZ53" s="28">
        <v>894</v>
      </c>
      <c r="FA53" s="19" t="str">
        <f>Partial_Indicators!D53</f>
        <v>Red Deer Regional Hospital Centre</v>
      </c>
      <c r="FB53" s="19" t="s">
        <v>76</v>
      </c>
      <c r="FC53" s="19" t="s">
        <v>317</v>
      </c>
      <c r="FD53" s="19" t="str">
        <f>Partial_Indicators!E53</f>
        <v>Red Deer Regional Hospital Centre</v>
      </c>
      <c r="FE53" s="19" t="s">
        <v>76</v>
      </c>
      <c r="FF53" s="19" t="s">
        <v>78</v>
      </c>
      <c r="FG53" s="19" t="s">
        <v>135</v>
      </c>
      <c r="FH53" s="15">
        <v>92</v>
      </c>
      <c r="FI53" s="15">
        <v>21.5823</v>
      </c>
      <c r="FJ53" s="19" t="s">
        <v>115</v>
      </c>
      <c r="FK53" s="21">
        <v>1.2999999999999999E-2</v>
      </c>
      <c r="FL53" s="21">
        <v>-0.122</v>
      </c>
      <c r="FM53" s="21">
        <v>2.9</v>
      </c>
      <c r="FN53" s="20" t="s">
        <v>303</v>
      </c>
      <c r="FO53" s="21">
        <v>-0.20899999999999999</v>
      </c>
      <c r="FP53" s="20" t="s">
        <v>303</v>
      </c>
      <c r="FQ53" s="21">
        <v>0.11799999999999999</v>
      </c>
      <c r="FR53" s="21">
        <v>-0.24</v>
      </c>
      <c r="FT53" s="35" t="s">
        <v>466</v>
      </c>
      <c r="FU53" s="39">
        <v>0.34855233853006684</v>
      </c>
      <c r="FV53" s="39">
        <v>0.27616926503340755</v>
      </c>
      <c r="FW53" s="39">
        <v>6.9042316258351888E-2</v>
      </c>
      <c r="FX53" s="39">
        <v>8.5746102449888645E-2</v>
      </c>
      <c r="FY53" s="39">
        <v>5.5679287305122498E-2</v>
      </c>
      <c r="FZ53" s="39">
        <v>3.0066815144766147E-2</v>
      </c>
      <c r="GA53" s="39">
        <v>4.6770601336302897E-2</v>
      </c>
      <c r="GB53" s="39">
        <v>4.0089086859688199E-2</v>
      </c>
      <c r="GC53" s="39">
        <v>1.4476614699331848E-2</v>
      </c>
      <c r="GD53" s="39">
        <v>1.2249443207126948E-2</v>
      </c>
      <c r="GE53" s="39">
        <v>4.4543429844097994E-3</v>
      </c>
      <c r="GF53" s="39">
        <v>3.3407572383073497E-3</v>
      </c>
      <c r="GG53" s="39">
        <v>7.7951002227171495E-3</v>
      </c>
      <c r="GH53" s="39">
        <v>3.3407572383073497E-3</v>
      </c>
      <c r="GI53" s="39">
        <v>2.2271714922048997E-3</v>
      </c>
      <c r="GJ53" s="39">
        <v>0</v>
      </c>
      <c r="GK53" s="39">
        <v>0</v>
      </c>
      <c r="GL53" s="39">
        <v>0</v>
      </c>
    </row>
    <row r="54" spans="1:194" ht="14.25" customHeight="1">
      <c r="A54" s="19" t="s">
        <v>468</v>
      </c>
      <c r="B54" s="33" t="s">
        <v>793</v>
      </c>
      <c r="C54" s="20">
        <v>12467</v>
      </c>
      <c r="D54" s="21">
        <v>7.9000000000000001E-2</v>
      </c>
      <c r="E54" s="20">
        <v>11794</v>
      </c>
      <c r="F54" s="21">
        <v>1.0999999999999999E-2</v>
      </c>
      <c r="G54" s="21">
        <v>0.20300000000000001</v>
      </c>
      <c r="H54" s="21">
        <v>0.216</v>
      </c>
      <c r="I54" s="21">
        <v>0.41699999999999998</v>
      </c>
      <c r="J54" s="21">
        <v>0.113</v>
      </c>
      <c r="K54" s="21">
        <v>4.1000000000000002E-2</v>
      </c>
      <c r="L54" s="21">
        <v>0</v>
      </c>
      <c r="M54" s="21">
        <v>0.01</v>
      </c>
      <c r="N54" s="21">
        <v>4.3999999999999997E-2</v>
      </c>
      <c r="O54" s="21">
        <v>9.4E-2</v>
      </c>
      <c r="P54" s="21">
        <v>0.308</v>
      </c>
      <c r="Q54" s="21">
        <v>3.4000000000000002E-2</v>
      </c>
      <c r="R54" s="21">
        <v>0.218</v>
      </c>
      <c r="S54" s="22">
        <v>72802</v>
      </c>
      <c r="T54" s="21">
        <v>0.78200000000000003</v>
      </c>
      <c r="U54" s="21">
        <v>0.13800000000000001</v>
      </c>
      <c r="V54" s="22">
        <v>174483</v>
      </c>
      <c r="W54" s="21">
        <v>0.112</v>
      </c>
      <c r="X54" s="21">
        <v>0.222</v>
      </c>
      <c r="Y54" s="21">
        <v>0.32400000000000001</v>
      </c>
      <c r="Z54" s="21">
        <v>0</v>
      </c>
      <c r="AA54" s="21">
        <v>0.85199999999999998</v>
      </c>
      <c r="AB54" s="21">
        <v>0.64500000000000002</v>
      </c>
      <c r="AC54" s="21">
        <v>4.0000000000000001E-3</v>
      </c>
      <c r="AD54" s="21">
        <v>5.3999999999999999E-2</v>
      </c>
      <c r="AE54" s="20">
        <v>330</v>
      </c>
      <c r="AF54" s="21">
        <v>3.0000000000000001E-3</v>
      </c>
      <c r="AG54" s="21">
        <v>0.247</v>
      </c>
      <c r="AH54" s="21">
        <v>0.28499999999999998</v>
      </c>
      <c r="AI54" s="21">
        <v>0.13900000000000001</v>
      </c>
      <c r="AJ54" s="21">
        <v>0.20100000000000001</v>
      </c>
      <c r="AK54" s="21">
        <v>0.126</v>
      </c>
      <c r="AL54" s="21">
        <v>0.89700000000000002</v>
      </c>
      <c r="AM54" s="21">
        <v>0.13</v>
      </c>
      <c r="AN54" s="21">
        <v>0.70899999999999996</v>
      </c>
      <c r="AO54" s="20">
        <v>2.8</v>
      </c>
      <c r="AP54" s="20">
        <v>795</v>
      </c>
      <c r="AQ54" s="20">
        <v>2670</v>
      </c>
      <c r="AR54" s="21">
        <v>0.72099999999999997</v>
      </c>
      <c r="AS54" s="21">
        <v>0.71199999999999997</v>
      </c>
      <c r="AT54" s="21">
        <v>4.0000000000000001E-3</v>
      </c>
      <c r="AU54" s="21">
        <v>0.28299999999999997</v>
      </c>
      <c r="AV54" s="20">
        <v>2835</v>
      </c>
      <c r="AW54" s="21">
        <v>0.86899999999999999</v>
      </c>
      <c r="AX54" s="21">
        <v>3.6999999999999998E-2</v>
      </c>
      <c r="AY54" s="21">
        <v>0.09</v>
      </c>
      <c r="AZ54" s="19" t="str">
        <f>Partial_Indicators!B54</f>
        <v>German, Dutch, Tagalog (Pilipino, Filipino), Spanish, Chinese (n.o.s.)</v>
      </c>
      <c r="BA54" s="19" t="str">
        <f>Partial_Indicators!C54</f>
        <v>Northern Europe</v>
      </c>
      <c r="BB54" s="20">
        <v>3.8</v>
      </c>
      <c r="BC54" s="20">
        <v>12.9</v>
      </c>
      <c r="BD54" s="20">
        <v>4.8</v>
      </c>
      <c r="BE54" s="20">
        <v>1.7</v>
      </c>
      <c r="BF54" s="20">
        <v>402</v>
      </c>
      <c r="BG54" s="21">
        <v>7.0000000000000007E-2</v>
      </c>
      <c r="BH54" s="21">
        <v>8.5000000000000006E-2</v>
      </c>
      <c r="BI54" s="20">
        <v>22</v>
      </c>
      <c r="BJ54" s="20">
        <v>47.4</v>
      </c>
      <c r="BK54" s="20">
        <v>18.8</v>
      </c>
      <c r="BL54" s="21">
        <v>0.24</v>
      </c>
      <c r="BM54" s="21">
        <v>0.82399999999999995</v>
      </c>
      <c r="BN54" s="21">
        <v>0.92800000000000005</v>
      </c>
      <c r="BO54" s="28">
        <v>298.60000000000002</v>
      </c>
      <c r="BP54" s="28">
        <v>8.1</v>
      </c>
      <c r="BQ54" s="28">
        <v>10.9</v>
      </c>
      <c r="BR54" s="28">
        <v>8.1</v>
      </c>
      <c r="BS54" s="28">
        <v>2.7</v>
      </c>
      <c r="BT54" s="28">
        <v>294</v>
      </c>
      <c r="BU54" s="28">
        <v>5.4</v>
      </c>
      <c r="BV54" s="28">
        <v>13.5</v>
      </c>
      <c r="BW54" s="28">
        <v>8.1</v>
      </c>
      <c r="BX54" s="28">
        <v>2.7</v>
      </c>
      <c r="BY54" s="28">
        <v>635.6</v>
      </c>
      <c r="BZ54" s="28">
        <v>173.7</v>
      </c>
      <c r="CA54" s="28">
        <v>219.3</v>
      </c>
      <c r="CB54" s="28">
        <v>68.5</v>
      </c>
      <c r="CC54" s="29">
        <v>0.27100000000000002</v>
      </c>
      <c r="CD54" s="29">
        <v>4.4999999999999998E-2</v>
      </c>
      <c r="CE54" s="29">
        <v>3.4000000000000002E-2</v>
      </c>
      <c r="CF54" s="29">
        <v>0.35399999999999998</v>
      </c>
      <c r="CG54" s="29">
        <v>8.1000000000000003E-2</v>
      </c>
      <c r="CH54" s="29">
        <v>3.4000000000000002E-2</v>
      </c>
      <c r="CI54" s="28" t="s">
        <v>303</v>
      </c>
      <c r="CJ54" s="29">
        <v>8.5000000000000006E-2</v>
      </c>
      <c r="CK54" s="29">
        <v>5.5E-2</v>
      </c>
      <c r="CL54" s="29">
        <v>0.04</v>
      </c>
      <c r="CM54" s="28" t="s">
        <v>303</v>
      </c>
      <c r="CN54" s="28" t="s">
        <v>303</v>
      </c>
      <c r="CO54" s="28" t="s">
        <v>303</v>
      </c>
      <c r="CP54" s="28" t="s">
        <v>303</v>
      </c>
      <c r="CQ54" s="28">
        <v>210</v>
      </c>
      <c r="CR54" s="28">
        <v>1303</v>
      </c>
      <c r="CS54" s="28">
        <v>5673</v>
      </c>
      <c r="CT54" s="28">
        <v>4610</v>
      </c>
      <c r="CU54" s="28">
        <v>1610</v>
      </c>
      <c r="CV54" s="28">
        <v>13406</v>
      </c>
      <c r="CW54" s="28">
        <v>178</v>
      </c>
      <c r="CX54" s="28">
        <v>1416</v>
      </c>
      <c r="CY54" s="28">
        <v>5829</v>
      </c>
      <c r="CZ54" s="28">
        <v>3918</v>
      </c>
      <c r="DA54" s="28">
        <v>888</v>
      </c>
      <c r="DB54" s="28">
        <v>12229</v>
      </c>
      <c r="DC54" s="28">
        <v>207</v>
      </c>
      <c r="DD54" s="28">
        <v>1631</v>
      </c>
      <c r="DE54" s="28">
        <v>5817</v>
      </c>
      <c r="DF54" s="28">
        <v>4192</v>
      </c>
      <c r="DG54" s="28">
        <v>348</v>
      </c>
      <c r="DH54" s="28">
        <v>12195</v>
      </c>
      <c r="DI54" s="28">
        <v>466.6</v>
      </c>
      <c r="DJ54" s="28">
        <v>336.2</v>
      </c>
      <c r="DK54" s="28">
        <v>8410.7000000000007</v>
      </c>
      <c r="DL54" s="28">
        <v>16.100000000000001</v>
      </c>
      <c r="DM54" s="28">
        <v>1258.9000000000001</v>
      </c>
      <c r="DN54" s="28">
        <v>491.3</v>
      </c>
      <c r="DO54" s="28">
        <v>1909.7</v>
      </c>
      <c r="DP54" s="28">
        <v>1393.4</v>
      </c>
      <c r="DQ54" s="28">
        <v>165.5</v>
      </c>
      <c r="DR54" s="28">
        <v>375.7</v>
      </c>
      <c r="DS54" s="28">
        <v>1420.3</v>
      </c>
      <c r="DT54" s="28">
        <v>132.80000000000001</v>
      </c>
      <c r="DU54" s="28">
        <v>133.80000000000001</v>
      </c>
      <c r="DV54" s="28">
        <v>130.4</v>
      </c>
      <c r="DW54" s="28">
        <v>117.6</v>
      </c>
      <c r="DX54" s="28">
        <v>118.3</v>
      </c>
      <c r="DY54" s="28">
        <v>34.4</v>
      </c>
      <c r="DZ54" s="28">
        <v>344.6</v>
      </c>
      <c r="EA54" s="28">
        <v>136.5</v>
      </c>
      <c r="EB54" s="28">
        <v>6.9</v>
      </c>
      <c r="EC54" s="28">
        <v>185.6</v>
      </c>
      <c r="ED54" s="28">
        <v>120.9</v>
      </c>
      <c r="EE54" s="28">
        <v>44.3</v>
      </c>
      <c r="EF54" s="29">
        <v>0.215</v>
      </c>
      <c r="EG54" s="28">
        <v>705</v>
      </c>
      <c r="EH54" s="29">
        <v>0.16500000000000001</v>
      </c>
      <c r="EI54" s="28">
        <v>731.5</v>
      </c>
      <c r="EJ54" s="28">
        <v>1295.0999999999999</v>
      </c>
      <c r="EK54" s="28">
        <v>21702.7</v>
      </c>
      <c r="EL54" s="28">
        <v>4.8</v>
      </c>
      <c r="EM54" s="28">
        <v>1.7</v>
      </c>
      <c r="EN54" s="28">
        <v>2</v>
      </c>
      <c r="EO54" s="29">
        <v>0.51900000000000002</v>
      </c>
      <c r="EP54" s="30">
        <v>112.3</v>
      </c>
      <c r="EQ54" s="28" t="s">
        <v>470</v>
      </c>
      <c r="ER54" s="28">
        <v>77.900000000000006</v>
      </c>
      <c r="ES54" s="28">
        <v>21483</v>
      </c>
      <c r="ET54" s="28">
        <v>12777</v>
      </c>
      <c r="EU54" s="28">
        <v>0.62705999999999995</v>
      </c>
      <c r="EV54" s="28">
        <v>0.37293999999999999</v>
      </c>
      <c r="EW54" s="29">
        <v>0.57399999999999995</v>
      </c>
      <c r="EX54" s="29">
        <v>0.42599999999999999</v>
      </c>
      <c r="EY54" s="28">
        <v>932</v>
      </c>
      <c r="EZ54" s="28">
        <v>693</v>
      </c>
      <c r="FA54" s="19" t="str">
        <f>Partial_Indicators!D54</f>
        <v>Foothills Medical Centre</v>
      </c>
      <c r="FB54" s="19" t="s">
        <v>69</v>
      </c>
      <c r="FC54" s="19" t="s">
        <v>317</v>
      </c>
      <c r="FD54" s="19" t="str">
        <f>Partial_Indicators!E54</f>
        <v>Foothills Medical Centre</v>
      </c>
      <c r="FE54" s="19" t="s">
        <v>69</v>
      </c>
      <c r="FF54" s="19" t="s">
        <v>78</v>
      </c>
      <c r="FG54" s="19" t="s">
        <v>135</v>
      </c>
      <c r="FH54" s="15">
        <v>58</v>
      </c>
      <c r="FI54" s="15">
        <v>27.525700000000001</v>
      </c>
      <c r="FJ54" s="19" t="s">
        <v>115</v>
      </c>
      <c r="FK54" s="21">
        <v>2.8000000000000001E-2</v>
      </c>
      <c r="FL54" s="21">
        <v>-1.4999999999999999E-2</v>
      </c>
      <c r="FM54" s="21">
        <v>-0.505</v>
      </c>
      <c r="FN54" s="21">
        <v>0</v>
      </c>
      <c r="FO54" s="21">
        <v>0.66700000000000004</v>
      </c>
      <c r="FP54" s="21">
        <v>0</v>
      </c>
      <c r="FQ54" s="21">
        <v>2.5000000000000001E-2</v>
      </c>
      <c r="FR54" s="21">
        <v>-9.0999999999999998E-2</v>
      </c>
      <c r="FT54" s="35" t="s">
        <v>468</v>
      </c>
      <c r="FU54" s="39">
        <v>0.35352622061482819</v>
      </c>
      <c r="FV54" s="39">
        <v>0.27034358047016277</v>
      </c>
      <c r="FW54" s="39">
        <v>8.4990958408679929E-2</v>
      </c>
      <c r="FX54" s="39">
        <v>8.0470162748643756E-2</v>
      </c>
      <c r="FY54" s="39">
        <v>3.3453887884267633E-2</v>
      </c>
      <c r="FZ54" s="39">
        <v>3.4358047016274866E-2</v>
      </c>
      <c r="GA54" s="39">
        <v>3.9783001808318265E-2</v>
      </c>
      <c r="GB54" s="39">
        <v>4.5207956600361664E-2</v>
      </c>
      <c r="GC54" s="39">
        <v>2.4412296564195298E-2</v>
      </c>
      <c r="GD54" s="39">
        <v>1.3562386980108499E-2</v>
      </c>
      <c r="GE54" s="39">
        <v>0</v>
      </c>
      <c r="GF54" s="39">
        <v>9.0415913200723324E-4</v>
      </c>
      <c r="GG54" s="39">
        <v>4.5207956600361665E-3</v>
      </c>
      <c r="GH54" s="39">
        <v>5.4249547920433997E-3</v>
      </c>
      <c r="GI54" s="39">
        <v>5.4249547920433997E-3</v>
      </c>
      <c r="GJ54" s="39">
        <v>9.0415913200723324E-4</v>
      </c>
      <c r="GK54" s="39">
        <v>0</v>
      </c>
      <c r="GL54" s="39">
        <v>0</v>
      </c>
    </row>
    <row r="55" spans="1:194" ht="14.25" customHeight="1">
      <c r="A55" s="19" t="s">
        <v>471</v>
      </c>
      <c r="B55" s="33" t="s">
        <v>794</v>
      </c>
      <c r="C55" s="20">
        <v>4040</v>
      </c>
      <c r="D55" s="21">
        <v>-0.09</v>
      </c>
      <c r="E55" s="20">
        <v>4093</v>
      </c>
      <c r="F55" s="21">
        <v>8.9999999999999993E-3</v>
      </c>
      <c r="G55" s="21">
        <v>0.2</v>
      </c>
      <c r="H55" s="21">
        <v>0.19700000000000001</v>
      </c>
      <c r="I55" s="21">
        <v>0.41599999999999998</v>
      </c>
      <c r="J55" s="21">
        <v>0.115</v>
      </c>
      <c r="K55" s="21">
        <v>6.3E-2</v>
      </c>
      <c r="L55" s="21">
        <v>0</v>
      </c>
      <c r="M55" s="21">
        <v>5.0000000000000001E-3</v>
      </c>
      <c r="N55" s="21">
        <v>0</v>
      </c>
      <c r="O55" s="21">
        <v>4.2999999999999997E-2</v>
      </c>
      <c r="P55" s="21">
        <v>0.09</v>
      </c>
      <c r="Q55" s="21">
        <v>0.123</v>
      </c>
      <c r="R55" s="21">
        <v>0.20499999999999999</v>
      </c>
      <c r="S55" s="22">
        <v>74956</v>
      </c>
      <c r="T55" s="21">
        <v>0.86</v>
      </c>
      <c r="U55" s="21">
        <v>0.123</v>
      </c>
      <c r="V55" s="22">
        <v>168388</v>
      </c>
      <c r="W55" s="21">
        <v>0.17</v>
      </c>
      <c r="X55" s="21">
        <v>0.122</v>
      </c>
      <c r="Y55" s="21">
        <v>0</v>
      </c>
      <c r="Z55" s="21">
        <v>0</v>
      </c>
      <c r="AA55" s="21">
        <v>0.90200000000000002</v>
      </c>
      <c r="AB55" s="21">
        <v>0.81599999999999995</v>
      </c>
      <c r="AC55" s="21">
        <v>0</v>
      </c>
      <c r="AD55" s="21">
        <v>1.6E-2</v>
      </c>
      <c r="AE55" s="20">
        <v>0</v>
      </c>
      <c r="AF55" s="21">
        <v>0</v>
      </c>
      <c r="AG55" s="21">
        <v>0.14000000000000001</v>
      </c>
      <c r="AH55" s="21">
        <v>0.371</v>
      </c>
      <c r="AI55" s="21">
        <v>0.16400000000000001</v>
      </c>
      <c r="AJ55" s="21">
        <v>0.20799999999999999</v>
      </c>
      <c r="AK55" s="21">
        <v>0.10299999999999999</v>
      </c>
      <c r="AL55" s="21">
        <v>0.997</v>
      </c>
      <c r="AM55" s="21">
        <v>5.8999999999999997E-2</v>
      </c>
      <c r="AN55" s="21">
        <v>0.92600000000000005</v>
      </c>
      <c r="AO55" s="20">
        <v>2.7</v>
      </c>
      <c r="AP55" s="20">
        <v>111</v>
      </c>
      <c r="AQ55" s="20">
        <v>265</v>
      </c>
      <c r="AR55" s="21">
        <v>0.88300000000000001</v>
      </c>
      <c r="AS55" s="21">
        <v>0.86399999999999999</v>
      </c>
      <c r="AT55" s="21">
        <v>0</v>
      </c>
      <c r="AU55" s="21">
        <v>0.13600000000000001</v>
      </c>
      <c r="AV55" s="20">
        <v>269</v>
      </c>
      <c r="AW55" s="21">
        <v>0.84799999999999998</v>
      </c>
      <c r="AX55" s="21">
        <v>9.1999999999999998E-2</v>
      </c>
      <c r="AY55" s="21">
        <v>2.8000000000000001E-2</v>
      </c>
      <c r="AZ55" s="19" t="str">
        <f>Partial_Indicators!B55</f>
        <v>German</v>
      </c>
      <c r="BA55" s="19" t="str">
        <f>Partial_Indicators!C55</f>
        <v>N/A</v>
      </c>
      <c r="BB55" s="20">
        <v>4.3</v>
      </c>
      <c r="BC55" s="20">
        <v>15.7</v>
      </c>
      <c r="BD55" s="20">
        <v>4.7</v>
      </c>
      <c r="BE55" s="20">
        <v>2.2999999999999998</v>
      </c>
      <c r="BF55" s="20">
        <v>137</v>
      </c>
      <c r="BG55" s="21">
        <v>2.1999999999999999E-2</v>
      </c>
      <c r="BH55" s="21">
        <v>7.2999999999999995E-2</v>
      </c>
      <c r="BI55" s="20">
        <v>22.4</v>
      </c>
      <c r="BJ55" s="20">
        <v>52</v>
      </c>
      <c r="BK55" s="20">
        <v>18.8</v>
      </c>
      <c r="BL55" s="21">
        <v>0.184</v>
      </c>
      <c r="BM55" s="21">
        <v>0.76300000000000001</v>
      </c>
      <c r="BN55" s="21">
        <v>0.89800000000000002</v>
      </c>
      <c r="BO55" s="28">
        <v>73.900000000000006</v>
      </c>
      <c r="BP55" s="28">
        <v>8.1999999999999993</v>
      </c>
      <c r="BQ55" s="28" t="s">
        <v>303</v>
      </c>
      <c r="BR55" s="28" t="s">
        <v>303</v>
      </c>
      <c r="BS55" s="28">
        <v>8.1999999999999993</v>
      </c>
      <c r="BT55" s="28">
        <v>57.6</v>
      </c>
      <c r="BU55" s="28" t="s">
        <v>303</v>
      </c>
      <c r="BV55" s="28">
        <v>8.1999999999999993</v>
      </c>
      <c r="BW55" s="28" t="s">
        <v>303</v>
      </c>
      <c r="BX55" s="28" t="s">
        <v>303</v>
      </c>
      <c r="BY55" s="28">
        <v>583.4</v>
      </c>
      <c r="BZ55" s="28">
        <v>226.9</v>
      </c>
      <c r="CA55" s="28">
        <v>182.6</v>
      </c>
      <c r="CB55" s="28">
        <v>43.6</v>
      </c>
      <c r="CC55" s="29">
        <v>0.28999999999999998</v>
      </c>
      <c r="CD55" s="29">
        <v>4.8000000000000001E-2</v>
      </c>
      <c r="CE55" s="29">
        <v>2.5999999999999999E-2</v>
      </c>
      <c r="CF55" s="29">
        <v>0.37</v>
      </c>
      <c r="CG55" s="29">
        <v>7.3999999999999996E-2</v>
      </c>
      <c r="CH55" s="28" t="s">
        <v>303</v>
      </c>
      <c r="CI55" s="29">
        <v>4.2999999999999997E-2</v>
      </c>
      <c r="CJ55" s="29">
        <v>5.3999999999999999E-2</v>
      </c>
      <c r="CK55" s="29">
        <v>0.05</v>
      </c>
      <c r="CL55" s="29">
        <v>4.4999999999999998E-2</v>
      </c>
      <c r="CM55" s="28" t="s">
        <v>303</v>
      </c>
      <c r="CN55" s="28" t="s">
        <v>303</v>
      </c>
      <c r="CO55" s="28" t="s">
        <v>303</v>
      </c>
      <c r="CP55" s="28" t="s">
        <v>303</v>
      </c>
      <c r="CQ55" s="28">
        <v>73</v>
      </c>
      <c r="CR55" s="28">
        <v>473</v>
      </c>
      <c r="CS55" s="28">
        <v>1155</v>
      </c>
      <c r="CT55" s="28">
        <v>1209</v>
      </c>
      <c r="CU55" s="28">
        <v>340</v>
      </c>
      <c r="CV55" s="28">
        <v>3250</v>
      </c>
      <c r="CW55" s="28">
        <v>105</v>
      </c>
      <c r="CX55" s="28">
        <v>626</v>
      </c>
      <c r="CY55" s="28">
        <v>1378</v>
      </c>
      <c r="CZ55" s="28">
        <v>578</v>
      </c>
      <c r="DA55" s="28">
        <v>320</v>
      </c>
      <c r="DB55" s="28">
        <v>3007</v>
      </c>
      <c r="DC55" s="28">
        <v>81</v>
      </c>
      <c r="DD55" s="28">
        <v>589</v>
      </c>
      <c r="DE55" s="28">
        <v>1415</v>
      </c>
      <c r="DF55" s="28">
        <v>934</v>
      </c>
      <c r="DG55" s="28">
        <v>281</v>
      </c>
      <c r="DH55" s="28">
        <v>3300</v>
      </c>
      <c r="DI55" s="28">
        <v>350.2</v>
      </c>
      <c r="DJ55" s="28">
        <v>231.2</v>
      </c>
      <c r="DK55" s="28">
        <v>3693.4</v>
      </c>
      <c r="DL55" s="28">
        <v>19.5</v>
      </c>
      <c r="DM55" s="28">
        <v>757</v>
      </c>
      <c r="DN55" s="28">
        <v>538.79999999999995</v>
      </c>
      <c r="DO55" s="28">
        <v>1462.8</v>
      </c>
      <c r="DP55" s="28">
        <v>524.9</v>
      </c>
      <c r="DQ55" s="28">
        <v>124.9</v>
      </c>
      <c r="DR55" s="28">
        <v>419.8</v>
      </c>
      <c r="DS55" s="28">
        <v>426.6</v>
      </c>
      <c r="DT55" s="28">
        <v>0</v>
      </c>
      <c r="DU55" s="28">
        <v>104.4</v>
      </c>
      <c r="DV55" s="28">
        <v>162.9</v>
      </c>
      <c r="DW55" s="28">
        <v>159.30000000000001</v>
      </c>
      <c r="DX55" s="28">
        <v>168.7</v>
      </c>
      <c r="DY55" s="28">
        <v>66.099999999999994</v>
      </c>
      <c r="DZ55" s="28">
        <v>169.5</v>
      </c>
      <c r="EA55" s="28">
        <v>251.5</v>
      </c>
      <c r="EB55" s="28">
        <v>0</v>
      </c>
      <c r="EC55" s="28">
        <v>499.2</v>
      </c>
      <c r="ED55" s="28">
        <v>318.89999999999998</v>
      </c>
      <c r="EE55" s="28">
        <v>26.6</v>
      </c>
      <c r="EF55" s="29">
        <v>0.18</v>
      </c>
      <c r="EG55" s="28">
        <v>1057.5999999999999</v>
      </c>
      <c r="EH55" s="29">
        <v>9.9000000000000005E-2</v>
      </c>
      <c r="EI55" s="28">
        <v>361.5</v>
      </c>
      <c r="EJ55" s="28">
        <v>652.20000000000005</v>
      </c>
      <c r="EK55" s="28">
        <v>17946.099999999999</v>
      </c>
      <c r="EL55" s="28">
        <v>4.7</v>
      </c>
      <c r="EM55" s="28">
        <v>2.2999999999999998</v>
      </c>
      <c r="EN55" s="28">
        <v>2.2000000000000002</v>
      </c>
      <c r="EO55" s="29">
        <v>0.496</v>
      </c>
      <c r="EP55" s="30">
        <v>126.66</v>
      </c>
      <c r="EQ55" s="28" t="s">
        <v>472</v>
      </c>
      <c r="ER55" s="28">
        <v>79.2</v>
      </c>
      <c r="ES55" s="28">
        <v>5480</v>
      </c>
      <c r="ET55" s="28">
        <v>4826</v>
      </c>
      <c r="EU55" s="28">
        <v>0.53173000000000004</v>
      </c>
      <c r="EV55" s="28">
        <v>0.46827000000000002</v>
      </c>
      <c r="EW55" s="29">
        <v>0.504</v>
      </c>
      <c r="EX55" s="29">
        <v>0.496</v>
      </c>
      <c r="EY55" s="28">
        <v>330</v>
      </c>
      <c r="EZ55" s="28">
        <v>325</v>
      </c>
      <c r="FA55" s="19" t="str">
        <f>Partial_Indicators!D55</f>
        <v>Drumheller Health Centre</v>
      </c>
      <c r="FB55" s="19" t="s">
        <v>76</v>
      </c>
      <c r="FC55" s="19" t="s">
        <v>69</v>
      </c>
      <c r="FD55" s="19" t="str">
        <f>Partial_Indicators!E55</f>
        <v>Drumheller Health Centre</v>
      </c>
      <c r="FE55" s="19" t="s">
        <v>69</v>
      </c>
      <c r="FF55" s="19" t="s">
        <v>76</v>
      </c>
      <c r="FG55" s="19" t="s">
        <v>135</v>
      </c>
      <c r="FH55" s="15">
        <v>73</v>
      </c>
      <c r="FI55" s="15">
        <v>25.061199999999999</v>
      </c>
      <c r="FJ55" s="19" t="s">
        <v>115</v>
      </c>
      <c r="FK55" s="21">
        <v>0</v>
      </c>
      <c r="FL55" s="21">
        <v>-0.221</v>
      </c>
      <c r="FM55" s="20" t="s">
        <v>303</v>
      </c>
      <c r="FN55" s="20" t="s">
        <v>303</v>
      </c>
      <c r="FO55" s="21">
        <v>0</v>
      </c>
      <c r="FP55" s="20" t="s">
        <v>303</v>
      </c>
      <c r="FQ55" s="21">
        <v>0.22500000000000001</v>
      </c>
      <c r="FR55" s="21">
        <v>-0.22700000000000001</v>
      </c>
      <c r="FT55" s="35" t="s">
        <v>471</v>
      </c>
      <c r="FU55" s="39">
        <v>0.37012987012987014</v>
      </c>
      <c r="FV55" s="39">
        <v>0.29004329004329005</v>
      </c>
      <c r="FW55" s="39">
        <v>5.4112554112554112E-2</v>
      </c>
      <c r="FX55" s="39">
        <v>7.3593073593073599E-2</v>
      </c>
      <c r="FY55" s="39">
        <v>2.5974025974025976E-2</v>
      </c>
      <c r="FZ55" s="39">
        <v>2.3809523809523808E-2</v>
      </c>
      <c r="GA55" s="39">
        <v>4.5454545454545456E-2</v>
      </c>
      <c r="GB55" s="39">
        <v>4.7619047619047616E-2</v>
      </c>
      <c r="GC55" s="39">
        <v>4.3290043290043288E-2</v>
      </c>
      <c r="GD55" s="39">
        <v>0</v>
      </c>
      <c r="GE55" s="39">
        <v>6.4935064935064939E-3</v>
      </c>
      <c r="GF55" s="39">
        <v>2.1645021645021645E-3</v>
      </c>
      <c r="GG55" s="39">
        <v>4.329004329004329E-3</v>
      </c>
      <c r="GH55" s="39">
        <v>0</v>
      </c>
      <c r="GI55" s="39">
        <v>8.658008658008658E-3</v>
      </c>
      <c r="GJ55" s="39">
        <v>4.329004329004329E-3</v>
      </c>
      <c r="GK55" s="39">
        <v>0</v>
      </c>
      <c r="GL55" s="39">
        <v>0</v>
      </c>
    </row>
    <row r="56" spans="1:194" ht="14.25" customHeight="1">
      <c r="A56" s="19" t="s">
        <v>474</v>
      </c>
      <c r="B56" s="33" t="s">
        <v>795</v>
      </c>
      <c r="C56" s="20">
        <v>12743</v>
      </c>
      <c r="D56" s="21">
        <v>0.12</v>
      </c>
      <c r="E56" s="20">
        <v>11847</v>
      </c>
      <c r="F56" s="21">
        <v>1.2999999999999999E-2</v>
      </c>
      <c r="G56" s="21">
        <v>0.21299999999999999</v>
      </c>
      <c r="H56" s="21">
        <v>0.22600000000000001</v>
      </c>
      <c r="I56" s="21">
        <v>0.39100000000000001</v>
      </c>
      <c r="J56" s="21">
        <v>0.113</v>
      </c>
      <c r="K56" s="21">
        <v>4.3999999999999997E-2</v>
      </c>
      <c r="L56" s="21">
        <v>0</v>
      </c>
      <c r="M56" s="21">
        <v>5.0000000000000001E-3</v>
      </c>
      <c r="N56" s="21">
        <v>2.5999999999999999E-2</v>
      </c>
      <c r="O56" s="21">
        <v>5.8000000000000003E-2</v>
      </c>
      <c r="P56" s="21">
        <v>0.29299999999999998</v>
      </c>
      <c r="Q56" s="21">
        <v>3.3000000000000002E-2</v>
      </c>
      <c r="R56" s="21">
        <v>0.23</v>
      </c>
      <c r="S56" s="22">
        <v>75976</v>
      </c>
      <c r="T56" s="21">
        <v>0.8</v>
      </c>
      <c r="U56" s="21">
        <v>0.11</v>
      </c>
      <c r="V56" s="22">
        <v>174831</v>
      </c>
      <c r="W56" s="21">
        <v>0.14299999999999999</v>
      </c>
      <c r="X56" s="21">
        <v>0.183</v>
      </c>
      <c r="Y56" s="21">
        <v>0.16500000000000001</v>
      </c>
      <c r="Z56" s="21">
        <v>0</v>
      </c>
      <c r="AA56" s="21">
        <v>0.871</v>
      </c>
      <c r="AB56" s="21">
        <v>0.68700000000000006</v>
      </c>
      <c r="AC56" s="21">
        <v>8.0000000000000002E-3</v>
      </c>
      <c r="AD56" s="21">
        <v>7.6999999999999999E-2</v>
      </c>
      <c r="AE56" s="20">
        <v>210</v>
      </c>
      <c r="AF56" s="21">
        <v>0</v>
      </c>
      <c r="AG56" s="21">
        <v>0.27500000000000002</v>
      </c>
      <c r="AH56" s="21">
        <v>0.27500000000000002</v>
      </c>
      <c r="AI56" s="21">
        <v>0.16500000000000001</v>
      </c>
      <c r="AJ56" s="21">
        <v>0.187</v>
      </c>
      <c r="AK56" s="21">
        <v>8.2000000000000003E-2</v>
      </c>
      <c r="AL56" s="21">
        <v>0.93100000000000005</v>
      </c>
      <c r="AM56" s="21">
        <v>0.123</v>
      </c>
      <c r="AN56" s="21">
        <v>0.81100000000000005</v>
      </c>
      <c r="AO56" s="20">
        <v>3</v>
      </c>
      <c r="AP56" s="20">
        <v>700</v>
      </c>
      <c r="AQ56" s="20">
        <v>2105</v>
      </c>
      <c r="AR56" s="21">
        <v>0.73599999999999999</v>
      </c>
      <c r="AS56" s="21">
        <v>0.72899999999999998</v>
      </c>
      <c r="AT56" s="21">
        <v>5.0000000000000001E-3</v>
      </c>
      <c r="AU56" s="21">
        <v>0.26800000000000002</v>
      </c>
      <c r="AV56" s="20">
        <v>2100</v>
      </c>
      <c r="AW56" s="21">
        <v>0.81200000000000006</v>
      </c>
      <c r="AX56" s="21">
        <v>0.105</v>
      </c>
      <c r="AY56" s="21">
        <v>9.8000000000000004E-2</v>
      </c>
      <c r="AZ56" s="19" t="str">
        <f>Partial_Indicators!B56</f>
        <v>German, Chinese (n.o.s.), Korean</v>
      </c>
      <c r="BA56" s="19" t="str">
        <f>Partial_Indicators!C56</f>
        <v>N/A</v>
      </c>
      <c r="BB56" s="20">
        <v>4.4000000000000004</v>
      </c>
      <c r="BC56" s="20">
        <v>14.7</v>
      </c>
      <c r="BD56" s="20">
        <v>4.8</v>
      </c>
      <c r="BE56" s="20">
        <v>2.1</v>
      </c>
      <c r="BF56" s="20">
        <v>456</v>
      </c>
      <c r="BG56" s="21">
        <v>6.0999999999999999E-2</v>
      </c>
      <c r="BH56" s="21">
        <v>0.107</v>
      </c>
      <c r="BI56" s="20">
        <v>24.3</v>
      </c>
      <c r="BJ56" s="20">
        <v>53.1</v>
      </c>
      <c r="BK56" s="20">
        <v>20</v>
      </c>
      <c r="BL56" s="21">
        <v>0.20699999999999999</v>
      </c>
      <c r="BM56" s="21">
        <v>0.67200000000000004</v>
      </c>
      <c r="BN56" s="21">
        <v>0.88600000000000001</v>
      </c>
      <c r="BO56" s="28">
        <v>199.6</v>
      </c>
      <c r="BP56" s="28">
        <v>13.3</v>
      </c>
      <c r="BQ56" s="28">
        <v>2.7</v>
      </c>
      <c r="BR56" s="28" t="s">
        <v>303</v>
      </c>
      <c r="BS56" s="28" t="s">
        <v>303</v>
      </c>
      <c r="BT56" s="28">
        <v>195.4</v>
      </c>
      <c r="BU56" s="28" t="s">
        <v>303</v>
      </c>
      <c r="BV56" s="28">
        <v>10.6</v>
      </c>
      <c r="BW56" s="28" t="s">
        <v>303</v>
      </c>
      <c r="BX56" s="28" t="s">
        <v>303</v>
      </c>
      <c r="BY56" s="28">
        <v>636.9</v>
      </c>
      <c r="BZ56" s="28">
        <v>176.5</v>
      </c>
      <c r="CA56" s="28">
        <v>213.4</v>
      </c>
      <c r="CB56" s="28">
        <v>57.2</v>
      </c>
      <c r="CC56" s="29">
        <v>0.247</v>
      </c>
      <c r="CD56" s="29">
        <v>0.05</v>
      </c>
      <c r="CE56" s="29">
        <v>3.4000000000000002E-2</v>
      </c>
      <c r="CF56" s="29">
        <v>0.39400000000000002</v>
      </c>
      <c r="CG56" s="29">
        <v>7.9000000000000001E-2</v>
      </c>
      <c r="CH56" s="29">
        <v>3.5000000000000003E-2</v>
      </c>
      <c r="CI56" s="28" t="s">
        <v>303</v>
      </c>
      <c r="CJ56" s="29">
        <v>6.5000000000000002E-2</v>
      </c>
      <c r="CK56" s="29">
        <v>6.3E-2</v>
      </c>
      <c r="CL56" s="29">
        <v>3.2000000000000001E-2</v>
      </c>
      <c r="CM56" s="28" t="s">
        <v>303</v>
      </c>
      <c r="CN56" s="28" t="s">
        <v>303</v>
      </c>
      <c r="CO56" s="28" t="s">
        <v>303</v>
      </c>
      <c r="CP56" s="28" t="s">
        <v>303</v>
      </c>
      <c r="CQ56" s="28">
        <v>209</v>
      </c>
      <c r="CR56" s="28">
        <v>1122</v>
      </c>
      <c r="CS56" s="28">
        <v>3361</v>
      </c>
      <c r="CT56" s="28">
        <v>5479</v>
      </c>
      <c r="CU56" s="28">
        <v>2399</v>
      </c>
      <c r="CV56" s="28">
        <v>12570</v>
      </c>
      <c r="CW56" s="28">
        <v>278</v>
      </c>
      <c r="CX56" s="28">
        <v>1503</v>
      </c>
      <c r="CY56" s="28">
        <v>4888</v>
      </c>
      <c r="CZ56" s="28">
        <v>5378</v>
      </c>
      <c r="DA56" s="28">
        <v>1936</v>
      </c>
      <c r="DB56" s="28">
        <v>13983</v>
      </c>
      <c r="DC56" s="28">
        <v>257</v>
      </c>
      <c r="DD56" s="28">
        <v>1564</v>
      </c>
      <c r="DE56" s="28">
        <v>6268</v>
      </c>
      <c r="DF56" s="28">
        <v>4851</v>
      </c>
      <c r="DG56" s="28">
        <v>894</v>
      </c>
      <c r="DH56" s="28">
        <v>13834</v>
      </c>
      <c r="DI56" s="28">
        <v>491.9</v>
      </c>
      <c r="DJ56" s="28">
        <v>380.7</v>
      </c>
      <c r="DK56" s="28">
        <v>9234.7000000000007</v>
      </c>
      <c r="DL56" s="28">
        <v>54.2</v>
      </c>
      <c r="DM56" s="28">
        <v>1161</v>
      </c>
      <c r="DN56" s="28">
        <v>274.8</v>
      </c>
      <c r="DO56" s="28">
        <v>2506.6</v>
      </c>
      <c r="DP56" s="28">
        <v>1850.6</v>
      </c>
      <c r="DQ56" s="28">
        <v>141.4</v>
      </c>
      <c r="DR56" s="28">
        <v>305.60000000000002</v>
      </c>
      <c r="DS56" s="28">
        <v>1628.3</v>
      </c>
      <c r="DT56" s="28">
        <v>119.1</v>
      </c>
      <c r="DU56" s="28">
        <v>135.80000000000001</v>
      </c>
      <c r="DV56" s="28">
        <v>123.4</v>
      </c>
      <c r="DW56" s="28">
        <v>122.7</v>
      </c>
      <c r="DX56" s="28">
        <v>125.1</v>
      </c>
      <c r="DY56" s="28">
        <v>46</v>
      </c>
      <c r="DZ56" s="28">
        <v>387.3</v>
      </c>
      <c r="EA56" s="28">
        <v>136.5</v>
      </c>
      <c r="EB56" s="28">
        <v>0</v>
      </c>
      <c r="EC56" s="28">
        <v>126.3</v>
      </c>
      <c r="ED56" s="28">
        <v>122.4</v>
      </c>
      <c r="EE56" s="28">
        <v>31.9</v>
      </c>
      <c r="EF56" s="29">
        <v>0.25700000000000001</v>
      </c>
      <c r="EG56" s="28">
        <v>663.9</v>
      </c>
      <c r="EH56" s="29">
        <v>0.115</v>
      </c>
      <c r="EI56" s="28">
        <v>357</v>
      </c>
      <c r="EJ56" s="28">
        <v>555.70000000000005</v>
      </c>
      <c r="EK56" s="28">
        <v>19611.2</v>
      </c>
      <c r="EL56" s="28">
        <v>4.8</v>
      </c>
      <c r="EM56" s="28">
        <v>2.1</v>
      </c>
      <c r="EN56" s="28">
        <v>2.2000000000000002</v>
      </c>
      <c r="EO56" s="29">
        <v>0.46800000000000003</v>
      </c>
      <c r="EP56" s="30">
        <v>116.77</v>
      </c>
      <c r="EQ56" s="28" t="s">
        <v>476</v>
      </c>
      <c r="ER56" s="28">
        <v>79.2</v>
      </c>
      <c r="ES56" s="28">
        <v>19833</v>
      </c>
      <c r="ET56" s="28">
        <v>15569</v>
      </c>
      <c r="EU56" s="28">
        <v>0.56022000000000005</v>
      </c>
      <c r="EV56" s="28">
        <v>0.43978</v>
      </c>
      <c r="EW56" s="29">
        <v>0.44900000000000001</v>
      </c>
      <c r="EX56" s="29">
        <v>0.55100000000000005</v>
      </c>
      <c r="EY56" s="28">
        <v>706</v>
      </c>
      <c r="EZ56" s="28">
        <v>865</v>
      </c>
      <c r="FA56" s="19" t="str">
        <f>Partial_Indicators!D56</f>
        <v>Red Deer Regional Hospital Centre</v>
      </c>
      <c r="FB56" s="19" t="s">
        <v>59</v>
      </c>
      <c r="FC56" s="19" t="s">
        <v>93</v>
      </c>
      <c r="FD56" s="19" t="str">
        <f>Partial_Indicators!E56</f>
        <v>Red Deer Regional Hospital Centre</v>
      </c>
      <c r="FE56" s="19" t="s">
        <v>76</v>
      </c>
      <c r="FF56" s="19" t="s">
        <v>477</v>
      </c>
      <c r="FG56" s="19" t="s">
        <v>135</v>
      </c>
      <c r="FH56" s="15">
        <v>86</v>
      </c>
      <c r="FI56" s="15">
        <v>22.362100000000002</v>
      </c>
      <c r="FJ56" s="19" t="s">
        <v>115</v>
      </c>
      <c r="FK56" s="21">
        <v>1.7999999999999999E-2</v>
      </c>
      <c r="FL56" s="21">
        <v>-2.1000000000000001E-2</v>
      </c>
      <c r="FM56" s="20" t="s">
        <v>303</v>
      </c>
      <c r="FN56" s="20" t="s">
        <v>303</v>
      </c>
      <c r="FO56" s="21">
        <v>-0.20300000000000001</v>
      </c>
      <c r="FP56" s="20" t="s">
        <v>303</v>
      </c>
      <c r="FQ56" s="21">
        <v>0.86499999999999999</v>
      </c>
      <c r="FR56" s="21">
        <v>-0.115</v>
      </c>
      <c r="FT56" s="35" t="s">
        <v>474</v>
      </c>
      <c r="FU56" s="39">
        <v>0.39333933393339332</v>
      </c>
      <c r="FV56" s="39">
        <v>0.24662466246624662</v>
      </c>
      <c r="FW56" s="39">
        <v>6.480648064806481E-2</v>
      </c>
      <c r="FX56" s="39">
        <v>7.9207920792079209E-2</v>
      </c>
      <c r="FY56" s="39">
        <v>3.4203420342034205E-2</v>
      </c>
      <c r="FZ56" s="39">
        <v>3.5103510351035101E-2</v>
      </c>
      <c r="GA56" s="39">
        <v>3.2403240324032405E-2</v>
      </c>
      <c r="GB56" s="39">
        <v>5.0405040504050404E-2</v>
      </c>
      <c r="GC56" s="39">
        <v>1.6201620162016202E-2</v>
      </c>
      <c r="GD56" s="39">
        <v>9.0009000900090012E-3</v>
      </c>
      <c r="GE56" s="39">
        <v>5.4005400540054005E-3</v>
      </c>
      <c r="GF56" s="39">
        <v>1.6201620162016202E-2</v>
      </c>
      <c r="GG56" s="39">
        <v>6.3006300630063005E-3</v>
      </c>
      <c r="GH56" s="39">
        <v>5.4005400540054005E-3</v>
      </c>
      <c r="GI56" s="39">
        <v>3.6003600360036002E-3</v>
      </c>
      <c r="GJ56" s="39">
        <v>9.0009000900090005E-4</v>
      </c>
      <c r="GK56" s="39">
        <v>0</v>
      </c>
      <c r="GL56" s="39">
        <v>0</v>
      </c>
    </row>
    <row r="57" spans="1:194" ht="14.25" customHeight="1">
      <c r="A57" s="19" t="s">
        <v>478</v>
      </c>
      <c r="B57" s="33" t="s">
        <v>796</v>
      </c>
      <c r="C57" s="20">
        <v>6699</v>
      </c>
      <c r="D57" s="21">
        <v>-0.108</v>
      </c>
      <c r="E57" s="20">
        <v>6631</v>
      </c>
      <c r="F57" s="21">
        <v>1.0999999999999999E-2</v>
      </c>
      <c r="G57" s="21">
        <v>0.23</v>
      </c>
      <c r="H57" s="21">
        <v>0.20499999999999999</v>
      </c>
      <c r="I57" s="21">
        <v>0.39300000000000002</v>
      </c>
      <c r="J57" s="21">
        <v>0.106</v>
      </c>
      <c r="K57" s="21">
        <v>5.3999999999999999E-2</v>
      </c>
      <c r="L57" s="21">
        <v>0</v>
      </c>
      <c r="M57" s="21">
        <v>5.0000000000000001E-3</v>
      </c>
      <c r="N57" s="21">
        <v>1.2999999999999999E-2</v>
      </c>
      <c r="O57" s="21">
        <v>5.1999999999999998E-2</v>
      </c>
      <c r="P57" s="21">
        <v>0.34399999999999997</v>
      </c>
      <c r="Q57" s="21">
        <v>0.04</v>
      </c>
      <c r="R57" s="21">
        <v>0.26700000000000002</v>
      </c>
      <c r="S57" s="22">
        <v>87881</v>
      </c>
      <c r="T57" s="21">
        <v>0.84499999999999997</v>
      </c>
      <c r="U57" s="21">
        <v>7.3999999999999996E-2</v>
      </c>
      <c r="V57" s="22">
        <v>169083</v>
      </c>
      <c r="W57" s="21">
        <v>7.8E-2</v>
      </c>
      <c r="X57" s="21">
        <v>0.14199999999999999</v>
      </c>
      <c r="Y57" s="21">
        <v>0.33900000000000002</v>
      </c>
      <c r="Z57" s="21">
        <v>0</v>
      </c>
      <c r="AA57" s="21">
        <v>0.90200000000000002</v>
      </c>
      <c r="AB57" s="21">
        <v>0.81100000000000005</v>
      </c>
      <c r="AC57" s="21">
        <v>1.4999999999999999E-2</v>
      </c>
      <c r="AD57" s="21">
        <v>8.1000000000000003E-2</v>
      </c>
      <c r="AE57" s="20">
        <v>47</v>
      </c>
      <c r="AF57" s="21">
        <v>0</v>
      </c>
      <c r="AG57" s="21">
        <v>0.26400000000000001</v>
      </c>
      <c r="AH57" s="21">
        <v>0.248</v>
      </c>
      <c r="AI57" s="21">
        <v>0.14299999999999999</v>
      </c>
      <c r="AJ57" s="21">
        <v>0.22700000000000001</v>
      </c>
      <c r="AK57" s="21">
        <v>0.106</v>
      </c>
      <c r="AL57" s="21">
        <v>0.91100000000000003</v>
      </c>
      <c r="AM57" s="21">
        <v>0.10100000000000001</v>
      </c>
      <c r="AN57" s="21">
        <v>0.80100000000000005</v>
      </c>
      <c r="AO57" s="20">
        <v>3.1</v>
      </c>
      <c r="AP57" s="20">
        <v>360</v>
      </c>
      <c r="AQ57" s="20">
        <v>1041</v>
      </c>
      <c r="AR57" s="21">
        <v>0.74399999999999999</v>
      </c>
      <c r="AS57" s="21">
        <v>0.745</v>
      </c>
      <c r="AT57" s="21">
        <v>0.01</v>
      </c>
      <c r="AU57" s="21">
        <v>0.25600000000000001</v>
      </c>
      <c r="AV57" s="20">
        <v>1061</v>
      </c>
      <c r="AW57" s="21">
        <v>0.86099999999999999</v>
      </c>
      <c r="AX57" s="21">
        <v>9.6000000000000002E-2</v>
      </c>
      <c r="AY57" s="21">
        <v>4.2000000000000003E-2</v>
      </c>
      <c r="AZ57" s="19" t="str">
        <f>Partial_Indicators!B57</f>
        <v>German</v>
      </c>
      <c r="BA57" s="19" t="str">
        <f>Partial_Indicators!C57</f>
        <v>Eastern Asia</v>
      </c>
      <c r="BB57" s="20">
        <v>4.2</v>
      </c>
      <c r="BC57" s="20">
        <v>16.2</v>
      </c>
      <c r="BD57" s="20">
        <v>5.6</v>
      </c>
      <c r="BE57" s="20">
        <v>2.5</v>
      </c>
      <c r="BF57" s="20">
        <v>238</v>
      </c>
      <c r="BG57" s="21">
        <v>6.7000000000000004E-2</v>
      </c>
      <c r="BH57" s="21">
        <v>0.14699999999999999</v>
      </c>
      <c r="BI57" s="20">
        <v>23.7</v>
      </c>
      <c r="BJ57" s="20">
        <v>54.5</v>
      </c>
      <c r="BK57" s="20">
        <v>14.9</v>
      </c>
      <c r="BL57" s="21">
        <v>0.19</v>
      </c>
      <c r="BM57" s="21">
        <v>0.81599999999999995</v>
      </c>
      <c r="BN57" s="21">
        <v>0.92</v>
      </c>
      <c r="BO57" s="28">
        <v>79.900000000000006</v>
      </c>
      <c r="BP57" s="28">
        <v>5</v>
      </c>
      <c r="BQ57" s="28">
        <v>10</v>
      </c>
      <c r="BR57" s="28" t="s">
        <v>303</v>
      </c>
      <c r="BS57" s="28" t="s">
        <v>303</v>
      </c>
      <c r="BT57" s="28">
        <v>84.7</v>
      </c>
      <c r="BU57" s="28">
        <v>5</v>
      </c>
      <c r="BV57" s="28">
        <v>15</v>
      </c>
      <c r="BW57" s="28" t="s">
        <v>303</v>
      </c>
      <c r="BX57" s="28" t="s">
        <v>303</v>
      </c>
      <c r="BY57" s="28">
        <v>573.4</v>
      </c>
      <c r="BZ57" s="28">
        <v>162.19999999999999</v>
      </c>
      <c r="CA57" s="28">
        <v>189.3</v>
      </c>
      <c r="CB57" s="28">
        <v>63.8</v>
      </c>
      <c r="CC57" s="29">
        <v>0.253</v>
      </c>
      <c r="CD57" s="29">
        <v>2.5999999999999999E-2</v>
      </c>
      <c r="CE57" s="28" t="s">
        <v>303</v>
      </c>
      <c r="CF57" s="29">
        <v>0.38800000000000001</v>
      </c>
      <c r="CG57" s="29">
        <v>0.106</v>
      </c>
      <c r="CH57" s="29">
        <v>2.9000000000000001E-2</v>
      </c>
      <c r="CI57" s="29">
        <v>3.1E-2</v>
      </c>
      <c r="CJ57" s="29">
        <v>7.0999999999999994E-2</v>
      </c>
      <c r="CK57" s="29">
        <v>5.5E-2</v>
      </c>
      <c r="CL57" s="29">
        <v>0.04</v>
      </c>
      <c r="CM57" s="28" t="s">
        <v>303</v>
      </c>
      <c r="CN57" s="28" t="s">
        <v>303</v>
      </c>
      <c r="CO57" s="28" t="s">
        <v>303</v>
      </c>
      <c r="CP57" s="28" t="s">
        <v>303</v>
      </c>
      <c r="CQ57" s="28">
        <v>133</v>
      </c>
      <c r="CR57" s="28">
        <v>615</v>
      </c>
      <c r="CS57" s="28">
        <v>1957</v>
      </c>
      <c r="CT57" s="28">
        <v>5222</v>
      </c>
      <c r="CU57" s="28">
        <v>1752</v>
      </c>
      <c r="CV57" s="28">
        <v>9679</v>
      </c>
      <c r="CW57" s="28">
        <v>189</v>
      </c>
      <c r="CX57" s="28">
        <v>907</v>
      </c>
      <c r="CY57" s="28">
        <v>2861</v>
      </c>
      <c r="CZ57" s="28">
        <v>4107</v>
      </c>
      <c r="DA57" s="28">
        <v>1096</v>
      </c>
      <c r="DB57" s="28">
        <v>9160</v>
      </c>
      <c r="DC57" s="28">
        <v>159</v>
      </c>
      <c r="DD57" s="28">
        <v>1097</v>
      </c>
      <c r="DE57" s="28">
        <v>3960</v>
      </c>
      <c r="DF57" s="28">
        <v>2600</v>
      </c>
      <c r="DG57" s="28">
        <v>825</v>
      </c>
      <c r="DH57" s="28">
        <v>8641</v>
      </c>
      <c r="DI57" s="28">
        <v>591.1</v>
      </c>
      <c r="DJ57" s="28">
        <v>388.1</v>
      </c>
      <c r="DK57" s="28">
        <v>9723.7999999999993</v>
      </c>
      <c r="DL57" s="28">
        <v>14</v>
      </c>
      <c r="DM57" s="28">
        <v>1156</v>
      </c>
      <c r="DN57" s="28">
        <v>677.1</v>
      </c>
      <c r="DO57" s="28">
        <v>2121.1</v>
      </c>
      <c r="DP57" s="28">
        <v>926.1</v>
      </c>
      <c r="DQ57" s="28">
        <v>343.6</v>
      </c>
      <c r="DR57" s="28">
        <v>166</v>
      </c>
      <c r="DS57" s="28">
        <v>1156.2</v>
      </c>
      <c r="DT57" s="28">
        <v>135</v>
      </c>
      <c r="DU57" s="28">
        <v>190.6</v>
      </c>
      <c r="DV57" s="28">
        <v>140.5</v>
      </c>
      <c r="DW57" s="28">
        <v>156.4</v>
      </c>
      <c r="DX57" s="28">
        <v>158.19999999999999</v>
      </c>
      <c r="DY57" s="28">
        <v>71.7</v>
      </c>
      <c r="DZ57" s="28">
        <v>397.2</v>
      </c>
      <c r="EA57" s="28">
        <v>152.5</v>
      </c>
      <c r="EB57" s="28">
        <v>29.4</v>
      </c>
      <c r="EC57" s="28">
        <v>260.39999999999998</v>
      </c>
      <c r="ED57" s="28">
        <v>105.5</v>
      </c>
      <c r="EE57" s="28">
        <v>23.6</v>
      </c>
      <c r="EF57" s="29">
        <v>0.214</v>
      </c>
      <c r="EG57" s="28">
        <v>858.6</v>
      </c>
      <c r="EH57" s="29">
        <v>0.126</v>
      </c>
      <c r="EI57" s="28">
        <v>534.6</v>
      </c>
      <c r="EJ57" s="28">
        <v>1028.8</v>
      </c>
      <c r="EK57" s="28">
        <v>21920.799999999999</v>
      </c>
      <c r="EL57" s="28">
        <v>5.6</v>
      </c>
      <c r="EM57" s="28">
        <v>2.5</v>
      </c>
      <c r="EN57" s="28">
        <v>2.6</v>
      </c>
      <c r="EO57" s="29">
        <v>0.47</v>
      </c>
      <c r="EP57" s="30">
        <v>120.23</v>
      </c>
      <c r="EQ57" s="28" t="s">
        <v>479</v>
      </c>
      <c r="ER57" s="28">
        <v>80.2</v>
      </c>
      <c r="ES57" s="28">
        <v>10193</v>
      </c>
      <c r="ET57" s="28">
        <v>8726</v>
      </c>
      <c r="EU57" s="28">
        <v>0.53876999999999997</v>
      </c>
      <c r="EV57" s="28">
        <v>0.46122999999999997</v>
      </c>
      <c r="EW57" s="29">
        <v>0.371</v>
      </c>
      <c r="EX57" s="29">
        <v>0.629</v>
      </c>
      <c r="EY57" s="28">
        <v>349</v>
      </c>
      <c r="EZ57" s="28">
        <v>591</v>
      </c>
      <c r="FA57" s="19" t="str">
        <f>Partial_Indicators!D57</f>
        <v>Red Deer Regional Hospital Centre</v>
      </c>
      <c r="FB57" s="19" t="s">
        <v>59</v>
      </c>
      <c r="FC57" s="19" t="s">
        <v>93</v>
      </c>
      <c r="FD57" s="19" t="str">
        <f>Partial_Indicators!E57</f>
        <v>Red Deer Regional Hospital Centre</v>
      </c>
      <c r="FE57" s="19" t="s">
        <v>72</v>
      </c>
      <c r="FF57" s="19" t="s">
        <v>73</v>
      </c>
      <c r="FG57" s="19" t="s">
        <v>135</v>
      </c>
      <c r="FH57" s="15">
        <v>32</v>
      </c>
      <c r="FI57" s="15">
        <v>31.544499999999999</v>
      </c>
      <c r="FJ57" s="19" t="s">
        <v>115</v>
      </c>
      <c r="FK57" s="21">
        <v>7.0000000000000001E-3</v>
      </c>
      <c r="FL57" s="21">
        <v>0.06</v>
      </c>
      <c r="FM57" s="21">
        <v>-0.5</v>
      </c>
      <c r="FN57" s="20" t="s">
        <v>303</v>
      </c>
      <c r="FO57" s="21">
        <v>2</v>
      </c>
      <c r="FP57" s="20" t="s">
        <v>303</v>
      </c>
      <c r="FQ57" s="21">
        <v>1.024</v>
      </c>
      <c r="FR57" s="21">
        <v>-0.502</v>
      </c>
      <c r="FT57" s="35" t="s">
        <v>478</v>
      </c>
      <c r="FU57" s="39">
        <v>0.38827838827838829</v>
      </c>
      <c r="FV57" s="39">
        <v>0.25274725274725274</v>
      </c>
      <c r="FW57" s="39">
        <v>7.1428571428571425E-2</v>
      </c>
      <c r="FX57" s="39">
        <v>0.10622710622710622</v>
      </c>
      <c r="FY57" s="39">
        <v>2.3809523809523808E-2</v>
      </c>
      <c r="FZ57" s="39">
        <v>2.9304029304029304E-2</v>
      </c>
      <c r="GA57" s="39">
        <v>4.0293040293040296E-2</v>
      </c>
      <c r="GB57" s="39">
        <v>2.564102564102564E-2</v>
      </c>
      <c r="GC57" s="39">
        <v>3.1135531135531136E-2</v>
      </c>
      <c r="GD57" s="39">
        <v>1.282051282051282E-2</v>
      </c>
      <c r="GE57" s="39">
        <v>5.4945054945054949E-3</v>
      </c>
      <c r="GF57" s="39">
        <v>1.8315018315018315E-3</v>
      </c>
      <c r="GG57" s="39">
        <v>0</v>
      </c>
      <c r="GH57" s="39">
        <v>3.663003663003663E-3</v>
      </c>
      <c r="GI57" s="39">
        <v>7.326007326007326E-3</v>
      </c>
      <c r="GJ57" s="39">
        <v>0</v>
      </c>
      <c r="GK57" s="39">
        <v>0</v>
      </c>
      <c r="GL57" s="39">
        <v>0</v>
      </c>
    </row>
    <row r="58" spans="1:194" ht="14.25" customHeight="1">
      <c r="A58" s="19" t="s">
        <v>480</v>
      </c>
      <c r="B58" s="33" t="s">
        <v>0</v>
      </c>
      <c r="C58" s="20">
        <v>35695</v>
      </c>
      <c r="D58" s="21">
        <v>0.187</v>
      </c>
      <c r="E58" s="20">
        <v>33335</v>
      </c>
      <c r="F58" s="21">
        <v>1.6E-2</v>
      </c>
      <c r="G58" s="21">
        <v>0.26500000000000001</v>
      </c>
      <c r="H58" s="21">
        <v>0.23499999999999999</v>
      </c>
      <c r="I58" s="21">
        <v>0.35499999999999998</v>
      </c>
      <c r="J58" s="21">
        <v>9.6000000000000002E-2</v>
      </c>
      <c r="K58" s="21">
        <v>3.4000000000000002E-2</v>
      </c>
      <c r="L58" s="21">
        <v>0</v>
      </c>
      <c r="M58" s="21">
        <v>0.317</v>
      </c>
      <c r="N58" s="21">
        <v>4.4999999999999998E-2</v>
      </c>
      <c r="O58" s="21">
        <v>0.11899999999999999</v>
      </c>
      <c r="P58" s="21">
        <v>0.26400000000000001</v>
      </c>
      <c r="Q58" s="21">
        <v>6.5000000000000002E-2</v>
      </c>
      <c r="R58" s="21">
        <v>0.19500000000000001</v>
      </c>
      <c r="S58" s="22">
        <v>71932</v>
      </c>
      <c r="T58" s="21">
        <v>0.70699999999999996</v>
      </c>
      <c r="U58" s="21">
        <v>0.17</v>
      </c>
      <c r="V58" s="22">
        <v>192553</v>
      </c>
      <c r="W58" s="21">
        <v>8.8999999999999996E-2</v>
      </c>
      <c r="X58" s="21">
        <v>0.28199999999999997</v>
      </c>
      <c r="Y58" s="21">
        <v>0.39</v>
      </c>
      <c r="Z58" s="21">
        <v>8.9999999999999993E-3</v>
      </c>
      <c r="AA58" s="21">
        <v>0.79100000000000004</v>
      </c>
      <c r="AB58" s="21">
        <v>0.52400000000000002</v>
      </c>
      <c r="AC58" s="21">
        <v>1E-3</v>
      </c>
      <c r="AD58" s="21">
        <v>2.7E-2</v>
      </c>
      <c r="AE58" s="20">
        <v>1142</v>
      </c>
      <c r="AF58" s="21">
        <v>0.01</v>
      </c>
      <c r="AG58" s="21">
        <v>0.24299999999999999</v>
      </c>
      <c r="AH58" s="21">
        <v>0.26200000000000001</v>
      </c>
      <c r="AI58" s="21">
        <v>0.153</v>
      </c>
      <c r="AJ58" s="21">
        <v>0.19500000000000001</v>
      </c>
      <c r="AK58" s="21">
        <v>0.13800000000000001</v>
      </c>
      <c r="AL58" s="21">
        <v>0.97399999999999998</v>
      </c>
      <c r="AM58" s="21">
        <v>0.14399999999999999</v>
      </c>
      <c r="AN58" s="21">
        <v>0.81</v>
      </c>
      <c r="AO58" s="20">
        <v>2.9</v>
      </c>
      <c r="AP58" s="20">
        <v>2462</v>
      </c>
      <c r="AQ58" s="20">
        <v>6628</v>
      </c>
      <c r="AR58" s="21">
        <v>0.72599999999999998</v>
      </c>
      <c r="AS58" s="21">
        <v>0.70299999999999996</v>
      </c>
      <c r="AT58" s="21">
        <v>1.2999999999999999E-2</v>
      </c>
      <c r="AU58" s="21">
        <v>0.28799999999999998</v>
      </c>
      <c r="AV58" s="20">
        <v>6753</v>
      </c>
      <c r="AW58" s="21">
        <v>0.65500000000000003</v>
      </c>
      <c r="AX58" s="21">
        <v>6.4000000000000001E-2</v>
      </c>
      <c r="AY58" s="21">
        <v>0.28299999999999997</v>
      </c>
      <c r="AZ58" s="19" t="str">
        <f>Partial_Indicators!B58</f>
        <v>German, Aboriginal Languages, Tagalog (Pilipino, Filipino), Polish, Korean</v>
      </c>
      <c r="BA58" s="19" t="str">
        <f>Partial_Indicators!C58</f>
        <v>Western Europe, United States of America, Southeast Asia, Southern Africa, Eastern Europe, Eastern Africa</v>
      </c>
      <c r="BB58" s="20">
        <v>5.2</v>
      </c>
      <c r="BC58" s="20">
        <v>17.399999999999999</v>
      </c>
      <c r="BD58" s="20">
        <v>6.7</v>
      </c>
      <c r="BE58" s="20">
        <v>2.9</v>
      </c>
      <c r="BF58" s="20">
        <v>1817</v>
      </c>
      <c r="BG58" s="21">
        <v>6.5000000000000002E-2</v>
      </c>
      <c r="BH58" s="21">
        <v>0.14399999999999999</v>
      </c>
      <c r="BI58" s="20">
        <v>34.5</v>
      </c>
      <c r="BJ58" s="20">
        <v>74.8</v>
      </c>
      <c r="BK58" s="20">
        <v>65.599999999999994</v>
      </c>
      <c r="BL58" s="21">
        <v>0.48699999999999999</v>
      </c>
      <c r="BM58" s="21">
        <v>0.621</v>
      </c>
      <c r="BN58" s="21">
        <v>0.78900000000000003</v>
      </c>
      <c r="BO58" s="28">
        <v>760</v>
      </c>
      <c r="BP58" s="28">
        <v>69.2</v>
      </c>
      <c r="BQ58" s="28">
        <v>194.3</v>
      </c>
      <c r="BR58" s="28">
        <v>11.4</v>
      </c>
      <c r="BS58" s="28">
        <v>14.2</v>
      </c>
      <c r="BT58" s="28">
        <v>741.8</v>
      </c>
      <c r="BU58" s="28">
        <v>171.3</v>
      </c>
      <c r="BV58" s="28">
        <v>61.2</v>
      </c>
      <c r="BW58" s="28">
        <v>6.6</v>
      </c>
      <c r="BX58" s="28">
        <v>14.1</v>
      </c>
      <c r="BY58" s="28">
        <v>648.29999999999995</v>
      </c>
      <c r="BZ58" s="28">
        <v>160.80000000000001</v>
      </c>
      <c r="CA58" s="28">
        <v>197.9</v>
      </c>
      <c r="CB58" s="28">
        <v>96.1</v>
      </c>
      <c r="CC58" s="29">
        <v>0.24099999999999999</v>
      </c>
      <c r="CD58" s="29">
        <v>2.9000000000000001E-2</v>
      </c>
      <c r="CE58" s="29">
        <v>2.8000000000000001E-2</v>
      </c>
      <c r="CF58" s="29">
        <v>0.33200000000000002</v>
      </c>
      <c r="CG58" s="29">
        <v>8.3000000000000004E-2</v>
      </c>
      <c r="CH58" s="29">
        <v>3.6999999999999998E-2</v>
      </c>
      <c r="CI58" s="28" t="s">
        <v>303</v>
      </c>
      <c r="CJ58" s="29">
        <v>0.13400000000000001</v>
      </c>
      <c r="CK58" s="29">
        <v>0.09</v>
      </c>
      <c r="CL58" s="29">
        <v>2.7E-2</v>
      </c>
      <c r="CM58" s="28" t="s">
        <v>303</v>
      </c>
      <c r="CN58" s="28" t="s">
        <v>303</v>
      </c>
      <c r="CO58" s="28" t="s">
        <v>303</v>
      </c>
      <c r="CP58" s="28" t="s">
        <v>303</v>
      </c>
      <c r="CQ58" s="28">
        <v>1103</v>
      </c>
      <c r="CR58" s="28">
        <v>6982</v>
      </c>
      <c r="CS58" s="28">
        <v>19296</v>
      </c>
      <c r="CT58" s="28">
        <v>7032</v>
      </c>
      <c r="CU58" s="28">
        <v>2336</v>
      </c>
      <c r="CV58" s="28">
        <v>36749</v>
      </c>
      <c r="CW58" s="28">
        <v>1550</v>
      </c>
      <c r="CX58" s="28">
        <v>7861</v>
      </c>
      <c r="CY58" s="28">
        <v>18429</v>
      </c>
      <c r="CZ58" s="28">
        <v>5815</v>
      </c>
      <c r="DA58" s="28">
        <v>1392</v>
      </c>
      <c r="DB58" s="28">
        <v>35047</v>
      </c>
      <c r="DC58" s="28">
        <v>1563</v>
      </c>
      <c r="DD58" s="28">
        <v>7937</v>
      </c>
      <c r="DE58" s="28">
        <v>19779</v>
      </c>
      <c r="DF58" s="28">
        <v>6223</v>
      </c>
      <c r="DG58" s="28">
        <v>1344</v>
      </c>
      <c r="DH58" s="28">
        <v>36846</v>
      </c>
      <c r="DI58" s="28">
        <v>554.1</v>
      </c>
      <c r="DJ58" s="28">
        <v>174.3</v>
      </c>
      <c r="DK58" s="28">
        <v>7401.7</v>
      </c>
      <c r="DL58" s="28">
        <v>74.400000000000006</v>
      </c>
      <c r="DM58" s="28">
        <v>807.2</v>
      </c>
      <c r="DN58" s="28">
        <v>606.20000000000005</v>
      </c>
      <c r="DO58" s="28">
        <v>2162.1</v>
      </c>
      <c r="DP58" s="28">
        <v>1201.0999999999999</v>
      </c>
      <c r="DQ58" s="28">
        <v>260.5</v>
      </c>
      <c r="DR58" s="28">
        <v>2452.9</v>
      </c>
      <c r="DS58" s="28">
        <v>1524.7</v>
      </c>
      <c r="DT58" s="28">
        <v>118.3</v>
      </c>
      <c r="DU58" s="28">
        <v>145.19999999999999</v>
      </c>
      <c r="DV58" s="28">
        <v>137.1</v>
      </c>
      <c r="DW58" s="28">
        <v>145.6</v>
      </c>
      <c r="DX58" s="28">
        <v>148.5</v>
      </c>
      <c r="DY58" s="28">
        <v>39.9</v>
      </c>
      <c r="DZ58" s="28">
        <v>354.5</v>
      </c>
      <c r="EA58" s="28">
        <v>263.2</v>
      </c>
      <c r="EB58" s="28">
        <v>10</v>
      </c>
      <c r="EC58" s="28">
        <v>608</v>
      </c>
      <c r="ED58" s="28">
        <v>276</v>
      </c>
      <c r="EE58" s="28">
        <v>22.3</v>
      </c>
      <c r="EF58" s="29">
        <v>0.30499999999999999</v>
      </c>
      <c r="EG58" s="28">
        <v>867.6</v>
      </c>
      <c r="EH58" s="29">
        <v>0.189</v>
      </c>
      <c r="EI58" s="28">
        <v>497.9</v>
      </c>
      <c r="EJ58" s="28">
        <v>1416</v>
      </c>
      <c r="EK58" s="28">
        <v>24636.3</v>
      </c>
      <c r="EL58" s="28">
        <v>6.7</v>
      </c>
      <c r="EM58" s="28">
        <v>2.9</v>
      </c>
      <c r="EN58" s="28">
        <v>3.5</v>
      </c>
      <c r="EO58" s="29">
        <v>0.34300000000000003</v>
      </c>
      <c r="EP58" s="30">
        <v>124.34</v>
      </c>
      <c r="EQ58" s="30">
        <v>8.74</v>
      </c>
      <c r="ER58" s="28">
        <v>77</v>
      </c>
      <c r="ES58" s="28">
        <v>45077</v>
      </c>
      <c r="ET58" s="28">
        <v>47918</v>
      </c>
      <c r="EU58" s="28">
        <v>0.48471999999999998</v>
      </c>
      <c r="EV58" s="28">
        <v>0.51527999999999996</v>
      </c>
      <c r="EW58" s="29">
        <v>0.49399999999999999</v>
      </c>
      <c r="EX58" s="29">
        <v>0.50600000000000001</v>
      </c>
      <c r="EY58" s="28">
        <v>2415</v>
      </c>
      <c r="EZ58" s="28">
        <v>2478</v>
      </c>
      <c r="FA58" s="19" t="str">
        <f>Partial_Indicators!D58</f>
        <v>University of Alberta Hospital</v>
      </c>
      <c r="FB58" s="19" t="s">
        <v>68</v>
      </c>
      <c r="FC58" s="19" t="s">
        <v>483</v>
      </c>
      <c r="FD58" s="19" t="str">
        <f>Partial_Indicators!E58</f>
        <v>University of Alberta Hospital</v>
      </c>
      <c r="FE58" s="19" t="s">
        <v>56</v>
      </c>
      <c r="FF58" s="19" t="s">
        <v>69</v>
      </c>
      <c r="FG58" s="19" t="s">
        <v>135</v>
      </c>
      <c r="FH58" s="15">
        <v>2</v>
      </c>
      <c r="FI58" s="15">
        <v>44.648200000000003</v>
      </c>
      <c r="FJ58" s="19" t="s">
        <v>115</v>
      </c>
      <c r="FK58" s="21">
        <v>3.4000000000000002E-2</v>
      </c>
      <c r="FL58" s="21">
        <v>-2.4E-2</v>
      </c>
      <c r="FM58" s="21">
        <v>-0.11799999999999999</v>
      </c>
      <c r="FN58" s="21">
        <v>-0.42099999999999999</v>
      </c>
      <c r="FO58" s="21">
        <v>-0.11600000000000001</v>
      </c>
      <c r="FP58" s="21">
        <v>-7.0000000000000001E-3</v>
      </c>
      <c r="FQ58" s="21">
        <v>2.5000000000000001E-2</v>
      </c>
      <c r="FR58" s="21">
        <v>-0.115</v>
      </c>
      <c r="FT58" s="35" t="s">
        <v>480</v>
      </c>
      <c r="FU58" s="39">
        <v>0.33155080213903743</v>
      </c>
      <c r="FV58" s="39">
        <v>0.2402303578774167</v>
      </c>
      <c r="FW58" s="39">
        <v>0.13368983957219252</v>
      </c>
      <c r="FX58" s="39">
        <v>8.3093377211024264E-2</v>
      </c>
      <c r="FY58" s="39">
        <v>2.7560674619498148E-2</v>
      </c>
      <c r="FZ58" s="39">
        <v>3.6610448375154259E-2</v>
      </c>
      <c r="GA58" s="39">
        <v>2.7149321266968326E-2</v>
      </c>
      <c r="GB58" s="39">
        <v>2.8794734677087618E-2</v>
      </c>
      <c r="GC58" s="39">
        <v>2.3447141094199916E-2</v>
      </c>
      <c r="GD58" s="39">
        <v>1.6865487453722749E-2</v>
      </c>
      <c r="GE58" s="39">
        <v>1.6865487453722749E-2</v>
      </c>
      <c r="GF58" s="39">
        <v>1.0283833813245578E-2</v>
      </c>
      <c r="GG58" s="39">
        <v>7.8157136980666394E-3</v>
      </c>
      <c r="GH58" s="39">
        <v>9.0497737556561094E-3</v>
      </c>
      <c r="GI58" s="39">
        <v>3.7021801727684079E-3</v>
      </c>
      <c r="GJ58" s="39">
        <v>2.0567667626491155E-3</v>
      </c>
      <c r="GK58" s="39">
        <v>0</v>
      </c>
      <c r="GL58" s="39">
        <v>0</v>
      </c>
    </row>
    <row r="59" spans="1:194" ht="14.25" customHeight="1">
      <c r="A59" s="19" t="s">
        <v>484</v>
      </c>
      <c r="B59" s="33" t="s">
        <v>14</v>
      </c>
      <c r="C59" s="20">
        <v>11904</v>
      </c>
      <c r="D59" s="21">
        <v>0.17199999999999999</v>
      </c>
      <c r="E59" s="20">
        <v>11061</v>
      </c>
      <c r="F59" s="21">
        <v>1.0999999999999999E-2</v>
      </c>
      <c r="G59" s="21">
        <v>0.215</v>
      </c>
      <c r="H59" s="21">
        <v>0.22700000000000001</v>
      </c>
      <c r="I59" s="21">
        <v>0.39600000000000002</v>
      </c>
      <c r="J59" s="21">
        <v>0.10299999999999999</v>
      </c>
      <c r="K59" s="21">
        <v>4.7E-2</v>
      </c>
      <c r="L59" s="21">
        <v>0</v>
      </c>
      <c r="M59" s="21">
        <v>3.7999999999999999E-2</v>
      </c>
      <c r="N59" s="21">
        <v>1.9E-2</v>
      </c>
      <c r="O59" s="21">
        <v>0.17</v>
      </c>
      <c r="P59" s="21">
        <v>0.32400000000000001</v>
      </c>
      <c r="Q59" s="21">
        <v>3.9E-2</v>
      </c>
      <c r="R59" s="21">
        <v>0.26800000000000002</v>
      </c>
      <c r="S59" s="22">
        <v>80282</v>
      </c>
      <c r="T59" s="21">
        <v>0.78300000000000003</v>
      </c>
      <c r="U59" s="21">
        <v>0.11899999999999999</v>
      </c>
      <c r="V59" s="22">
        <v>193973</v>
      </c>
      <c r="W59" s="21">
        <v>8.5999999999999993E-2</v>
      </c>
      <c r="X59" s="21">
        <v>0.221</v>
      </c>
      <c r="Y59" s="21">
        <v>0.317</v>
      </c>
      <c r="Z59" s="21">
        <v>0</v>
      </c>
      <c r="AA59" s="21">
        <v>0.81499999999999995</v>
      </c>
      <c r="AB59" s="21">
        <v>0.55600000000000005</v>
      </c>
      <c r="AC59" s="21">
        <v>2E-3</v>
      </c>
      <c r="AD59" s="21">
        <v>8.9999999999999993E-3</v>
      </c>
      <c r="AE59" s="20">
        <v>435</v>
      </c>
      <c r="AF59" s="21">
        <v>0.01</v>
      </c>
      <c r="AG59" s="21">
        <v>0.20899999999999999</v>
      </c>
      <c r="AH59" s="21">
        <v>0.25800000000000001</v>
      </c>
      <c r="AI59" s="21">
        <v>0.14399999999999999</v>
      </c>
      <c r="AJ59" s="21">
        <v>0.214</v>
      </c>
      <c r="AK59" s="21">
        <v>0.16900000000000001</v>
      </c>
      <c r="AL59" s="21">
        <v>0.95899999999999996</v>
      </c>
      <c r="AM59" s="21">
        <v>0.17100000000000001</v>
      </c>
      <c r="AN59" s="21">
        <v>0.78500000000000003</v>
      </c>
      <c r="AO59" s="20">
        <v>2.8</v>
      </c>
      <c r="AP59" s="20">
        <v>1020</v>
      </c>
      <c r="AQ59" s="20">
        <v>2655</v>
      </c>
      <c r="AR59" s="21">
        <v>0.68500000000000005</v>
      </c>
      <c r="AS59" s="21">
        <v>0.66300000000000003</v>
      </c>
      <c r="AT59" s="21">
        <v>6.0000000000000001E-3</v>
      </c>
      <c r="AU59" s="21">
        <v>0.32600000000000001</v>
      </c>
      <c r="AV59" s="20">
        <v>2675</v>
      </c>
      <c r="AW59" s="21">
        <v>0.70299999999999996</v>
      </c>
      <c r="AX59" s="21">
        <v>5.6000000000000001E-2</v>
      </c>
      <c r="AY59" s="21">
        <v>0.23899999999999999</v>
      </c>
      <c r="AZ59" s="19" t="str">
        <f>Partial_Indicators!B59</f>
        <v>Tagalog (Pilipino, Filipino), Hungarian, Chinese (n.o.s.)</v>
      </c>
      <c r="BA59" s="19" t="str">
        <f>Partial_Indicators!C59</f>
        <v>Northern Europe, Southern Africa, West Central Asia and the Middle East</v>
      </c>
      <c r="BB59" s="20">
        <v>4.2</v>
      </c>
      <c r="BC59" s="20">
        <v>15.9</v>
      </c>
      <c r="BD59" s="20">
        <v>5.9</v>
      </c>
      <c r="BE59" s="20">
        <v>1.6</v>
      </c>
      <c r="BF59" s="20">
        <v>414</v>
      </c>
      <c r="BG59" s="21">
        <v>5.8000000000000003E-2</v>
      </c>
      <c r="BH59" s="21">
        <v>0.13300000000000001</v>
      </c>
      <c r="BI59" s="20">
        <v>23</v>
      </c>
      <c r="BJ59" s="20">
        <v>49</v>
      </c>
      <c r="BK59" s="20">
        <v>21.2</v>
      </c>
      <c r="BL59" s="21">
        <v>0.26200000000000001</v>
      </c>
      <c r="BM59" s="21">
        <v>0.63700000000000001</v>
      </c>
      <c r="BN59" s="21">
        <v>0.88800000000000001</v>
      </c>
      <c r="BO59" s="28">
        <v>387.6</v>
      </c>
      <c r="BP59" s="28">
        <v>5.7</v>
      </c>
      <c r="BQ59" s="28">
        <v>39.9</v>
      </c>
      <c r="BR59" s="28" t="s">
        <v>303</v>
      </c>
      <c r="BS59" s="28">
        <v>5.7</v>
      </c>
      <c r="BT59" s="28">
        <v>386.4</v>
      </c>
      <c r="BU59" s="28">
        <v>28.2</v>
      </c>
      <c r="BV59" s="28">
        <v>14.1</v>
      </c>
      <c r="BW59" s="28" t="s">
        <v>303</v>
      </c>
      <c r="BX59" s="28">
        <v>2.8</v>
      </c>
      <c r="BY59" s="28">
        <v>617.1</v>
      </c>
      <c r="BZ59" s="28">
        <v>167.3</v>
      </c>
      <c r="CA59" s="28">
        <v>174.5</v>
      </c>
      <c r="CB59" s="28">
        <v>57.7</v>
      </c>
      <c r="CC59" s="29">
        <v>0.26</v>
      </c>
      <c r="CD59" s="29">
        <v>0.03</v>
      </c>
      <c r="CE59" s="29">
        <v>3.2000000000000001E-2</v>
      </c>
      <c r="CF59" s="29">
        <v>0.32700000000000001</v>
      </c>
      <c r="CG59" s="29">
        <v>0.13200000000000001</v>
      </c>
      <c r="CH59" s="29">
        <v>4.9000000000000002E-2</v>
      </c>
      <c r="CI59" s="28" t="s">
        <v>303</v>
      </c>
      <c r="CJ59" s="29">
        <v>8.4000000000000005E-2</v>
      </c>
      <c r="CK59" s="29">
        <v>5.5E-2</v>
      </c>
      <c r="CL59" s="29">
        <v>3.3000000000000002E-2</v>
      </c>
      <c r="CM59" s="28" t="s">
        <v>303</v>
      </c>
      <c r="CN59" s="28" t="s">
        <v>303</v>
      </c>
      <c r="CO59" s="28" t="s">
        <v>303</v>
      </c>
      <c r="CP59" s="28" t="s">
        <v>303</v>
      </c>
      <c r="CQ59" s="28">
        <v>283</v>
      </c>
      <c r="CR59" s="28">
        <v>1587</v>
      </c>
      <c r="CS59" s="28">
        <v>3902</v>
      </c>
      <c r="CT59" s="28">
        <v>3058</v>
      </c>
      <c r="CU59" s="28">
        <v>2573</v>
      </c>
      <c r="CV59" s="28">
        <v>11403</v>
      </c>
      <c r="CW59" s="28">
        <v>311</v>
      </c>
      <c r="CX59" s="28">
        <v>1812</v>
      </c>
      <c r="CY59" s="28">
        <v>4280</v>
      </c>
      <c r="CZ59" s="28">
        <v>3008</v>
      </c>
      <c r="DA59" s="28">
        <v>1969</v>
      </c>
      <c r="DB59" s="28">
        <v>11380</v>
      </c>
      <c r="DC59" s="28">
        <v>222</v>
      </c>
      <c r="DD59" s="28">
        <v>1527</v>
      </c>
      <c r="DE59" s="28">
        <v>4759</v>
      </c>
      <c r="DF59" s="28">
        <v>4106</v>
      </c>
      <c r="DG59" s="28">
        <v>1601</v>
      </c>
      <c r="DH59" s="28">
        <v>12215</v>
      </c>
      <c r="DI59" s="28">
        <v>399.8</v>
      </c>
      <c r="DJ59" s="28">
        <v>344.9</v>
      </c>
      <c r="DK59" s="28">
        <v>4803.3999999999996</v>
      </c>
      <c r="DL59" s="28">
        <v>14</v>
      </c>
      <c r="DM59" s="28">
        <v>589</v>
      </c>
      <c r="DN59" s="28">
        <v>193.7</v>
      </c>
      <c r="DO59" s="28">
        <v>1674.8</v>
      </c>
      <c r="DP59" s="28">
        <v>617.20000000000005</v>
      </c>
      <c r="DQ59" s="28">
        <v>180.9</v>
      </c>
      <c r="DR59" s="28">
        <v>498.7</v>
      </c>
      <c r="DS59" s="28">
        <v>1704.9</v>
      </c>
      <c r="DT59" s="28">
        <v>51.2</v>
      </c>
      <c r="DU59" s="28">
        <v>117.3</v>
      </c>
      <c r="DV59" s="28">
        <v>143.4</v>
      </c>
      <c r="DW59" s="28">
        <v>137.30000000000001</v>
      </c>
      <c r="DX59" s="28">
        <v>151.80000000000001</v>
      </c>
      <c r="DY59" s="28">
        <v>51.4</v>
      </c>
      <c r="DZ59" s="28">
        <v>302.3</v>
      </c>
      <c r="EA59" s="28">
        <v>100.2</v>
      </c>
      <c r="EB59" s="28">
        <v>0</v>
      </c>
      <c r="EC59" s="28">
        <v>223.4</v>
      </c>
      <c r="ED59" s="28">
        <v>181.1</v>
      </c>
      <c r="EE59" s="28">
        <v>34.9</v>
      </c>
      <c r="EF59" s="29">
        <v>0.18099999999999999</v>
      </c>
      <c r="EG59" s="28">
        <v>728.3</v>
      </c>
      <c r="EH59" s="29">
        <v>0.125</v>
      </c>
      <c r="EI59" s="28">
        <v>368.3</v>
      </c>
      <c r="EJ59" s="28">
        <v>938.5</v>
      </c>
      <c r="EK59" s="28">
        <v>21686.2</v>
      </c>
      <c r="EL59" s="28">
        <v>5.9</v>
      </c>
      <c r="EM59" s="28">
        <v>1.6</v>
      </c>
      <c r="EN59" s="28">
        <v>2.5</v>
      </c>
      <c r="EO59" s="29">
        <v>0.34599999999999997</v>
      </c>
      <c r="EP59" s="30">
        <v>124.37</v>
      </c>
      <c r="EQ59" s="30">
        <v>11.82</v>
      </c>
      <c r="ER59" s="28">
        <v>79.2</v>
      </c>
      <c r="ES59" s="28">
        <v>13530</v>
      </c>
      <c r="ET59" s="28">
        <v>14316</v>
      </c>
      <c r="EU59" s="28">
        <v>0.48588999999999999</v>
      </c>
      <c r="EV59" s="28">
        <v>0.51410999999999996</v>
      </c>
      <c r="EW59" s="29">
        <v>0.43099999999999999</v>
      </c>
      <c r="EX59" s="29">
        <v>0.56899999999999995</v>
      </c>
      <c r="EY59" s="28">
        <v>735</v>
      </c>
      <c r="EZ59" s="28">
        <v>970</v>
      </c>
      <c r="FA59" s="19" t="str">
        <f>Partial_Indicators!D59</f>
        <v>Red Deer Regional Hospital Centre</v>
      </c>
      <c r="FB59" s="19" t="s">
        <v>59</v>
      </c>
      <c r="FC59" s="19" t="s">
        <v>93</v>
      </c>
      <c r="FD59" s="19" t="str">
        <f>Partial_Indicators!E59</f>
        <v>Red Deer Regional Hospital Centre</v>
      </c>
      <c r="FE59" s="19" t="s">
        <v>59</v>
      </c>
      <c r="FF59" s="19" t="s">
        <v>487</v>
      </c>
      <c r="FG59" s="19" t="s">
        <v>135</v>
      </c>
      <c r="FH59" s="15">
        <v>39</v>
      </c>
      <c r="FI59" s="15">
        <v>30.165500000000002</v>
      </c>
      <c r="FJ59" s="19" t="s">
        <v>115</v>
      </c>
      <c r="FK59" s="21">
        <v>3.9E-2</v>
      </c>
      <c r="FL59" s="21">
        <v>-3.0000000000000001E-3</v>
      </c>
      <c r="FM59" s="21">
        <v>-0.29299999999999998</v>
      </c>
      <c r="FN59" s="20" t="s">
        <v>303</v>
      </c>
      <c r="FO59" s="21">
        <v>1.474</v>
      </c>
      <c r="FP59" s="21">
        <v>-0.50900000000000001</v>
      </c>
      <c r="FQ59" s="21">
        <v>0.22</v>
      </c>
      <c r="FR59" s="21">
        <v>0.34300000000000003</v>
      </c>
      <c r="FT59" s="35" t="s">
        <v>484</v>
      </c>
      <c r="FU59" s="39">
        <v>0.32621951219512196</v>
      </c>
      <c r="FV59" s="39">
        <v>0.25914634146341464</v>
      </c>
      <c r="FW59" s="39">
        <v>8.3333333333333329E-2</v>
      </c>
      <c r="FX59" s="39">
        <v>0.13211382113821138</v>
      </c>
      <c r="FY59" s="39">
        <v>3.1504065040650404E-2</v>
      </c>
      <c r="FZ59" s="39">
        <v>4.878048780487805E-2</v>
      </c>
      <c r="GA59" s="39">
        <v>3.2520325203252036E-2</v>
      </c>
      <c r="GB59" s="39">
        <v>2.9471544715447155E-2</v>
      </c>
      <c r="GC59" s="39">
        <v>2.4390243902439025E-2</v>
      </c>
      <c r="GD59" s="39">
        <v>1.2195121951219513E-2</v>
      </c>
      <c r="GE59" s="39">
        <v>4.0650406504065045E-3</v>
      </c>
      <c r="GF59" s="39">
        <v>4.0650406504065045E-3</v>
      </c>
      <c r="GG59" s="39">
        <v>3.0487804878048782E-3</v>
      </c>
      <c r="GH59" s="39">
        <v>3.0487804878048782E-3</v>
      </c>
      <c r="GI59" s="39">
        <v>3.0487804878048782E-3</v>
      </c>
      <c r="GJ59" s="39">
        <v>1.0162601626016261E-3</v>
      </c>
      <c r="GK59" s="39">
        <v>0</v>
      </c>
      <c r="GL59" s="39">
        <v>0</v>
      </c>
    </row>
    <row r="60" spans="1:194" ht="14.25" customHeight="1">
      <c r="A60" s="19" t="s">
        <v>488</v>
      </c>
      <c r="B60" s="33" t="s">
        <v>797</v>
      </c>
      <c r="C60" s="20">
        <v>9856</v>
      </c>
      <c r="D60" s="21">
        <v>0.188</v>
      </c>
      <c r="E60" s="20">
        <v>9235</v>
      </c>
      <c r="F60" s="21">
        <v>0.01</v>
      </c>
      <c r="G60" s="21">
        <v>0.19600000000000001</v>
      </c>
      <c r="H60" s="21">
        <v>0.21299999999999999</v>
      </c>
      <c r="I60" s="21">
        <v>0.41</v>
      </c>
      <c r="J60" s="21">
        <v>0.128</v>
      </c>
      <c r="K60" s="21">
        <v>4.2999999999999997E-2</v>
      </c>
      <c r="L60" s="21">
        <v>0</v>
      </c>
      <c r="M60" s="21">
        <v>6.0000000000000001E-3</v>
      </c>
      <c r="N60" s="21">
        <v>0.02</v>
      </c>
      <c r="O60" s="21">
        <v>0.10199999999999999</v>
      </c>
      <c r="P60" s="21">
        <v>0.33700000000000002</v>
      </c>
      <c r="Q60" s="21">
        <v>1.9E-2</v>
      </c>
      <c r="R60" s="21">
        <v>0.20200000000000001</v>
      </c>
      <c r="S60" s="22">
        <v>76614</v>
      </c>
      <c r="T60" s="21">
        <v>0.89200000000000002</v>
      </c>
      <c r="U60" s="21">
        <v>0.17599999999999999</v>
      </c>
      <c r="V60" s="22">
        <v>204930</v>
      </c>
      <c r="W60" s="21">
        <v>0.107</v>
      </c>
      <c r="X60" s="21">
        <v>0.10299999999999999</v>
      </c>
      <c r="Y60" s="21">
        <v>0.182</v>
      </c>
      <c r="Z60" s="21">
        <v>0</v>
      </c>
      <c r="AA60" s="21">
        <v>0.90600000000000003</v>
      </c>
      <c r="AB60" s="21">
        <v>0.67300000000000004</v>
      </c>
      <c r="AC60" s="21">
        <v>0</v>
      </c>
      <c r="AD60" s="21">
        <v>1.0999999999999999E-2</v>
      </c>
      <c r="AE60" s="20">
        <v>54</v>
      </c>
      <c r="AF60" s="21">
        <v>4.0000000000000001E-3</v>
      </c>
      <c r="AG60" s="21">
        <v>0.253</v>
      </c>
      <c r="AH60" s="21">
        <v>0.32</v>
      </c>
      <c r="AI60" s="21">
        <v>0.161</v>
      </c>
      <c r="AJ60" s="21">
        <v>0.21199999999999999</v>
      </c>
      <c r="AK60" s="21">
        <v>7.2999999999999995E-2</v>
      </c>
      <c r="AL60" s="21">
        <v>0.98799999999999999</v>
      </c>
      <c r="AM60" s="21">
        <v>0.125</v>
      </c>
      <c r="AN60" s="21">
        <v>0.88100000000000001</v>
      </c>
      <c r="AO60" s="20">
        <v>3.1</v>
      </c>
      <c r="AP60" s="20">
        <v>214</v>
      </c>
      <c r="AQ60" s="20">
        <v>627</v>
      </c>
      <c r="AR60" s="21">
        <v>0.81200000000000006</v>
      </c>
      <c r="AS60" s="21">
        <v>0.78800000000000003</v>
      </c>
      <c r="AT60" s="21">
        <v>0</v>
      </c>
      <c r="AU60" s="21">
        <v>0.22</v>
      </c>
      <c r="AV60" s="20">
        <v>660</v>
      </c>
      <c r="AW60" s="21">
        <v>0.77800000000000002</v>
      </c>
      <c r="AX60" s="21">
        <v>0.17199999999999999</v>
      </c>
      <c r="AY60" s="21">
        <v>3.5999999999999997E-2</v>
      </c>
      <c r="AZ60" s="19" t="str">
        <f>Partial_Indicators!B60</f>
        <v>German</v>
      </c>
      <c r="BA60" s="19" t="str">
        <f>Partial_Indicators!C60</f>
        <v>N/A</v>
      </c>
      <c r="BB60" s="20">
        <v>4.4000000000000004</v>
      </c>
      <c r="BC60" s="20">
        <v>13.6</v>
      </c>
      <c r="BD60" s="20">
        <v>4.8</v>
      </c>
      <c r="BE60" s="20">
        <v>2.1</v>
      </c>
      <c r="BF60" s="20">
        <v>296</v>
      </c>
      <c r="BG60" s="21">
        <v>0.03</v>
      </c>
      <c r="BH60" s="21">
        <v>0.13200000000000001</v>
      </c>
      <c r="BI60" s="20">
        <v>20.399999999999999</v>
      </c>
      <c r="BJ60" s="20">
        <v>45.9</v>
      </c>
      <c r="BK60" s="20">
        <v>19.2</v>
      </c>
      <c r="BL60" s="21">
        <v>0.22800000000000001</v>
      </c>
      <c r="BM60" s="21">
        <v>0.56299999999999994</v>
      </c>
      <c r="BN60" s="21">
        <v>0.78900000000000003</v>
      </c>
      <c r="BO60" s="28">
        <v>275.60000000000002</v>
      </c>
      <c r="BP60" s="28">
        <v>24.1</v>
      </c>
      <c r="BQ60" s="28">
        <v>3.4</v>
      </c>
      <c r="BR60" s="28" t="s">
        <v>303</v>
      </c>
      <c r="BS60" s="28" t="s">
        <v>303</v>
      </c>
      <c r="BT60" s="28">
        <v>293.8</v>
      </c>
      <c r="BU60" s="28">
        <v>3.4</v>
      </c>
      <c r="BV60" s="28">
        <v>23.9</v>
      </c>
      <c r="BW60" s="28" t="s">
        <v>303</v>
      </c>
      <c r="BX60" s="28">
        <v>3.4</v>
      </c>
      <c r="BY60" s="28">
        <v>540.79999999999995</v>
      </c>
      <c r="BZ60" s="28">
        <v>131.69999999999999</v>
      </c>
      <c r="CA60" s="28">
        <v>186.2</v>
      </c>
      <c r="CB60" s="28">
        <v>61.6</v>
      </c>
      <c r="CC60" s="29">
        <v>0.23599999999999999</v>
      </c>
      <c r="CD60" s="29">
        <v>1.7999999999999999E-2</v>
      </c>
      <c r="CE60" s="29">
        <v>4.2000000000000003E-2</v>
      </c>
      <c r="CF60" s="29">
        <v>0.39800000000000002</v>
      </c>
      <c r="CG60" s="29">
        <v>9.7000000000000003E-2</v>
      </c>
      <c r="CH60" s="29">
        <v>3.4000000000000002E-2</v>
      </c>
      <c r="CI60" s="28" t="s">
        <v>303</v>
      </c>
      <c r="CJ60" s="29">
        <v>8.5999999999999993E-2</v>
      </c>
      <c r="CK60" s="29">
        <v>5.1999999999999998E-2</v>
      </c>
      <c r="CL60" s="29">
        <v>3.5999999999999997E-2</v>
      </c>
      <c r="CM60" s="28" t="s">
        <v>303</v>
      </c>
      <c r="CN60" s="28" t="s">
        <v>303</v>
      </c>
      <c r="CO60" s="28" t="s">
        <v>303</v>
      </c>
      <c r="CP60" s="28" t="s">
        <v>303</v>
      </c>
      <c r="CQ60" s="28">
        <v>164</v>
      </c>
      <c r="CR60" s="28">
        <v>1330</v>
      </c>
      <c r="CS60" s="28">
        <v>2753</v>
      </c>
      <c r="CT60" s="28">
        <v>1861</v>
      </c>
      <c r="CU60" s="28">
        <v>1638</v>
      </c>
      <c r="CV60" s="28">
        <v>7746</v>
      </c>
      <c r="CW60" s="28">
        <v>195</v>
      </c>
      <c r="CX60" s="28">
        <v>1504</v>
      </c>
      <c r="CY60" s="28">
        <v>2806</v>
      </c>
      <c r="CZ60" s="28">
        <v>1700</v>
      </c>
      <c r="DA60" s="28">
        <v>1050</v>
      </c>
      <c r="DB60" s="28">
        <v>7255</v>
      </c>
      <c r="DC60" s="28">
        <v>250</v>
      </c>
      <c r="DD60" s="28">
        <v>1415</v>
      </c>
      <c r="DE60" s="28">
        <v>3175</v>
      </c>
      <c r="DF60" s="28">
        <v>1683</v>
      </c>
      <c r="DG60" s="28">
        <v>1044</v>
      </c>
      <c r="DH60" s="28">
        <v>7567</v>
      </c>
      <c r="DI60" s="28">
        <v>322.10000000000002</v>
      </c>
      <c r="DJ60" s="28">
        <v>170.8</v>
      </c>
      <c r="DK60" s="28">
        <v>3592.9</v>
      </c>
      <c r="DL60" s="28">
        <v>16.5</v>
      </c>
      <c r="DM60" s="28">
        <v>467.3</v>
      </c>
      <c r="DN60" s="28">
        <v>347.1</v>
      </c>
      <c r="DO60" s="28">
        <v>1294.9000000000001</v>
      </c>
      <c r="DP60" s="28">
        <v>482.2</v>
      </c>
      <c r="DQ60" s="28">
        <v>59.5</v>
      </c>
      <c r="DR60" s="28">
        <v>403.4</v>
      </c>
      <c r="DS60" s="28">
        <v>325.10000000000002</v>
      </c>
      <c r="DT60" s="28">
        <v>68.599999999999994</v>
      </c>
      <c r="DU60" s="28">
        <v>69.5</v>
      </c>
      <c r="DV60" s="28">
        <v>117.6</v>
      </c>
      <c r="DW60" s="28">
        <v>122.6</v>
      </c>
      <c r="DX60" s="28">
        <v>124.7</v>
      </c>
      <c r="DY60" s="28">
        <v>49.3</v>
      </c>
      <c r="DZ60" s="28">
        <v>269.89999999999998</v>
      </c>
      <c r="EA60" s="28">
        <v>175.2</v>
      </c>
      <c r="EB60" s="28">
        <v>0</v>
      </c>
      <c r="EC60" s="28">
        <v>135.4</v>
      </c>
      <c r="ED60" s="28">
        <v>142.1</v>
      </c>
      <c r="EE60" s="28">
        <v>26.6</v>
      </c>
      <c r="EF60" s="29">
        <v>0.437</v>
      </c>
      <c r="EG60" s="28">
        <v>832.1</v>
      </c>
      <c r="EH60" s="29">
        <v>9.7000000000000003E-2</v>
      </c>
      <c r="EI60" s="28">
        <v>357.2</v>
      </c>
      <c r="EJ60" s="28">
        <v>769.6</v>
      </c>
      <c r="EK60" s="28">
        <v>19339.599999999999</v>
      </c>
      <c r="EL60" s="28">
        <v>4.8</v>
      </c>
      <c r="EM60" s="28">
        <v>2.1</v>
      </c>
      <c r="EN60" s="28">
        <v>2.2000000000000002</v>
      </c>
      <c r="EO60" s="29">
        <v>0.45</v>
      </c>
      <c r="EP60" s="30">
        <v>115.2</v>
      </c>
      <c r="EQ60" s="28" t="s">
        <v>489</v>
      </c>
      <c r="ER60" s="28">
        <v>79.400000000000006</v>
      </c>
      <c r="ES60" s="28">
        <v>9069</v>
      </c>
      <c r="ET60" s="28">
        <v>13486</v>
      </c>
      <c r="EU60" s="28">
        <v>0.40207999999999999</v>
      </c>
      <c r="EV60" s="28">
        <v>0.59792000000000001</v>
      </c>
      <c r="EW60" s="29">
        <v>0.315</v>
      </c>
      <c r="EX60" s="29">
        <v>0.68500000000000005</v>
      </c>
      <c r="EY60" s="28">
        <v>365</v>
      </c>
      <c r="EZ60" s="28">
        <v>794</v>
      </c>
      <c r="FA60" s="19" t="str">
        <f>Partial_Indicators!D60</f>
        <v>Red Deer Regional Hospital Centre</v>
      </c>
      <c r="FB60" s="19" t="s">
        <v>59</v>
      </c>
      <c r="FC60" s="19" t="s">
        <v>139</v>
      </c>
      <c r="FD60" s="19" t="str">
        <f>Partial_Indicators!E60</f>
        <v>Red Deer Regional Hospital Centre</v>
      </c>
      <c r="FE60" s="19" t="s">
        <v>59</v>
      </c>
      <c r="FF60" s="19" t="s">
        <v>139</v>
      </c>
      <c r="FG60" s="19" t="s">
        <v>135</v>
      </c>
      <c r="FH60" s="15">
        <v>68</v>
      </c>
      <c r="FI60" s="15">
        <v>25.578399999999998</v>
      </c>
      <c r="FJ60" s="19" t="s">
        <v>115</v>
      </c>
      <c r="FK60" s="21">
        <v>6.0000000000000001E-3</v>
      </c>
      <c r="FL60" s="21">
        <v>6.6000000000000003E-2</v>
      </c>
      <c r="FM60" s="21">
        <v>0</v>
      </c>
      <c r="FN60" s="20" t="s">
        <v>303</v>
      </c>
      <c r="FO60" s="21">
        <v>-8.0000000000000002E-3</v>
      </c>
      <c r="FP60" s="20" t="s">
        <v>303</v>
      </c>
      <c r="FQ60" s="21">
        <v>0.153</v>
      </c>
      <c r="FR60" s="21">
        <v>-9.6000000000000002E-2</v>
      </c>
      <c r="FT60" s="35" t="s">
        <v>488</v>
      </c>
      <c r="FU60" s="39">
        <v>0.3972939729397294</v>
      </c>
      <c r="FV60" s="39">
        <v>0.23616236162361623</v>
      </c>
      <c r="FW60" s="39">
        <v>8.6100861008610086E-2</v>
      </c>
      <c r="FX60" s="39">
        <v>9.7170971709717099E-2</v>
      </c>
      <c r="FY60" s="39">
        <v>4.1820418204182044E-2</v>
      </c>
      <c r="FZ60" s="39">
        <v>3.4440344403444033E-2</v>
      </c>
      <c r="GA60" s="39">
        <v>3.5670356703567038E-2</v>
      </c>
      <c r="GB60" s="39">
        <v>1.8450184501845018E-2</v>
      </c>
      <c r="GC60" s="39">
        <v>1.5990159901599015E-2</v>
      </c>
      <c r="GD60" s="39">
        <v>1.107011070110701E-2</v>
      </c>
      <c r="GE60" s="39">
        <v>3.6900369003690036E-3</v>
      </c>
      <c r="GF60" s="39">
        <v>3.6900369003690036E-3</v>
      </c>
      <c r="GG60" s="39">
        <v>1.3530135301353014E-2</v>
      </c>
      <c r="GH60" s="39">
        <v>1.2300123001230013E-3</v>
      </c>
      <c r="GI60" s="39">
        <v>2.4600246002460025E-3</v>
      </c>
      <c r="GJ60" s="39">
        <v>0</v>
      </c>
      <c r="GK60" s="39">
        <v>0</v>
      </c>
      <c r="GL60" s="39">
        <v>0</v>
      </c>
    </row>
    <row r="61" spans="1:194" ht="14.25" customHeight="1">
      <c r="A61" s="19" t="s">
        <v>490</v>
      </c>
      <c r="B61" s="33" t="s">
        <v>798</v>
      </c>
      <c r="C61" s="20">
        <v>21817</v>
      </c>
      <c r="D61" s="21">
        <v>0.33200000000000002</v>
      </c>
      <c r="E61" s="20">
        <v>19548</v>
      </c>
      <c r="F61" s="21">
        <v>1.2999999999999999E-2</v>
      </c>
      <c r="G61" s="21">
        <v>0.222</v>
      </c>
      <c r="H61" s="21">
        <v>0.23400000000000001</v>
      </c>
      <c r="I61" s="21">
        <v>0.39700000000000002</v>
      </c>
      <c r="J61" s="21">
        <v>9.2999999999999999E-2</v>
      </c>
      <c r="K61" s="21">
        <v>0.04</v>
      </c>
      <c r="L61" s="21">
        <v>0</v>
      </c>
      <c r="M61" s="21">
        <v>7.0000000000000001E-3</v>
      </c>
      <c r="N61" s="21">
        <v>2.5000000000000001E-2</v>
      </c>
      <c r="O61" s="21">
        <v>9.9000000000000005E-2</v>
      </c>
      <c r="P61" s="21">
        <v>0.26600000000000001</v>
      </c>
      <c r="Q61" s="21">
        <v>3.5999999999999997E-2</v>
      </c>
      <c r="R61" s="21">
        <v>0.32600000000000001</v>
      </c>
      <c r="S61" s="22">
        <v>88041</v>
      </c>
      <c r="T61" s="21">
        <v>0.79300000000000004</v>
      </c>
      <c r="U61" s="21">
        <v>0.123</v>
      </c>
      <c r="V61" s="22">
        <v>231736</v>
      </c>
      <c r="W61" s="21">
        <v>6.6000000000000003E-2</v>
      </c>
      <c r="X61" s="21">
        <v>0.20799999999999999</v>
      </c>
      <c r="Y61" s="21">
        <v>0.36899999999999999</v>
      </c>
      <c r="Z61" s="21">
        <v>0</v>
      </c>
      <c r="AA61" s="21">
        <v>0.82599999999999996</v>
      </c>
      <c r="AB61" s="21">
        <v>0.5</v>
      </c>
      <c r="AC61" s="21">
        <v>1E-3</v>
      </c>
      <c r="AD61" s="21">
        <v>1.7000000000000001E-2</v>
      </c>
      <c r="AE61" s="20">
        <v>820</v>
      </c>
      <c r="AF61" s="21">
        <v>6.0000000000000001E-3</v>
      </c>
      <c r="AG61" s="21">
        <v>0.157</v>
      </c>
      <c r="AH61" s="21">
        <v>0.23799999999999999</v>
      </c>
      <c r="AI61" s="21">
        <v>0.187</v>
      </c>
      <c r="AJ61" s="21">
        <v>0.214</v>
      </c>
      <c r="AK61" s="21">
        <v>0.19900000000000001</v>
      </c>
      <c r="AL61" s="21">
        <v>0.95899999999999996</v>
      </c>
      <c r="AM61" s="21">
        <v>0.111</v>
      </c>
      <c r="AN61" s="21">
        <v>0.84899999999999998</v>
      </c>
      <c r="AO61" s="20">
        <v>3</v>
      </c>
      <c r="AP61" s="20">
        <v>1670</v>
      </c>
      <c r="AQ61" s="20">
        <v>4890</v>
      </c>
      <c r="AR61" s="21">
        <v>0.78800000000000003</v>
      </c>
      <c r="AS61" s="21">
        <v>0.754</v>
      </c>
      <c r="AT61" s="21">
        <v>1.4E-2</v>
      </c>
      <c r="AU61" s="21">
        <v>0.22800000000000001</v>
      </c>
      <c r="AV61" s="20">
        <v>4895</v>
      </c>
      <c r="AW61" s="21">
        <v>0.71399999999999997</v>
      </c>
      <c r="AX61" s="21">
        <v>0.06</v>
      </c>
      <c r="AY61" s="21">
        <v>0.24099999999999999</v>
      </c>
      <c r="AZ61" s="19" t="str">
        <f>Partial_Indicators!B61</f>
        <v>German, Dutch, Korean, Spanish, Czech, Greek, Persian (Farsi)</v>
      </c>
      <c r="BA61" s="19" t="str">
        <f>Partial_Indicators!C61</f>
        <v>Northern Europe, Western Europe, United States of America, Eastern Asia, Southeast Asia</v>
      </c>
      <c r="BB61" s="20">
        <v>3.8</v>
      </c>
      <c r="BC61" s="20">
        <v>12.8</v>
      </c>
      <c r="BD61" s="20">
        <v>4.0999999999999996</v>
      </c>
      <c r="BE61" s="20">
        <v>1.5</v>
      </c>
      <c r="BF61" s="20">
        <v>779</v>
      </c>
      <c r="BG61" s="21">
        <v>0.05</v>
      </c>
      <c r="BH61" s="21">
        <v>9.9000000000000005E-2</v>
      </c>
      <c r="BI61" s="20">
        <v>24.5</v>
      </c>
      <c r="BJ61" s="20">
        <v>50.2</v>
      </c>
      <c r="BK61" s="20">
        <v>18.5</v>
      </c>
      <c r="BL61" s="21">
        <v>0.20200000000000001</v>
      </c>
      <c r="BM61" s="21">
        <v>0.52300000000000002</v>
      </c>
      <c r="BN61" s="21">
        <v>0.72899999999999998</v>
      </c>
      <c r="BO61" s="28">
        <v>259.3</v>
      </c>
      <c r="BP61" s="28">
        <v>17.399999999999999</v>
      </c>
      <c r="BQ61" s="28">
        <v>7.9</v>
      </c>
      <c r="BR61" s="28">
        <v>1.6</v>
      </c>
      <c r="BS61" s="28">
        <v>6.3</v>
      </c>
      <c r="BT61" s="28">
        <v>258.3</v>
      </c>
      <c r="BU61" s="28">
        <v>9.3000000000000007</v>
      </c>
      <c r="BV61" s="28">
        <v>17.100000000000001</v>
      </c>
      <c r="BW61" s="28">
        <v>1.6</v>
      </c>
      <c r="BX61" s="28">
        <v>7.8</v>
      </c>
      <c r="BY61" s="28">
        <v>511.1</v>
      </c>
      <c r="BZ61" s="28">
        <v>135.9</v>
      </c>
      <c r="CA61" s="28">
        <v>175.7</v>
      </c>
      <c r="CB61" s="28">
        <v>57.8</v>
      </c>
      <c r="CC61" s="29">
        <v>0.251</v>
      </c>
      <c r="CD61" s="29">
        <v>3.7999999999999999E-2</v>
      </c>
      <c r="CE61" s="29">
        <v>4.2000000000000003E-2</v>
      </c>
      <c r="CF61" s="29">
        <v>0.36499999999999999</v>
      </c>
      <c r="CG61" s="29">
        <v>8.4000000000000005E-2</v>
      </c>
      <c r="CH61" s="29">
        <v>3.1E-2</v>
      </c>
      <c r="CI61" s="28" t="s">
        <v>303</v>
      </c>
      <c r="CJ61" s="29">
        <v>8.1000000000000003E-2</v>
      </c>
      <c r="CK61" s="29">
        <v>6.9000000000000006E-2</v>
      </c>
      <c r="CL61" s="29">
        <v>3.7999999999999999E-2</v>
      </c>
      <c r="CM61" s="28" t="s">
        <v>303</v>
      </c>
      <c r="CN61" s="28" t="s">
        <v>303</v>
      </c>
      <c r="CO61" s="28" t="s">
        <v>303</v>
      </c>
      <c r="CP61" s="28" t="s">
        <v>303</v>
      </c>
      <c r="CQ61" s="28">
        <v>428</v>
      </c>
      <c r="CR61" s="28">
        <v>2565</v>
      </c>
      <c r="CS61" s="28">
        <v>8323</v>
      </c>
      <c r="CT61" s="28">
        <v>4598</v>
      </c>
      <c r="CU61" s="28">
        <v>2000</v>
      </c>
      <c r="CV61" s="28">
        <v>17914</v>
      </c>
      <c r="CW61" s="28">
        <v>459</v>
      </c>
      <c r="CX61" s="28">
        <v>2280</v>
      </c>
      <c r="CY61" s="28">
        <v>8497</v>
      </c>
      <c r="CZ61" s="28">
        <v>4192</v>
      </c>
      <c r="DA61" s="28">
        <v>1421</v>
      </c>
      <c r="DB61" s="28">
        <v>16849</v>
      </c>
      <c r="DC61" s="28">
        <v>450</v>
      </c>
      <c r="DD61" s="28">
        <v>2345</v>
      </c>
      <c r="DE61" s="28">
        <v>8892</v>
      </c>
      <c r="DF61" s="28">
        <v>4882</v>
      </c>
      <c r="DG61" s="28">
        <v>1480</v>
      </c>
      <c r="DH61" s="28">
        <v>18049</v>
      </c>
      <c r="DI61" s="28">
        <v>407.6</v>
      </c>
      <c r="DJ61" s="28">
        <v>223.8</v>
      </c>
      <c r="DK61" s="28">
        <v>5237.8999999999996</v>
      </c>
      <c r="DL61" s="28">
        <v>18.600000000000001</v>
      </c>
      <c r="DM61" s="28">
        <v>521.9</v>
      </c>
      <c r="DN61" s="28">
        <v>328.4</v>
      </c>
      <c r="DO61" s="28">
        <v>1406.5</v>
      </c>
      <c r="DP61" s="28">
        <v>765.3</v>
      </c>
      <c r="DQ61" s="28">
        <v>112.6</v>
      </c>
      <c r="DR61" s="28">
        <v>300.10000000000002</v>
      </c>
      <c r="DS61" s="28">
        <v>867.4</v>
      </c>
      <c r="DT61" s="28">
        <v>93.1</v>
      </c>
      <c r="DU61" s="28">
        <v>143.30000000000001</v>
      </c>
      <c r="DV61" s="28">
        <v>112.1</v>
      </c>
      <c r="DW61" s="28">
        <v>107.8</v>
      </c>
      <c r="DX61" s="28">
        <v>116.8</v>
      </c>
      <c r="DY61" s="28">
        <v>16.600000000000001</v>
      </c>
      <c r="DZ61" s="28">
        <v>319.5</v>
      </c>
      <c r="EA61" s="28">
        <v>183.8</v>
      </c>
      <c r="EB61" s="28">
        <v>5.5</v>
      </c>
      <c r="EC61" s="28">
        <v>186.4</v>
      </c>
      <c r="ED61" s="28">
        <v>115.8</v>
      </c>
      <c r="EE61" s="28">
        <v>34.9</v>
      </c>
      <c r="EF61" s="29">
        <v>0.33900000000000002</v>
      </c>
      <c r="EG61" s="28">
        <v>654.6</v>
      </c>
      <c r="EH61" s="29">
        <v>0.17100000000000001</v>
      </c>
      <c r="EI61" s="28">
        <v>376.6</v>
      </c>
      <c r="EJ61" s="28">
        <v>723.2</v>
      </c>
      <c r="EK61" s="28">
        <v>22136.400000000001</v>
      </c>
      <c r="EL61" s="28">
        <v>4.0999999999999996</v>
      </c>
      <c r="EM61" s="28">
        <v>1.5</v>
      </c>
      <c r="EN61" s="28">
        <v>1.8</v>
      </c>
      <c r="EO61" s="29">
        <v>0.41099999999999998</v>
      </c>
      <c r="EP61" s="30">
        <v>120.66</v>
      </c>
      <c r="EQ61" s="28" t="s">
        <v>493</v>
      </c>
      <c r="ER61" s="28">
        <v>80.900000000000006</v>
      </c>
      <c r="ES61" s="28">
        <v>21337</v>
      </c>
      <c r="ET61" s="28">
        <v>26894</v>
      </c>
      <c r="EU61" s="28">
        <v>0.44239000000000001</v>
      </c>
      <c r="EV61" s="28">
        <v>0.55761000000000005</v>
      </c>
      <c r="EW61" s="29">
        <v>0.36799999999999999</v>
      </c>
      <c r="EX61" s="29">
        <v>0.63200000000000001</v>
      </c>
      <c r="EY61" s="28">
        <v>900</v>
      </c>
      <c r="EZ61" s="28">
        <v>1544</v>
      </c>
      <c r="FA61" s="19" t="str">
        <f>Partial_Indicators!D61</f>
        <v>Red Deer Regional Hospital Centre</v>
      </c>
      <c r="FB61" s="19" t="s">
        <v>59</v>
      </c>
      <c r="FC61" s="19" t="s">
        <v>93</v>
      </c>
      <c r="FD61" s="19" t="str">
        <f>Partial_Indicators!E61</f>
        <v>Red Deer Regional Hospital Centre</v>
      </c>
      <c r="FE61" s="19" t="s">
        <v>59</v>
      </c>
      <c r="FF61" s="19" t="s">
        <v>56</v>
      </c>
      <c r="FG61" s="19" t="s">
        <v>135</v>
      </c>
      <c r="FH61" s="15">
        <v>102</v>
      </c>
      <c r="FI61" s="15">
        <v>17.850200000000001</v>
      </c>
      <c r="FJ61" s="19" t="s">
        <v>115</v>
      </c>
      <c r="FK61" s="21">
        <v>4.2000000000000003E-2</v>
      </c>
      <c r="FL61" s="21">
        <v>-4.0000000000000001E-3</v>
      </c>
      <c r="FM61" s="21">
        <v>0.17699999999999999</v>
      </c>
      <c r="FN61" s="21">
        <v>0</v>
      </c>
      <c r="FO61" s="21">
        <v>-1.7000000000000001E-2</v>
      </c>
      <c r="FP61" s="21">
        <v>0.23799999999999999</v>
      </c>
      <c r="FQ61" s="21">
        <v>6.8000000000000005E-2</v>
      </c>
      <c r="FR61" s="21">
        <v>6.2E-2</v>
      </c>
      <c r="FT61" s="35" t="s">
        <v>490</v>
      </c>
      <c r="FU61" s="39">
        <v>0.36525096525096523</v>
      </c>
      <c r="FV61" s="39">
        <v>0.25096525096525096</v>
      </c>
      <c r="FW61" s="39">
        <v>8.1081081081081086E-2</v>
      </c>
      <c r="FX61" s="39">
        <v>8.4169884169884177E-2</v>
      </c>
      <c r="FY61" s="39">
        <v>4.2471042471042469E-2</v>
      </c>
      <c r="FZ61" s="39">
        <v>3.0888030888030889E-2</v>
      </c>
      <c r="GA61" s="39">
        <v>3.783783783783784E-2</v>
      </c>
      <c r="GB61" s="39">
        <v>3.783783783783784E-2</v>
      </c>
      <c r="GC61" s="39">
        <v>2.7027027027027029E-2</v>
      </c>
      <c r="GD61" s="39">
        <v>1.0038610038610039E-2</v>
      </c>
      <c r="GE61" s="39">
        <v>6.9498069498069494E-3</v>
      </c>
      <c r="GF61" s="39">
        <v>8.4942084942084949E-3</v>
      </c>
      <c r="GG61" s="39">
        <v>6.9498069498069494E-3</v>
      </c>
      <c r="GH61" s="39">
        <v>3.0888030888030888E-3</v>
      </c>
      <c r="GI61" s="39">
        <v>5.4054054054054057E-3</v>
      </c>
      <c r="GJ61" s="39">
        <v>1.5444015444015444E-3</v>
      </c>
      <c r="GK61" s="39">
        <v>0</v>
      </c>
      <c r="GL61" s="39">
        <v>0</v>
      </c>
    </row>
    <row r="62" spans="1:194" ht="14.25" customHeight="1">
      <c r="A62" s="19" t="s">
        <v>494</v>
      </c>
      <c r="B62" s="33" t="s">
        <v>799</v>
      </c>
      <c r="C62" s="20">
        <v>28813</v>
      </c>
      <c r="D62" s="21">
        <v>0.189</v>
      </c>
      <c r="E62" s="20">
        <v>25673</v>
      </c>
      <c r="F62" s="21">
        <v>1.2E-2</v>
      </c>
      <c r="G62" s="21">
        <v>0.19400000000000001</v>
      </c>
      <c r="H62" s="21">
        <v>0.22900000000000001</v>
      </c>
      <c r="I62" s="21">
        <v>0.39</v>
      </c>
      <c r="J62" s="21">
        <v>0.125</v>
      </c>
      <c r="K62" s="21">
        <v>0.05</v>
      </c>
      <c r="L62" s="21">
        <v>0</v>
      </c>
      <c r="M62" s="21">
        <v>8.0000000000000002E-3</v>
      </c>
      <c r="N62" s="21">
        <v>3.5999999999999997E-2</v>
      </c>
      <c r="O62" s="21">
        <v>9.8000000000000004E-2</v>
      </c>
      <c r="P62" s="21">
        <v>0.33900000000000002</v>
      </c>
      <c r="Q62" s="21">
        <v>3.2000000000000001E-2</v>
      </c>
      <c r="R62" s="21">
        <v>0.22700000000000001</v>
      </c>
      <c r="S62" s="22">
        <v>79444</v>
      </c>
      <c r="T62" s="21">
        <v>0.72799999999999998</v>
      </c>
      <c r="U62" s="21">
        <v>0.13900000000000001</v>
      </c>
      <c r="V62" s="22">
        <v>201573</v>
      </c>
      <c r="W62" s="21">
        <v>7.3999999999999996E-2</v>
      </c>
      <c r="X62" s="21">
        <v>0.27300000000000002</v>
      </c>
      <c r="Y62" s="21">
        <v>0.434</v>
      </c>
      <c r="Z62" s="21">
        <v>0</v>
      </c>
      <c r="AA62" s="21">
        <v>0.84</v>
      </c>
      <c r="AB62" s="21">
        <v>0.56799999999999995</v>
      </c>
      <c r="AC62" s="21">
        <v>0</v>
      </c>
      <c r="AD62" s="21">
        <v>0.03</v>
      </c>
      <c r="AE62" s="20">
        <v>1246</v>
      </c>
      <c r="AF62" s="21">
        <v>6.0000000000000001E-3</v>
      </c>
      <c r="AG62" s="21">
        <v>0.18099999999999999</v>
      </c>
      <c r="AH62" s="21">
        <v>0.26700000000000002</v>
      </c>
      <c r="AI62" s="21">
        <v>0.152</v>
      </c>
      <c r="AJ62" s="21">
        <v>0.20200000000000001</v>
      </c>
      <c r="AK62" s="21">
        <v>0.193</v>
      </c>
      <c r="AL62" s="21">
        <v>0.96799999999999997</v>
      </c>
      <c r="AM62" s="21">
        <v>0.16600000000000001</v>
      </c>
      <c r="AN62" s="21">
        <v>0.79200000000000004</v>
      </c>
      <c r="AO62" s="20">
        <v>2.9</v>
      </c>
      <c r="AP62" s="20">
        <v>3329</v>
      </c>
      <c r="AQ62" s="20">
        <v>8636</v>
      </c>
      <c r="AR62" s="21">
        <v>0.67900000000000005</v>
      </c>
      <c r="AS62" s="21">
        <v>0.66300000000000003</v>
      </c>
      <c r="AT62" s="21">
        <v>5.0000000000000001E-3</v>
      </c>
      <c r="AU62" s="21">
        <v>0.32300000000000001</v>
      </c>
      <c r="AV62" s="20">
        <v>8761</v>
      </c>
      <c r="AW62" s="21">
        <v>0.69699999999999995</v>
      </c>
      <c r="AX62" s="21">
        <v>2.1999999999999999E-2</v>
      </c>
      <c r="AY62" s="21">
        <v>0.27500000000000002</v>
      </c>
      <c r="AZ62" s="19" t="str">
        <f>Partial_Indicators!B62</f>
        <v>German, Spanish, Panjabi (Punjabi), Akan (Twi), Urdu, Chinese (n.o.s.), Tagalog (Pilipino, Filipino)</v>
      </c>
      <c r="BA62" s="19" t="str">
        <f>Partial_Indicators!C62</f>
        <v>Southern Africa, Southeast Asia, Eastern Europe, Southern Asia, United States of America</v>
      </c>
      <c r="BB62" s="20">
        <v>4</v>
      </c>
      <c r="BC62" s="20">
        <v>15.3</v>
      </c>
      <c r="BD62" s="20">
        <v>4.9000000000000004</v>
      </c>
      <c r="BE62" s="20">
        <v>1.8</v>
      </c>
      <c r="BF62" s="20">
        <v>1015</v>
      </c>
      <c r="BG62" s="21">
        <v>5.8999999999999997E-2</v>
      </c>
      <c r="BH62" s="21">
        <v>0.13</v>
      </c>
      <c r="BI62" s="20">
        <v>23.8</v>
      </c>
      <c r="BJ62" s="20">
        <v>52.8</v>
      </c>
      <c r="BK62" s="20">
        <v>22.2</v>
      </c>
      <c r="BL62" s="21">
        <v>0.246</v>
      </c>
      <c r="BM62" s="21">
        <v>0.70599999999999996</v>
      </c>
      <c r="BN62" s="21">
        <v>0.86499999999999999</v>
      </c>
      <c r="BO62" s="28">
        <v>270.5</v>
      </c>
      <c r="BP62" s="28">
        <v>23.9</v>
      </c>
      <c r="BQ62" s="28">
        <v>12</v>
      </c>
      <c r="BR62" s="28" t="s">
        <v>303</v>
      </c>
      <c r="BS62" s="28">
        <v>12</v>
      </c>
      <c r="BT62" s="28">
        <v>246.5</v>
      </c>
      <c r="BU62" s="28">
        <v>16.5</v>
      </c>
      <c r="BV62" s="28">
        <v>27.1</v>
      </c>
      <c r="BW62" s="28" t="s">
        <v>303</v>
      </c>
      <c r="BX62" s="28">
        <v>9.4</v>
      </c>
      <c r="BY62" s="28">
        <v>541.79999999999995</v>
      </c>
      <c r="BZ62" s="28">
        <v>160.5</v>
      </c>
      <c r="CA62" s="28">
        <v>190</v>
      </c>
      <c r="CB62" s="28">
        <v>44.5</v>
      </c>
      <c r="CC62" s="29">
        <v>0.27300000000000002</v>
      </c>
      <c r="CD62" s="29">
        <v>3.6999999999999998E-2</v>
      </c>
      <c r="CE62" s="29">
        <v>3.5000000000000003E-2</v>
      </c>
      <c r="CF62" s="29">
        <v>0.374</v>
      </c>
      <c r="CG62" s="29">
        <v>9.0999999999999998E-2</v>
      </c>
      <c r="CH62" s="29">
        <v>3.5999999999999997E-2</v>
      </c>
      <c r="CI62" s="28" t="s">
        <v>303</v>
      </c>
      <c r="CJ62" s="29">
        <v>5.8000000000000003E-2</v>
      </c>
      <c r="CK62" s="29">
        <v>5.8000000000000003E-2</v>
      </c>
      <c r="CL62" s="29">
        <v>3.9E-2</v>
      </c>
      <c r="CM62" s="28" t="s">
        <v>303</v>
      </c>
      <c r="CN62" s="28" t="s">
        <v>303</v>
      </c>
      <c r="CO62" s="28" t="s">
        <v>303</v>
      </c>
      <c r="CP62" s="28" t="s">
        <v>303</v>
      </c>
      <c r="CQ62" s="28">
        <v>781</v>
      </c>
      <c r="CR62" s="28">
        <v>4721</v>
      </c>
      <c r="CS62" s="28">
        <v>7654</v>
      </c>
      <c r="CT62" s="28">
        <v>2344</v>
      </c>
      <c r="CU62" s="28">
        <v>340</v>
      </c>
      <c r="CV62" s="28">
        <v>15840</v>
      </c>
      <c r="CW62" s="28">
        <v>722</v>
      </c>
      <c r="CX62" s="28">
        <v>4899</v>
      </c>
      <c r="CY62" s="28">
        <v>7676</v>
      </c>
      <c r="CZ62" s="28">
        <v>2169</v>
      </c>
      <c r="DA62" s="28">
        <v>328</v>
      </c>
      <c r="DB62" s="28">
        <v>15794</v>
      </c>
      <c r="DC62" s="28">
        <v>751</v>
      </c>
      <c r="DD62" s="28">
        <v>5079</v>
      </c>
      <c r="DE62" s="28">
        <v>8583</v>
      </c>
      <c r="DF62" s="28">
        <v>2161</v>
      </c>
      <c r="DG62" s="28">
        <v>334</v>
      </c>
      <c r="DH62" s="28">
        <v>16908</v>
      </c>
      <c r="DI62" s="28">
        <v>297.89999999999998</v>
      </c>
      <c r="DJ62" s="28">
        <v>75</v>
      </c>
      <c r="DK62" s="28">
        <v>3929.9</v>
      </c>
      <c r="DL62" s="28">
        <v>10</v>
      </c>
      <c r="DM62" s="28">
        <v>554.1</v>
      </c>
      <c r="DN62" s="28">
        <v>316.2</v>
      </c>
      <c r="DO62" s="28">
        <v>1441</v>
      </c>
      <c r="DP62" s="28">
        <v>565.9</v>
      </c>
      <c r="DQ62" s="28">
        <v>60.6</v>
      </c>
      <c r="DR62" s="28">
        <v>404.2</v>
      </c>
      <c r="DS62" s="28">
        <v>857.4</v>
      </c>
      <c r="DT62" s="28">
        <v>31.4</v>
      </c>
      <c r="DU62" s="28">
        <v>97.3</v>
      </c>
      <c r="DV62" s="28">
        <v>117.4</v>
      </c>
      <c r="DW62" s="28">
        <v>120.5</v>
      </c>
      <c r="DX62" s="28">
        <v>119.9</v>
      </c>
      <c r="DY62" s="28">
        <v>43.7</v>
      </c>
      <c r="DZ62" s="28">
        <v>337.3</v>
      </c>
      <c r="EA62" s="28">
        <v>149.4</v>
      </c>
      <c r="EB62" s="28">
        <v>0</v>
      </c>
      <c r="EC62" s="28">
        <v>127.7</v>
      </c>
      <c r="ED62" s="28">
        <v>197.9</v>
      </c>
      <c r="EE62" s="28">
        <v>15.9</v>
      </c>
      <c r="EF62" s="29">
        <v>0.23799999999999999</v>
      </c>
      <c r="EG62" s="28">
        <v>502.6</v>
      </c>
      <c r="EH62" s="29">
        <v>0.14199999999999999</v>
      </c>
      <c r="EI62" s="28">
        <v>533.4</v>
      </c>
      <c r="EJ62" s="28">
        <v>649.9</v>
      </c>
      <c r="EK62" s="28">
        <v>17110.2</v>
      </c>
      <c r="EL62" s="28">
        <v>4.9000000000000004</v>
      </c>
      <c r="EM62" s="28">
        <v>1.8</v>
      </c>
      <c r="EN62" s="28">
        <v>2</v>
      </c>
      <c r="EO62" s="29">
        <v>0.46899999999999997</v>
      </c>
      <c r="EP62" s="30">
        <v>115.41</v>
      </c>
      <c r="EQ62" s="28" t="s">
        <v>476</v>
      </c>
      <c r="ER62" s="28">
        <v>79.8</v>
      </c>
      <c r="ES62" s="28">
        <v>26209</v>
      </c>
      <c r="ET62" s="28">
        <v>30854</v>
      </c>
      <c r="EU62" s="28">
        <v>0.45929999999999999</v>
      </c>
      <c r="EV62" s="28">
        <v>0.54069999999999996</v>
      </c>
      <c r="EW62" s="29">
        <v>0.52900000000000003</v>
      </c>
      <c r="EX62" s="29">
        <v>0.47099999999999997</v>
      </c>
      <c r="EY62" s="28">
        <v>1788</v>
      </c>
      <c r="EZ62" s="28">
        <v>1591</v>
      </c>
      <c r="FA62" s="19" t="str">
        <f>Partial_Indicators!D62</f>
        <v>University of Alberta Hospital</v>
      </c>
      <c r="FB62" s="19" t="s">
        <v>80</v>
      </c>
      <c r="FC62" s="19" t="s">
        <v>56</v>
      </c>
      <c r="FD62" s="19" t="str">
        <f>Partial_Indicators!E62</f>
        <v>Daysland Health Centre</v>
      </c>
      <c r="FE62" s="19" t="s">
        <v>56</v>
      </c>
      <c r="FF62" s="19" t="s">
        <v>59</v>
      </c>
      <c r="FG62" s="19" t="s">
        <v>135</v>
      </c>
      <c r="FH62" s="15">
        <v>94</v>
      </c>
      <c r="FI62" s="15">
        <v>20.766200000000001</v>
      </c>
      <c r="FJ62" s="19" t="s">
        <v>115</v>
      </c>
      <c r="FK62" s="21">
        <v>4.9000000000000002E-2</v>
      </c>
      <c r="FL62" s="21">
        <v>-8.8999999999999996E-2</v>
      </c>
      <c r="FM62" s="21">
        <v>0.375</v>
      </c>
      <c r="FN62" s="20" t="s">
        <v>303</v>
      </c>
      <c r="FO62" s="21">
        <v>0.13400000000000001</v>
      </c>
      <c r="FP62" s="21">
        <v>-0.217</v>
      </c>
      <c r="FQ62" s="21">
        <v>0.121</v>
      </c>
      <c r="FR62" s="21">
        <v>-7.8E-2</v>
      </c>
      <c r="FT62" s="35" t="s">
        <v>494</v>
      </c>
      <c r="FU62" s="39">
        <v>0.37356792144026185</v>
      </c>
      <c r="FV62" s="39">
        <v>0.27291325695581015</v>
      </c>
      <c r="FW62" s="39">
        <v>5.7692307692307696E-2</v>
      </c>
      <c r="FX62" s="39">
        <v>9.0834697217675939E-2</v>
      </c>
      <c r="FY62" s="39">
        <v>3.4779050736497542E-2</v>
      </c>
      <c r="FZ62" s="39">
        <v>3.6006546644844518E-2</v>
      </c>
      <c r="GA62" s="39">
        <v>3.8870703764320787E-2</v>
      </c>
      <c r="GB62" s="39">
        <v>3.6824877250409165E-2</v>
      </c>
      <c r="GC62" s="39">
        <v>2.3731587561374796E-2</v>
      </c>
      <c r="GD62" s="39">
        <v>9.0016366612111296E-3</v>
      </c>
      <c r="GE62" s="39">
        <v>2.4549918166939444E-3</v>
      </c>
      <c r="GF62" s="39">
        <v>4.0916530278232409E-3</v>
      </c>
      <c r="GG62" s="39">
        <v>9.4108019639934527E-3</v>
      </c>
      <c r="GH62" s="39">
        <v>5.7283142389525366E-3</v>
      </c>
      <c r="GI62" s="39">
        <v>2.4549918166939444E-3</v>
      </c>
      <c r="GJ62" s="39">
        <v>8.1833060556464816E-4</v>
      </c>
      <c r="GK62" s="39">
        <v>0</v>
      </c>
      <c r="GL62" s="39">
        <v>0</v>
      </c>
    </row>
    <row r="63" spans="1:194" ht="14.25" customHeight="1">
      <c r="A63" s="19" t="s">
        <v>498</v>
      </c>
      <c r="B63" s="33" t="s">
        <v>800</v>
      </c>
      <c r="C63" s="20">
        <v>7897</v>
      </c>
      <c r="D63" s="21">
        <v>0.13300000000000001</v>
      </c>
      <c r="E63" s="20">
        <v>7383</v>
      </c>
      <c r="F63" s="21">
        <v>1.2E-2</v>
      </c>
      <c r="G63" s="21">
        <v>0.216</v>
      </c>
      <c r="H63" s="21">
        <v>0.20100000000000001</v>
      </c>
      <c r="I63" s="21">
        <v>0.40799999999999997</v>
      </c>
      <c r="J63" s="21">
        <v>0.11700000000000001</v>
      </c>
      <c r="K63" s="21">
        <v>4.5999999999999999E-2</v>
      </c>
      <c r="L63" s="21">
        <v>0</v>
      </c>
      <c r="M63" s="21">
        <v>8.9999999999999993E-3</v>
      </c>
      <c r="N63" s="21">
        <v>5.1999999999999998E-2</v>
      </c>
      <c r="O63" s="21">
        <v>0.125</v>
      </c>
      <c r="P63" s="21">
        <v>0.36</v>
      </c>
      <c r="Q63" s="21">
        <v>2.1000000000000001E-2</v>
      </c>
      <c r="R63" s="21">
        <v>0.24199999999999999</v>
      </c>
      <c r="S63" s="22">
        <v>73243</v>
      </c>
      <c r="T63" s="21">
        <v>0.91900000000000004</v>
      </c>
      <c r="U63" s="21">
        <v>0.17699999999999999</v>
      </c>
      <c r="V63" s="22">
        <v>157505</v>
      </c>
      <c r="W63" s="21">
        <v>0.126</v>
      </c>
      <c r="X63" s="21">
        <v>7.3999999999999996E-2</v>
      </c>
      <c r="Y63" s="21">
        <v>0.182</v>
      </c>
      <c r="Z63" s="21">
        <v>0</v>
      </c>
      <c r="AA63" s="21">
        <v>0.94699999999999995</v>
      </c>
      <c r="AB63" s="21">
        <v>0.63600000000000001</v>
      </c>
      <c r="AC63" s="21">
        <v>0</v>
      </c>
      <c r="AD63" s="21">
        <v>2.5000000000000001E-2</v>
      </c>
      <c r="AE63" s="20">
        <v>130</v>
      </c>
      <c r="AF63" s="21">
        <v>0</v>
      </c>
      <c r="AG63" s="21">
        <v>0.17299999999999999</v>
      </c>
      <c r="AH63" s="21">
        <v>0.249</v>
      </c>
      <c r="AI63" s="21">
        <v>0.156</v>
      </c>
      <c r="AJ63" s="21">
        <v>0.22500000000000001</v>
      </c>
      <c r="AK63" s="21">
        <v>0.191</v>
      </c>
      <c r="AL63" s="21">
        <v>0.97599999999999998</v>
      </c>
      <c r="AM63" s="21">
        <v>0.16200000000000001</v>
      </c>
      <c r="AN63" s="21">
        <v>0.81399999999999995</v>
      </c>
      <c r="AO63" s="20">
        <v>2.8</v>
      </c>
      <c r="AP63" s="20">
        <v>250</v>
      </c>
      <c r="AQ63" s="20">
        <v>670</v>
      </c>
      <c r="AR63" s="21">
        <v>0.71599999999999997</v>
      </c>
      <c r="AS63" s="21">
        <v>0.70099999999999996</v>
      </c>
      <c r="AT63" s="21">
        <v>1.4999999999999999E-2</v>
      </c>
      <c r="AU63" s="21">
        <v>0.29099999999999998</v>
      </c>
      <c r="AV63" s="20">
        <v>675</v>
      </c>
      <c r="AW63" s="21">
        <v>0.88100000000000001</v>
      </c>
      <c r="AX63" s="21">
        <v>7.3999999999999996E-2</v>
      </c>
      <c r="AY63" s="21">
        <v>4.3999999999999997E-2</v>
      </c>
      <c r="AZ63" s="19" t="str">
        <f>Partial_Indicators!B63</f>
        <v>Korean, Akan (Twi)</v>
      </c>
      <c r="BA63" s="19" t="str">
        <f>Partial_Indicators!C63</f>
        <v>N/A</v>
      </c>
      <c r="BB63" s="20">
        <v>4.3</v>
      </c>
      <c r="BC63" s="20">
        <v>17</v>
      </c>
      <c r="BD63" s="20">
        <v>5.5</v>
      </c>
      <c r="BE63" s="20">
        <v>2.7</v>
      </c>
      <c r="BF63" s="20">
        <v>302</v>
      </c>
      <c r="BG63" s="21">
        <v>7.2999999999999995E-2</v>
      </c>
      <c r="BH63" s="21">
        <v>0.14899999999999999</v>
      </c>
      <c r="BI63" s="20">
        <v>26</v>
      </c>
      <c r="BJ63" s="20">
        <v>59.9</v>
      </c>
      <c r="BK63" s="20">
        <v>9.6999999999999993</v>
      </c>
      <c r="BL63" s="21">
        <v>0.16900000000000001</v>
      </c>
      <c r="BM63" s="21">
        <v>0.71299999999999997</v>
      </c>
      <c r="BN63" s="21">
        <v>0.876</v>
      </c>
      <c r="BO63" s="28">
        <v>128.6</v>
      </c>
      <c r="BP63" s="28">
        <v>21.4</v>
      </c>
      <c r="BQ63" s="28">
        <v>8.6</v>
      </c>
      <c r="BR63" s="28" t="s">
        <v>303</v>
      </c>
      <c r="BS63" s="28">
        <v>4.3</v>
      </c>
      <c r="BT63" s="28">
        <v>123.2</v>
      </c>
      <c r="BU63" s="28">
        <v>8.5</v>
      </c>
      <c r="BV63" s="28">
        <v>17</v>
      </c>
      <c r="BW63" s="28" t="s">
        <v>303</v>
      </c>
      <c r="BX63" s="28">
        <v>4.2</v>
      </c>
      <c r="BY63" s="28">
        <v>564.1</v>
      </c>
      <c r="BZ63" s="28">
        <v>184.8</v>
      </c>
      <c r="CA63" s="28">
        <v>178.2</v>
      </c>
      <c r="CB63" s="28">
        <v>49.2</v>
      </c>
      <c r="CC63" s="29">
        <v>0.28799999999999998</v>
      </c>
      <c r="CD63" s="29">
        <v>0.03</v>
      </c>
      <c r="CE63" s="29">
        <v>6.4000000000000001E-2</v>
      </c>
      <c r="CF63" s="29">
        <v>0.34699999999999998</v>
      </c>
      <c r="CG63" s="29">
        <v>6.2E-2</v>
      </c>
      <c r="CH63" s="29">
        <v>4.7E-2</v>
      </c>
      <c r="CI63" s="28" t="s">
        <v>303</v>
      </c>
      <c r="CJ63" s="29">
        <v>7.0999999999999994E-2</v>
      </c>
      <c r="CK63" s="29">
        <v>6.0999999999999999E-2</v>
      </c>
      <c r="CL63" s="29">
        <v>0.03</v>
      </c>
      <c r="CM63" s="28" t="s">
        <v>303</v>
      </c>
      <c r="CN63" s="28" t="s">
        <v>303</v>
      </c>
      <c r="CO63" s="28" t="s">
        <v>303</v>
      </c>
      <c r="CP63" s="28" t="s">
        <v>303</v>
      </c>
      <c r="CQ63" s="28">
        <v>241</v>
      </c>
      <c r="CR63" s="28">
        <v>1100</v>
      </c>
      <c r="CS63" s="28">
        <v>2685</v>
      </c>
      <c r="CT63" s="28">
        <v>2009</v>
      </c>
      <c r="CU63" s="28">
        <v>637</v>
      </c>
      <c r="CV63" s="28">
        <v>6672</v>
      </c>
      <c r="CW63" s="28">
        <v>260</v>
      </c>
      <c r="CX63" s="28">
        <v>1408</v>
      </c>
      <c r="CY63" s="28">
        <v>2714</v>
      </c>
      <c r="CZ63" s="28">
        <v>1688</v>
      </c>
      <c r="DA63" s="28">
        <v>516</v>
      </c>
      <c r="DB63" s="28">
        <v>6586</v>
      </c>
      <c r="DC63" s="28">
        <v>274</v>
      </c>
      <c r="DD63" s="28">
        <v>1393</v>
      </c>
      <c r="DE63" s="28">
        <v>2813</v>
      </c>
      <c r="DF63" s="28">
        <v>1675</v>
      </c>
      <c r="DG63" s="28">
        <v>531</v>
      </c>
      <c r="DH63" s="28">
        <v>6686</v>
      </c>
      <c r="DI63" s="28">
        <v>356.2</v>
      </c>
      <c r="DJ63" s="28">
        <v>212.1</v>
      </c>
      <c r="DK63" s="28">
        <v>7763.8</v>
      </c>
      <c r="DL63" s="28">
        <v>20</v>
      </c>
      <c r="DM63" s="28">
        <v>667.9</v>
      </c>
      <c r="DN63" s="28">
        <v>413.3</v>
      </c>
      <c r="DO63" s="28">
        <v>1456.4</v>
      </c>
      <c r="DP63" s="28">
        <v>148.5</v>
      </c>
      <c r="DQ63" s="28">
        <v>128</v>
      </c>
      <c r="DR63" s="28">
        <v>211.4</v>
      </c>
      <c r="DS63" s="28">
        <v>659.6</v>
      </c>
      <c r="DT63" s="28">
        <v>15.7</v>
      </c>
      <c r="DU63" s="28">
        <v>181.7</v>
      </c>
      <c r="DV63" s="28">
        <v>115.7</v>
      </c>
      <c r="DW63" s="28">
        <v>120.8</v>
      </c>
      <c r="DX63" s="28">
        <v>127.3</v>
      </c>
      <c r="DY63" s="28">
        <v>30.7</v>
      </c>
      <c r="DZ63" s="28">
        <v>414.6</v>
      </c>
      <c r="EA63" s="28">
        <v>169.2</v>
      </c>
      <c r="EB63" s="28">
        <v>14</v>
      </c>
      <c r="EC63" s="28">
        <v>212.8</v>
      </c>
      <c r="ED63" s="28">
        <v>171.4</v>
      </c>
      <c r="EE63" s="28">
        <v>64.8</v>
      </c>
      <c r="EF63" s="29">
        <v>0.45400000000000001</v>
      </c>
      <c r="EG63" s="28">
        <v>668.6</v>
      </c>
      <c r="EH63" s="29">
        <v>0.182</v>
      </c>
      <c r="EI63" s="28">
        <v>422.4</v>
      </c>
      <c r="EJ63" s="28">
        <v>830.7</v>
      </c>
      <c r="EK63" s="28">
        <v>19386.099999999999</v>
      </c>
      <c r="EL63" s="28">
        <v>5.5</v>
      </c>
      <c r="EM63" s="28">
        <v>2.7</v>
      </c>
      <c r="EN63" s="28">
        <v>2.6</v>
      </c>
      <c r="EO63" s="29">
        <v>0.44500000000000001</v>
      </c>
      <c r="EP63" s="30">
        <v>114.54</v>
      </c>
      <c r="EQ63" s="28" t="s">
        <v>500</v>
      </c>
      <c r="ER63" s="28">
        <v>79.400000000000006</v>
      </c>
      <c r="ES63" s="28">
        <v>7218</v>
      </c>
      <c r="ET63" s="28">
        <v>11437</v>
      </c>
      <c r="EU63" s="28">
        <v>0.38691999999999999</v>
      </c>
      <c r="EV63" s="28">
        <v>0.61307999999999996</v>
      </c>
      <c r="EW63" s="29">
        <v>0.27700000000000002</v>
      </c>
      <c r="EX63" s="29">
        <v>0.72299999999999998</v>
      </c>
      <c r="EY63" s="28">
        <v>253</v>
      </c>
      <c r="EZ63" s="28">
        <v>661</v>
      </c>
      <c r="FA63" s="19" t="str">
        <f>Partial_Indicators!D63</f>
        <v>University of Alberta Hospital</v>
      </c>
      <c r="FB63" s="19" t="s">
        <v>477</v>
      </c>
      <c r="FC63" s="19" t="s">
        <v>66</v>
      </c>
      <c r="FD63" s="19" t="str">
        <f>Partial_Indicators!E63</f>
        <v>Grey Nuns Community Hospital</v>
      </c>
      <c r="FE63" s="19" t="s">
        <v>56</v>
      </c>
      <c r="FF63" s="19" t="s">
        <v>477</v>
      </c>
      <c r="FG63" s="19" t="s">
        <v>135</v>
      </c>
      <c r="FH63" s="15">
        <v>88</v>
      </c>
      <c r="FI63" s="15">
        <v>22.242799999999999</v>
      </c>
      <c r="FJ63" s="19" t="s">
        <v>115</v>
      </c>
      <c r="FK63" s="21">
        <v>1.7999999999999999E-2</v>
      </c>
      <c r="FL63" s="21">
        <v>-4.2000000000000003E-2</v>
      </c>
      <c r="FM63" s="21">
        <v>-1.2E-2</v>
      </c>
      <c r="FN63" s="20" t="s">
        <v>303</v>
      </c>
      <c r="FO63" s="21">
        <v>-0.20599999999999999</v>
      </c>
      <c r="FP63" s="21">
        <v>-2.3E-2</v>
      </c>
      <c r="FQ63" s="21">
        <v>4.8000000000000001E-2</v>
      </c>
      <c r="FR63" s="21">
        <v>-0.16600000000000001</v>
      </c>
      <c r="FT63" s="35" t="s">
        <v>498</v>
      </c>
      <c r="FU63" s="39">
        <v>0.34696969696969698</v>
      </c>
      <c r="FV63" s="39">
        <v>0.2878787878787879</v>
      </c>
      <c r="FW63" s="39">
        <v>7.1212121212121213E-2</v>
      </c>
      <c r="FX63" s="39">
        <v>6.2121212121212119E-2</v>
      </c>
      <c r="FY63" s="39">
        <v>6.363636363636363E-2</v>
      </c>
      <c r="FZ63" s="39">
        <v>4.6969696969696967E-2</v>
      </c>
      <c r="GA63" s="39">
        <v>3.0303030303030304E-2</v>
      </c>
      <c r="GB63" s="39">
        <v>3.0303030303030304E-2</v>
      </c>
      <c r="GC63" s="39">
        <v>2.1212121212121213E-2</v>
      </c>
      <c r="GD63" s="39">
        <v>6.0606060606060606E-3</v>
      </c>
      <c r="GE63" s="39">
        <v>9.0909090909090905E-3</v>
      </c>
      <c r="GF63" s="39">
        <v>6.0606060606060606E-3</v>
      </c>
      <c r="GG63" s="39">
        <v>9.0909090909090905E-3</v>
      </c>
      <c r="GH63" s="39">
        <v>3.0303030303030303E-3</v>
      </c>
      <c r="GI63" s="39">
        <v>1.5151515151515152E-3</v>
      </c>
      <c r="GJ63" s="39">
        <v>4.5454545454545452E-3</v>
      </c>
      <c r="GK63" s="39">
        <v>0</v>
      </c>
      <c r="GL63" s="39">
        <v>0</v>
      </c>
    </row>
    <row r="64" spans="1:194" ht="14.25" customHeight="1">
      <c r="A64" s="19" t="s">
        <v>501</v>
      </c>
      <c r="B64" s="33" t="s">
        <v>801</v>
      </c>
      <c r="C64" s="20">
        <v>2632</v>
      </c>
      <c r="D64" s="21">
        <v>-5.7000000000000002E-2</v>
      </c>
      <c r="E64" s="20">
        <v>2596</v>
      </c>
      <c r="F64" s="21">
        <v>8.0000000000000002E-3</v>
      </c>
      <c r="G64" s="21">
        <v>0.20300000000000001</v>
      </c>
      <c r="H64" s="21">
        <v>0.19800000000000001</v>
      </c>
      <c r="I64" s="21">
        <v>0.38400000000000001</v>
      </c>
      <c r="J64" s="21">
        <v>0.14699999999999999</v>
      </c>
      <c r="K64" s="21">
        <v>0.06</v>
      </c>
      <c r="L64" s="21">
        <v>0</v>
      </c>
      <c r="M64" s="21">
        <v>3.0000000000000001E-3</v>
      </c>
      <c r="N64" s="21">
        <v>0</v>
      </c>
      <c r="O64" s="21">
        <v>3.3000000000000002E-2</v>
      </c>
      <c r="P64" s="21">
        <v>0.307</v>
      </c>
      <c r="Q64" s="21">
        <v>3.2000000000000001E-2</v>
      </c>
      <c r="R64" s="21">
        <v>8.4000000000000005E-2</v>
      </c>
      <c r="S64" s="22">
        <v>59160</v>
      </c>
      <c r="T64" s="21">
        <v>0.91300000000000003</v>
      </c>
      <c r="U64" s="21">
        <v>0.189</v>
      </c>
      <c r="V64" s="22">
        <v>118514</v>
      </c>
      <c r="W64" s="21">
        <v>0.19900000000000001</v>
      </c>
      <c r="X64" s="21">
        <v>8.6999999999999994E-2</v>
      </c>
      <c r="Y64" s="21">
        <v>0</v>
      </c>
      <c r="Z64" s="21">
        <v>0</v>
      </c>
      <c r="AA64" s="21">
        <v>0.95399999999999996</v>
      </c>
      <c r="AB64" s="21">
        <v>0.872</v>
      </c>
      <c r="AC64" s="21">
        <v>1.7000000000000001E-2</v>
      </c>
      <c r="AD64" s="21">
        <v>0.108</v>
      </c>
      <c r="AE64" s="20">
        <v>30</v>
      </c>
      <c r="AF64" s="21">
        <v>0</v>
      </c>
      <c r="AG64" s="21">
        <v>0.29499999999999998</v>
      </c>
      <c r="AH64" s="21">
        <v>0.255</v>
      </c>
      <c r="AI64" s="21">
        <v>0.153</v>
      </c>
      <c r="AJ64" s="21">
        <v>0.22700000000000001</v>
      </c>
      <c r="AK64" s="21">
        <v>6.5000000000000002E-2</v>
      </c>
      <c r="AL64" s="21">
        <v>0.91</v>
      </c>
      <c r="AM64" s="21">
        <v>9.6000000000000002E-2</v>
      </c>
      <c r="AN64" s="21">
        <v>0.80700000000000005</v>
      </c>
      <c r="AO64" s="20">
        <v>3.1</v>
      </c>
      <c r="AP64" s="20">
        <v>131</v>
      </c>
      <c r="AQ64" s="20">
        <v>408</v>
      </c>
      <c r="AR64" s="21">
        <v>0.74099999999999999</v>
      </c>
      <c r="AS64" s="21">
        <v>0.74099999999999999</v>
      </c>
      <c r="AT64" s="21">
        <v>0</v>
      </c>
      <c r="AU64" s="21">
        <v>0.24099999999999999</v>
      </c>
      <c r="AV64" s="20">
        <v>405</v>
      </c>
      <c r="AW64" s="21">
        <v>0.85199999999999998</v>
      </c>
      <c r="AX64" s="21">
        <v>8.6999999999999994E-2</v>
      </c>
      <c r="AY64" s="21">
        <v>7.3999999999999996E-2</v>
      </c>
      <c r="AZ64" s="19" t="str">
        <f>Partial_Indicators!B64</f>
        <v>German</v>
      </c>
      <c r="BA64" s="19" t="str">
        <f>Partial_Indicators!C64</f>
        <v>Central America</v>
      </c>
      <c r="BB64" s="20">
        <v>5.3</v>
      </c>
      <c r="BC64" s="20">
        <v>16</v>
      </c>
      <c r="BD64" s="20">
        <v>5.0999999999999996</v>
      </c>
      <c r="BE64" s="20">
        <v>3.1</v>
      </c>
      <c r="BF64" s="20">
        <v>74</v>
      </c>
      <c r="BG64" s="21">
        <v>1.4E-2</v>
      </c>
      <c r="BH64" s="21">
        <v>6.8000000000000005E-2</v>
      </c>
      <c r="BI64" s="20">
        <v>18.399999999999999</v>
      </c>
      <c r="BJ64" s="20">
        <v>43.8</v>
      </c>
      <c r="BK64" s="20">
        <v>6.7</v>
      </c>
      <c r="BL64" s="21">
        <v>0.152</v>
      </c>
      <c r="BM64" s="21">
        <v>0.80600000000000005</v>
      </c>
      <c r="BN64" s="21">
        <v>0.98</v>
      </c>
      <c r="BO64" s="28">
        <v>12.6</v>
      </c>
      <c r="BP64" s="28">
        <v>25.1</v>
      </c>
      <c r="BQ64" s="28" t="s">
        <v>303</v>
      </c>
      <c r="BR64" s="28" t="s">
        <v>303</v>
      </c>
      <c r="BS64" s="28" t="s">
        <v>303</v>
      </c>
      <c r="BT64" s="28">
        <v>50.5</v>
      </c>
      <c r="BU64" s="28" t="s">
        <v>303</v>
      </c>
      <c r="BV64" s="28">
        <v>25.2</v>
      </c>
      <c r="BW64" s="28" t="s">
        <v>303</v>
      </c>
      <c r="BX64" s="28" t="s">
        <v>303</v>
      </c>
      <c r="BY64" s="28">
        <v>606</v>
      </c>
      <c r="BZ64" s="28">
        <v>164.1</v>
      </c>
      <c r="CA64" s="28">
        <v>258.2</v>
      </c>
      <c r="CB64" s="28">
        <v>43.2</v>
      </c>
      <c r="CC64" s="29">
        <v>0.23799999999999999</v>
      </c>
      <c r="CD64" s="29">
        <v>5.6000000000000001E-2</v>
      </c>
      <c r="CE64" s="29">
        <v>2.1000000000000001E-2</v>
      </c>
      <c r="CF64" s="29">
        <v>0.47799999999999998</v>
      </c>
      <c r="CG64" s="29">
        <v>8.5000000000000006E-2</v>
      </c>
      <c r="CH64" s="29">
        <v>2.3E-2</v>
      </c>
      <c r="CI64" s="28" t="s">
        <v>303</v>
      </c>
      <c r="CJ64" s="29">
        <v>5.2999999999999999E-2</v>
      </c>
      <c r="CK64" s="29">
        <v>2.9000000000000001E-2</v>
      </c>
      <c r="CL64" s="29">
        <v>1.7999999999999999E-2</v>
      </c>
      <c r="CM64" s="28" t="s">
        <v>303</v>
      </c>
      <c r="CN64" s="28" t="s">
        <v>303</v>
      </c>
      <c r="CO64" s="28" t="s">
        <v>303</v>
      </c>
      <c r="CP64" s="28" t="s">
        <v>303</v>
      </c>
      <c r="CQ64" s="28">
        <v>44</v>
      </c>
      <c r="CR64" s="28">
        <v>409</v>
      </c>
      <c r="CS64" s="28">
        <v>1623</v>
      </c>
      <c r="CT64" s="28">
        <v>1293</v>
      </c>
      <c r="CU64" s="28">
        <v>224</v>
      </c>
      <c r="CV64" s="28">
        <v>3593</v>
      </c>
      <c r="CW64" s="28">
        <v>41</v>
      </c>
      <c r="CX64" s="28">
        <v>331</v>
      </c>
      <c r="CY64" s="28">
        <v>1754</v>
      </c>
      <c r="CZ64" s="28">
        <v>1152</v>
      </c>
      <c r="DA64" s="28">
        <v>335</v>
      </c>
      <c r="DB64" s="28">
        <v>3613</v>
      </c>
      <c r="DC64" s="28">
        <v>41</v>
      </c>
      <c r="DD64" s="28">
        <v>255</v>
      </c>
      <c r="DE64" s="28">
        <v>1144</v>
      </c>
      <c r="DF64" s="28">
        <v>797</v>
      </c>
      <c r="DG64" s="28">
        <v>186</v>
      </c>
      <c r="DH64" s="28">
        <v>2423</v>
      </c>
      <c r="DI64" s="28">
        <v>434.7</v>
      </c>
      <c r="DJ64" s="28">
        <v>302.8</v>
      </c>
      <c r="DK64" s="28">
        <v>13088.1</v>
      </c>
      <c r="DL64" s="28">
        <v>73.400000000000006</v>
      </c>
      <c r="DM64" s="28">
        <v>1425.8</v>
      </c>
      <c r="DN64" s="28">
        <v>532.4</v>
      </c>
      <c r="DO64" s="28">
        <v>2758.3</v>
      </c>
      <c r="DP64" s="28">
        <v>25.6</v>
      </c>
      <c r="DQ64" s="28">
        <v>96.6</v>
      </c>
      <c r="DR64" s="28">
        <v>268.60000000000002</v>
      </c>
      <c r="DS64" s="28">
        <v>2723.6</v>
      </c>
      <c r="DT64" s="28">
        <v>24.3</v>
      </c>
      <c r="DU64" s="28">
        <v>69.2</v>
      </c>
      <c r="DV64" s="28">
        <v>190</v>
      </c>
      <c r="DW64" s="28">
        <v>196.3</v>
      </c>
      <c r="DX64" s="28">
        <v>206.5</v>
      </c>
      <c r="DY64" s="28">
        <v>106</v>
      </c>
      <c r="DZ64" s="28">
        <v>710.3</v>
      </c>
      <c r="EA64" s="28">
        <v>319.10000000000002</v>
      </c>
      <c r="EB64" s="28">
        <v>48.6</v>
      </c>
      <c r="EC64" s="28">
        <v>492.4</v>
      </c>
      <c r="ED64" s="28">
        <v>184.8</v>
      </c>
      <c r="EE64" s="28">
        <v>56</v>
      </c>
      <c r="EF64" s="29">
        <v>0.22900000000000001</v>
      </c>
      <c r="EG64" s="28">
        <v>1174.7</v>
      </c>
      <c r="EH64" s="29">
        <v>0.26900000000000002</v>
      </c>
      <c r="EI64" s="28">
        <v>882.2</v>
      </c>
      <c r="EJ64" s="28">
        <v>2118.3000000000002</v>
      </c>
      <c r="EK64" s="28">
        <v>18947.3</v>
      </c>
      <c r="EL64" s="28">
        <v>5.0999999999999996</v>
      </c>
      <c r="EM64" s="28">
        <v>3.1</v>
      </c>
      <c r="EN64" s="28">
        <v>3.4</v>
      </c>
      <c r="EO64" s="29">
        <v>0.433</v>
      </c>
      <c r="EP64" s="30">
        <v>113.69</v>
      </c>
      <c r="EQ64" s="28" t="s">
        <v>503</v>
      </c>
      <c r="ER64" s="28">
        <v>79.099999999999994</v>
      </c>
      <c r="ES64" s="28">
        <v>4827</v>
      </c>
      <c r="ET64" s="28">
        <v>3391</v>
      </c>
      <c r="EU64" s="28">
        <v>0.58736999999999995</v>
      </c>
      <c r="EV64" s="28">
        <v>0.41263</v>
      </c>
      <c r="EW64" s="29">
        <v>0.67200000000000004</v>
      </c>
      <c r="EX64" s="29">
        <v>0.32800000000000001</v>
      </c>
      <c r="EY64" s="28">
        <v>336</v>
      </c>
      <c r="EZ64" s="28">
        <v>164</v>
      </c>
      <c r="FA64" s="19" t="str">
        <f>Partial_Indicators!D64</f>
        <v>University of Alberta Hospital</v>
      </c>
      <c r="FB64" s="19" t="s">
        <v>477</v>
      </c>
      <c r="FC64" s="19" t="s">
        <v>80</v>
      </c>
      <c r="FD64" s="19" t="str">
        <f>Partial_Indicators!E64</f>
        <v>University of Alberta Hospital</v>
      </c>
      <c r="FE64" s="19" t="s">
        <v>56</v>
      </c>
      <c r="FF64" s="19" t="s">
        <v>477</v>
      </c>
      <c r="FG64" s="19" t="s">
        <v>135</v>
      </c>
      <c r="FH64" s="15">
        <v>66</v>
      </c>
      <c r="FI64" s="15">
        <v>25.872599999999998</v>
      </c>
      <c r="FJ64" s="19" t="s">
        <v>115</v>
      </c>
      <c r="FK64" s="21">
        <v>1.2E-2</v>
      </c>
      <c r="FL64" s="21">
        <v>3.008</v>
      </c>
      <c r="FM64" s="20" t="s">
        <v>303</v>
      </c>
      <c r="FN64" s="20" t="s">
        <v>303</v>
      </c>
      <c r="FO64" s="21">
        <v>4.0000000000000001E-3</v>
      </c>
      <c r="FP64" s="20" t="s">
        <v>303</v>
      </c>
      <c r="FQ64" s="21">
        <v>-0.29499999999999998</v>
      </c>
      <c r="FR64" s="21">
        <v>-0.38400000000000001</v>
      </c>
      <c r="FT64" s="35" t="s">
        <v>501</v>
      </c>
      <c r="FU64" s="39">
        <v>0.47800586510263932</v>
      </c>
      <c r="FV64" s="39">
        <v>0.23753665689149561</v>
      </c>
      <c r="FW64" s="39">
        <v>5.2785923753665691E-2</v>
      </c>
      <c r="FX64" s="39">
        <v>8.5043988269794715E-2</v>
      </c>
      <c r="FY64" s="39">
        <v>2.0527859237536656E-2</v>
      </c>
      <c r="FZ64" s="39">
        <v>2.3460410557184751E-2</v>
      </c>
      <c r="GA64" s="39">
        <v>1.7595307917888565E-2</v>
      </c>
      <c r="GB64" s="39">
        <v>5.5718475073313782E-2</v>
      </c>
      <c r="GC64" s="39">
        <v>8.7976539589442824E-3</v>
      </c>
      <c r="GD64" s="39">
        <v>5.8651026392961877E-3</v>
      </c>
      <c r="GE64" s="39">
        <v>0</v>
      </c>
      <c r="GF64" s="39">
        <v>2.9325513196480938E-3</v>
      </c>
      <c r="GG64" s="39">
        <v>5.8651026392961877E-3</v>
      </c>
      <c r="GH64" s="39">
        <v>2.9325513196480938E-3</v>
      </c>
      <c r="GI64" s="39">
        <v>2.9325513196480938E-3</v>
      </c>
      <c r="GJ64" s="39">
        <v>0</v>
      </c>
      <c r="GK64" s="39">
        <v>0</v>
      </c>
      <c r="GL64" s="39">
        <v>0</v>
      </c>
    </row>
    <row r="65" spans="1:194" ht="14.25" customHeight="1">
      <c r="A65" s="19" t="s">
        <v>504</v>
      </c>
      <c r="B65" s="33" t="s">
        <v>802</v>
      </c>
      <c r="C65" s="20">
        <v>9250</v>
      </c>
      <c r="D65" s="21">
        <v>-6.8000000000000005E-2</v>
      </c>
      <c r="E65" s="20">
        <v>9102</v>
      </c>
      <c r="F65" s="21">
        <v>8.0000000000000002E-3</v>
      </c>
      <c r="G65" s="21">
        <v>0.20300000000000001</v>
      </c>
      <c r="H65" s="21">
        <v>0.20599999999999999</v>
      </c>
      <c r="I65" s="21">
        <v>0.39800000000000002</v>
      </c>
      <c r="J65" s="21">
        <v>0.13300000000000001</v>
      </c>
      <c r="K65" s="21">
        <v>5.1999999999999998E-2</v>
      </c>
      <c r="L65" s="21">
        <v>0</v>
      </c>
      <c r="M65" s="21">
        <v>3.0000000000000001E-3</v>
      </c>
      <c r="N65" s="21">
        <v>2.5000000000000001E-2</v>
      </c>
      <c r="O65" s="21">
        <v>0.04</v>
      </c>
      <c r="P65" s="21">
        <v>0.24399999999999999</v>
      </c>
      <c r="Q65" s="21">
        <v>1.7000000000000001E-2</v>
      </c>
      <c r="R65" s="21">
        <v>0.22</v>
      </c>
      <c r="S65" s="22">
        <v>72134</v>
      </c>
      <c r="T65" s="21">
        <v>0.92600000000000005</v>
      </c>
      <c r="U65" s="21">
        <v>9.2999999999999999E-2</v>
      </c>
      <c r="V65" s="22">
        <v>133802</v>
      </c>
      <c r="W65" s="21">
        <v>9.9000000000000005E-2</v>
      </c>
      <c r="X65" s="21">
        <v>7.0000000000000007E-2</v>
      </c>
      <c r="Y65" s="21">
        <v>0</v>
      </c>
      <c r="Z65" s="21">
        <v>0</v>
      </c>
      <c r="AA65" s="21">
        <v>0.91200000000000003</v>
      </c>
      <c r="AB65" s="21">
        <v>0.78800000000000003</v>
      </c>
      <c r="AC65" s="21">
        <v>0</v>
      </c>
      <c r="AD65" s="21">
        <v>3.3000000000000002E-2</v>
      </c>
      <c r="AE65" s="20">
        <v>111</v>
      </c>
      <c r="AF65" s="21">
        <v>3.0000000000000001E-3</v>
      </c>
      <c r="AG65" s="21">
        <v>0.22600000000000001</v>
      </c>
      <c r="AH65" s="21">
        <v>0.33700000000000002</v>
      </c>
      <c r="AI65" s="21">
        <v>0.14099999999999999</v>
      </c>
      <c r="AJ65" s="21">
        <v>0.187</v>
      </c>
      <c r="AK65" s="21">
        <v>0.108</v>
      </c>
      <c r="AL65" s="21">
        <v>0.97</v>
      </c>
      <c r="AM65" s="21">
        <v>9.7000000000000003E-2</v>
      </c>
      <c r="AN65" s="21">
        <v>0.873</v>
      </c>
      <c r="AO65" s="20">
        <v>3.1</v>
      </c>
      <c r="AP65" s="20">
        <v>425</v>
      </c>
      <c r="AQ65" s="20">
        <v>1285</v>
      </c>
      <c r="AR65" s="21">
        <v>0.77200000000000002</v>
      </c>
      <c r="AS65" s="21">
        <v>0.77900000000000003</v>
      </c>
      <c r="AT65" s="21">
        <v>0</v>
      </c>
      <c r="AU65" s="21">
        <v>0.23799999999999999</v>
      </c>
      <c r="AV65" s="20">
        <v>1283</v>
      </c>
      <c r="AW65" s="21">
        <v>0.89300000000000002</v>
      </c>
      <c r="AX65" s="21">
        <v>7.1999999999999995E-2</v>
      </c>
      <c r="AY65" s="21">
        <v>3.5000000000000003E-2</v>
      </c>
      <c r="AZ65" s="19" t="str">
        <f>Partial_Indicators!B65</f>
        <v>German</v>
      </c>
      <c r="BA65" s="19" t="str">
        <f>Partial_Indicators!C65</f>
        <v>Northern Europe</v>
      </c>
      <c r="BB65" s="20">
        <v>4.0999999999999996</v>
      </c>
      <c r="BC65" s="20">
        <v>15.7</v>
      </c>
      <c r="BD65" s="20">
        <v>5.2</v>
      </c>
      <c r="BE65" s="20">
        <v>2.2000000000000002</v>
      </c>
      <c r="BF65" s="20">
        <v>271</v>
      </c>
      <c r="BG65" s="21">
        <v>7.0000000000000007E-2</v>
      </c>
      <c r="BH65" s="21">
        <v>0.122</v>
      </c>
      <c r="BI65" s="20">
        <v>19.7</v>
      </c>
      <c r="BJ65" s="20">
        <v>45.3</v>
      </c>
      <c r="BK65" s="20">
        <v>10.7</v>
      </c>
      <c r="BL65" s="21">
        <v>0.19</v>
      </c>
      <c r="BM65" s="21">
        <v>0.77700000000000002</v>
      </c>
      <c r="BN65" s="21">
        <v>0.92100000000000004</v>
      </c>
      <c r="BO65" s="28">
        <v>118.2</v>
      </c>
      <c r="BP65" s="28">
        <v>14.3</v>
      </c>
      <c r="BQ65" s="28">
        <v>7.2</v>
      </c>
      <c r="BR65" s="28" t="s">
        <v>303</v>
      </c>
      <c r="BS65" s="28">
        <v>3.6</v>
      </c>
      <c r="BT65" s="28">
        <v>104.1</v>
      </c>
      <c r="BU65" s="28">
        <v>3.6</v>
      </c>
      <c r="BV65" s="28">
        <v>14.4</v>
      </c>
      <c r="BW65" s="28" t="s">
        <v>303</v>
      </c>
      <c r="BX65" s="28">
        <v>7.2</v>
      </c>
      <c r="BY65" s="28">
        <v>509.2</v>
      </c>
      <c r="BZ65" s="28">
        <v>157.6</v>
      </c>
      <c r="CA65" s="28">
        <v>162.19999999999999</v>
      </c>
      <c r="CB65" s="28">
        <v>53.6</v>
      </c>
      <c r="CC65" s="29">
        <v>0.26500000000000001</v>
      </c>
      <c r="CD65" s="29">
        <v>4.7E-2</v>
      </c>
      <c r="CE65" s="29">
        <v>4.4999999999999998E-2</v>
      </c>
      <c r="CF65" s="29">
        <v>0.375</v>
      </c>
      <c r="CG65" s="29">
        <v>8.6999999999999994E-2</v>
      </c>
      <c r="CH65" s="29">
        <v>3.6999999999999998E-2</v>
      </c>
      <c r="CI65" s="28" t="s">
        <v>303</v>
      </c>
      <c r="CJ65" s="29">
        <v>7.0999999999999994E-2</v>
      </c>
      <c r="CK65" s="29">
        <v>4.1000000000000002E-2</v>
      </c>
      <c r="CL65" s="29">
        <v>3.1E-2</v>
      </c>
      <c r="CM65" s="28" t="s">
        <v>303</v>
      </c>
      <c r="CN65" s="28" t="s">
        <v>303</v>
      </c>
      <c r="CO65" s="28" t="s">
        <v>303</v>
      </c>
      <c r="CP65" s="28" t="s">
        <v>303</v>
      </c>
      <c r="CQ65" s="28">
        <v>262</v>
      </c>
      <c r="CR65" s="28">
        <v>1257</v>
      </c>
      <c r="CS65" s="28">
        <v>4209</v>
      </c>
      <c r="CT65" s="28">
        <v>4811</v>
      </c>
      <c r="CU65" s="28">
        <v>494</v>
      </c>
      <c r="CV65" s="28">
        <v>11033</v>
      </c>
      <c r="CW65" s="28">
        <v>218</v>
      </c>
      <c r="CX65" s="28">
        <v>1199</v>
      </c>
      <c r="CY65" s="28">
        <v>4188</v>
      </c>
      <c r="CZ65" s="28">
        <v>3957</v>
      </c>
      <c r="DA65" s="28">
        <v>441</v>
      </c>
      <c r="DB65" s="28">
        <v>10003</v>
      </c>
      <c r="DC65" s="28">
        <v>234</v>
      </c>
      <c r="DD65" s="28">
        <v>1258</v>
      </c>
      <c r="DE65" s="28">
        <v>4485</v>
      </c>
      <c r="DF65" s="28">
        <v>3386</v>
      </c>
      <c r="DG65" s="28">
        <v>472</v>
      </c>
      <c r="DH65" s="28">
        <v>9835</v>
      </c>
      <c r="DI65" s="28">
        <v>484.9</v>
      </c>
      <c r="DJ65" s="28">
        <v>366.1</v>
      </c>
      <c r="DK65" s="28">
        <v>8675.6</v>
      </c>
      <c r="DL65" s="28">
        <v>52.1</v>
      </c>
      <c r="DM65" s="28">
        <v>975.3</v>
      </c>
      <c r="DN65" s="28">
        <v>512.5</v>
      </c>
      <c r="DO65" s="28">
        <v>3056.4</v>
      </c>
      <c r="DP65" s="28">
        <v>777.4</v>
      </c>
      <c r="DQ65" s="28">
        <v>187.7</v>
      </c>
      <c r="DR65" s="28">
        <v>240.2</v>
      </c>
      <c r="DS65" s="28">
        <v>3201.5</v>
      </c>
      <c r="DT65" s="28">
        <v>83.6</v>
      </c>
      <c r="DU65" s="28">
        <v>188.8</v>
      </c>
      <c r="DV65" s="28">
        <v>141.30000000000001</v>
      </c>
      <c r="DW65" s="28">
        <v>147.9</v>
      </c>
      <c r="DX65" s="28">
        <v>153.69999999999999</v>
      </c>
      <c r="DY65" s="28">
        <v>77.099999999999994</v>
      </c>
      <c r="DZ65" s="28">
        <v>272.2</v>
      </c>
      <c r="EA65" s="28">
        <v>345.7</v>
      </c>
      <c r="EB65" s="28">
        <v>14.1</v>
      </c>
      <c r="EC65" s="28">
        <v>253.9</v>
      </c>
      <c r="ED65" s="28">
        <v>153.19999999999999</v>
      </c>
      <c r="EE65" s="28">
        <v>17.399999999999999</v>
      </c>
      <c r="EF65" s="29">
        <v>0.22600000000000001</v>
      </c>
      <c r="EG65" s="28">
        <v>857.6</v>
      </c>
      <c r="EH65" s="29">
        <v>0.154</v>
      </c>
      <c r="EI65" s="28">
        <v>630.4</v>
      </c>
      <c r="EJ65" s="28">
        <v>930.3</v>
      </c>
      <c r="EK65" s="28">
        <v>19201.2</v>
      </c>
      <c r="EL65" s="28">
        <v>5.2</v>
      </c>
      <c r="EM65" s="28">
        <v>2.2000000000000002</v>
      </c>
      <c r="EN65" s="28">
        <v>2.4</v>
      </c>
      <c r="EO65" s="29">
        <v>0.42099999999999999</v>
      </c>
      <c r="EP65" s="30">
        <v>113.41</v>
      </c>
      <c r="EQ65" s="28" t="s">
        <v>505</v>
      </c>
      <c r="ER65" s="28">
        <v>80.5</v>
      </c>
      <c r="ES65" s="28">
        <v>11519</v>
      </c>
      <c r="ET65" s="28">
        <v>11762</v>
      </c>
      <c r="EU65" s="28">
        <v>0.49478</v>
      </c>
      <c r="EV65" s="28">
        <v>0.50522</v>
      </c>
      <c r="EW65" s="29">
        <v>0.49299999999999999</v>
      </c>
      <c r="EX65" s="29">
        <v>0.50700000000000001</v>
      </c>
      <c r="EY65" s="28">
        <v>644</v>
      </c>
      <c r="EZ65" s="28">
        <v>662</v>
      </c>
      <c r="FA65" s="19" t="str">
        <f>Partial_Indicators!D65</f>
        <v>St. Mary's Hospital</v>
      </c>
      <c r="FB65" s="19" t="s">
        <v>59</v>
      </c>
      <c r="FC65" s="19" t="s">
        <v>80</v>
      </c>
      <c r="FD65" s="19" t="str">
        <f>Partial_Indicators!E65</f>
        <v>St. Mary's Hospital</v>
      </c>
      <c r="FE65" s="19" t="s">
        <v>59</v>
      </c>
      <c r="FF65" s="19" t="s">
        <v>81</v>
      </c>
      <c r="FG65" s="19" t="s">
        <v>135</v>
      </c>
      <c r="FH65" s="15">
        <v>90</v>
      </c>
      <c r="FI65" s="15">
        <v>22.053000000000001</v>
      </c>
      <c r="FJ65" s="19" t="s">
        <v>115</v>
      </c>
      <c r="FK65" s="21">
        <v>1.2E-2</v>
      </c>
      <c r="FL65" s="21">
        <v>-0.11899999999999999</v>
      </c>
      <c r="FM65" s="21">
        <v>-0.5</v>
      </c>
      <c r="FN65" s="20" t="s">
        <v>303</v>
      </c>
      <c r="FO65" s="21">
        <v>7.0000000000000001E-3</v>
      </c>
      <c r="FP65" s="21">
        <v>1</v>
      </c>
      <c r="FQ65" s="21">
        <v>6.6000000000000003E-2</v>
      </c>
      <c r="FR65" s="21">
        <v>-0.29599999999999999</v>
      </c>
      <c r="FT65" s="35" t="s">
        <v>504</v>
      </c>
      <c r="FU65" s="39">
        <v>0.37515078407720143</v>
      </c>
      <c r="FV65" s="39">
        <v>0.26537997587454765</v>
      </c>
      <c r="FW65" s="39">
        <v>7.1170084439083237E-2</v>
      </c>
      <c r="FX65" s="39">
        <v>8.6851628468033779E-2</v>
      </c>
      <c r="FY65" s="39">
        <v>4.4632086851628471E-2</v>
      </c>
      <c r="FZ65" s="39">
        <v>3.739445114595899E-2</v>
      </c>
      <c r="GA65" s="39">
        <v>3.1363088057901084E-2</v>
      </c>
      <c r="GB65" s="39">
        <v>4.7044632086851626E-2</v>
      </c>
      <c r="GC65" s="39">
        <v>1.2062726176115802E-2</v>
      </c>
      <c r="GD65" s="39">
        <v>8.4439083232810616E-3</v>
      </c>
      <c r="GE65" s="39">
        <v>0</v>
      </c>
      <c r="GF65" s="39">
        <v>9.6501809408926411E-3</v>
      </c>
      <c r="GG65" s="39">
        <v>6.0313630880579009E-3</v>
      </c>
      <c r="GH65" s="39">
        <v>1.2062726176115801E-3</v>
      </c>
      <c r="GI65" s="39">
        <v>2.4125452352231603E-3</v>
      </c>
      <c r="GJ65" s="39">
        <v>1.2062726176115801E-3</v>
      </c>
      <c r="GK65" s="39">
        <v>0</v>
      </c>
      <c r="GL65" s="39">
        <v>0</v>
      </c>
    </row>
    <row r="66" spans="1:194" ht="14.25" customHeight="1">
      <c r="A66" s="19" t="s">
        <v>506</v>
      </c>
      <c r="B66" s="33" t="s">
        <v>803</v>
      </c>
      <c r="C66" s="20">
        <v>5773</v>
      </c>
      <c r="D66" s="21">
        <v>4.8000000000000001E-2</v>
      </c>
      <c r="E66" s="20">
        <v>5462</v>
      </c>
      <c r="F66" s="21">
        <v>1.2E-2</v>
      </c>
      <c r="G66" s="21">
        <v>0.26500000000000001</v>
      </c>
      <c r="H66" s="21">
        <v>0.22800000000000001</v>
      </c>
      <c r="I66" s="21">
        <v>0.37</v>
      </c>
      <c r="J66" s="21">
        <v>0.09</v>
      </c>
      <c r="K66" s="21">
        <v>3.5999999999999997E-2</v>
      </c>
      <c r="L66" s="21">
        <v>0</v>
      </c>
      <c r="M66" s="21">
        <v>6.0000000000000001E-3</v>
      </c>
      <c r="N66" s="21">
        <v>1.4999999999999999E-2</v>
      </c>
      <c r="O66" s="21">
        <v>4.5999999999999999E-2</v>
      </c>
      <c r="P66" s="21">
        <v>0.09</v>
      </c>
      <c r="Q66" s="21">
        <v>1.7999999999999999E-2</v>
      </c>
      <c r="R66" s="21">
        <v>0.26</v>
      </c>
      <c r="S66" s="22">
        <v>86088</v>
      </c>
      <c r="T66" s="21">
        <v>0.88500000000000001</v>
      </c>
      <c r="U66" s="21">
        <v>0.13</v>
      </c>
      <c r="V66" s="22">
        <v>154606</v>
      </c>
      <c r="W66" s="21">
        <v>8.1000000000000003E-2</v>
      </c>
      <c r="X66" s="21">
        <v>0.115</v>
      </c>
      <c r="Y66" s="21">
        <v>0</v>
      </c>
      <c r="Z66" s="21">
        <v>0</v>
      </c>
      <c r="AA66" s="21">
        <v>0.94199999999999995</v>
      </c>
      <c r="AB66" s="21">
        <v>0.84399999999999997</v>
      </c>
      <c r="AC66" s="21">
        <v>0</v>
      </c>
      <c r="AD66" s="21">
        <v>4.3999999999999997E-2</v>
      </c>
      <c r="AE66" s="20">
        <v>44</v>
      </c>
      <c r="AF66" s="21">
        <v>7.0000000000000001E-3</v>
      </c>
      <c r="AG66" s="21">
        <v>0.22700000000000001</v>
      </c>
      <c r="AH66" s="21">
        <v>0.318</v>
      </c>
      <c r="AI66" s="21">
        <v>0.193</v>
      </c>
      <c r="AJ66" s="21">
        <v>0.21</v>
      </c>
      <c r="AK66" s="21">
        <v>5.7000000000000002E-2</v>
      </c>
      <c r="AL66" s="21">
        <v>0.95499999999999996</v>
      </c>
      <c r="AM66" s="21">
        <v>8.6999999999999994E-2</v>
      </c>
      <c r="AN66" s="21">
        <v>0.874</v>
      </c>
      <c r="AO66" s="20">
        <v>3.2</v>
      </c>
      <c r="AP66" s="20">
        <v>235</v>
      </c>
      <c r="AQ66" s="20">
        <v>822</v>
      </c>
      <c r="AR66" s="21">
        <v>0.78600000000000003</v>
      </c>
      <c r="AS66" s="21">
        <v>0.76800000000000002</v>
      </c>
      <c r="AT66" s="21">
        <v>0</v>
      </c>
      <c r="AU66" s="21">
        <v>0.23200000000000001</v>
      </c>
      <c r="AV66" s="20">
        <v>837</v>
      </c>
      <c r="AW66" s="21">
        <v>0.88300000000000001</v>
      </c>
      <c r="AX66" s="21">
        <v>8.6999999999999994E-2</v>
      </c>
      <c r="AY66" s="21">
        <v>2.5000000000000001E-2</v>
      </c>
      <c r="AZ66" s="19" t="str">
        <f>Partial_Indicators!B66</f>
        <v>German, Korean, Akan (Twi)</v>
      </c>
      <c r="BA66" s="19" t="str">
        <f>Partial_Indicators!C66</f>
        <v>Eastern Asia, Northern Europe</v>
      </c>
      <c r="BB66" s="20">
        <v>3.7</v>
      </c>
      <c r="BC66" s="20">
        <v>16.7</v>
      </c>
      <c r="BD66" s="20">
        <v>5.2</v>
      </c>
      <c r="BE66" s="20">
        <v>1.7</v>
      </c>
      <c r="BF66" s="20">
        <v>194</v>
      </c>
      <c r="BG66" s="21">
        <v>5.1999999999999998E-2</v>
      </c>
      <c r="BH66" s="21">
        <v>0.13900000000000001</v>
      </c>
      <c r="BI66" s="20">
        <v>22.5</v>
      </c>
      <c r="BJ66" s="20">
        <v>46.3</v>
      </c>
      <c r="BK66" s="20">
        <v>11</v>
      </c>
      <c r="BL66" s="21">
        <v>0.156</v>
      </c>
      <c r="BM66" s="21">
        <v>0.81599999999999995</v>
      </c>
      <c r="BN66" s="21">
        <v>0.89200000000000002</v>
      </c>
      <c r="BO66" s="28">
        <v>182.1</v>
      </c>
      <c r="BP66" s="28">
        <v>17.600000000000001</v>
      </c>
      <c r="BQ66" s="28" t="s">
        <v>303</v>
      </c>
      <c r="BR66" s="28" t="s">
        <v>303</v>
      </c>
      <c r="BS66" s="28">
        <v>5.9</v>
      </c>
      <c r="BT66" s="28">
        <v>156.9</v>
      </c>
      <c r="BU66" s="28" t="s">
        <v>303</v>
      </c>
      <c r="BV66" s="28">
        <v>30.2</v>
      </c>
      <c r="BW66" s="28" t="s">
        <v>303</v>
      </c>
      <c r="BX66" s="28" t="s">
        <v>303</v>
      </c>
      <c r="BY66" s="28">
        <v>576.20000000000005</v>
      </c>
      <c r="BZ66" s="28">
        <v>158.80000000000001</v>
      </c>
      <c r="CA66" s="28">
        <v>152.19999999999999</v>
      </c>
      <c r="CB66" s="28">
        <v>54.2</v>
      </c>
      <c r="CC66" s="29">
        <v>0.247</v>
      </c>
      <c r="CD66" s="29">
        <v>4.2000000000000003E-2</v>
      </c>
      <c r="CE66" s="29">
        <v>2.8000000000000001E-2</v>
      </c>
      <c r="CF66" s="29">
        <v>0.35799999999999998</v>
      </c>
      <c r="CG66" s="29">
        <v>0.13200000000000001</v>
      </c>
      <c r="CH66" s="29">
        <v>2.8000000000000001E-2</v>
      </c>
      <c r="CI66" s="28" t="s">
        <v>303</v>
      </c>
      <c r="CJ66" s="29">
        <v>6.2E-2</v>
      </c>
      <c r="CK66" s="29">
        <v>6.7000000000000004E-2</v>
      </c>
      <c r="CL66" s="29">
        <v>3.6999999999999998E-2</v>
      </c>
      <c r="CM66" s="28" t="s">
        <v>303</v>
      </c>
      <c r="CN66" s="28" t="s">
        <v>303</v>
      </c>
      <c r="CO66" s="28" t="s">
        <v>303</v>
      </c>
      <c r="CP66" s="28" t="s">
        <v>303</v>
      </c>
      <c r="CQ66" s="28">
        <v>84</v>
      </c>
      <c r="CR66" s="28">
        <v>639</v>
      </c>
      <c r="CS66" s="28">
        <v>2685</v>
      </c>
      <c r="CT66" s="28">
        <v>1423</v>
      </c>
      <c r="CU66" s="28">
        <v>284</v>
      </c>
      <c r="CV66" s="28">
        <v>5115</v>
      </c>
      <c r="CW66" s="28">
        <v>80</v>
      </c>
      <c r="CX66" s="28">
        <v>534</v>
      </c>
      <c r="CY66" s="28">
        <v>2600</v>
      </c>
      <c r="CZ66" s="28">
        <v>1475</v>
      </c>
      <c r="DA66" s="28">
        <v>280</v>
      </c>
      <c r="DB66" s="28">
        <v>4969</v>
      </c>
      <c r="DC66" s="28">
        <v>74</v>
      </c>
      <c r="DD66" s="28">
        <v>607</v>
      </c>
      <c r="DE66" s="28">
        <v>2536</v>
      </c>
      <c r="DF66" s="28">
        <v>1372</v>
      </c>
      <c r="DG66" s="28">
        <v>290</v>
      </c>
      <c r="DH66" s="28">
        <v>4879</v>
      </c>
      <c r="DI66" s="28">
        <v>439.3</v>
      </c>
      <c r="DJ66" s="28">
        <v>237.7</v>
      </c>
      <c r="DK66" s="28">
        <v>8841</v>
      </c>
      <c r="DL66" s="28">
        <v>0</v>
      </c>
      <c r="DM66" s="28">
        <v>762</v>
      </c>
      <c r="DN66" s="28">
        <v>222.9</v>
      </c>
      <c r="DO66" s="28">
        <v>2147.4</v>
      </c>
      <c r="DP66" s="28">
        <v>111.3</v>
      </c>
      <c r="DQ66" s="28">
        <v>12.5</v>
      </c>
      <c r="DR66" s="28">
        <v>187</v>
      </c>
      <c r="DS66" s="28">
        <v>1924</v>
      </c>
      <c r="DT66" s="28">
        <v>20.6</v>
      </c>
      <c r="DU66" s="28">
        <v>300.2</v>
      </c>
      <c r="DV66" s="28">
        <v>118.7</v>
      </c>
      <c r="DW66" s="28">
        <v>112.3</v>
      </c>
      <c r="DX66" s="28">
        <v>131.30000000000001</v>
      </c>
      <c r="DY66" s="28">
        <v>122.8</v>
      </c>
      <c r="DZ66" s="28">
        <v>334.4</v>
      </c>
      <c r="EA66" s="28">
        <v>133.1</v>
      </c>
      <c r="EB66" s="28">
        <v>0</v>
      </c>
      <c r="EC66" s="28">
        <v>265</v>
      </c>
      <c r="ED66" s="28">
        <v>121.3</v>
      </c>
      <c r="EE66" s="28">
        <v>12.5</v>
      </c>
      <c r="EF66" s="29">
        <v>0.371</v>
      </c>
      <c r="EG66" s="28">
        <v>823.1</v>
      </c>
      <c r="EH66" s="29">
        <v>0.159</v>
      </c>
      <c r="EI66" s="28">
        <v>339.9</v>
      </c>
      <c r="EJ66" s="28">
        <v>948.7</v>
      </c>
      <c r="EK66" s="28">
        <v>18501.900000000001</v>
      </c>
      <c r="EL66" s="28">
        <v>5.2</v>
      </c>
      <c r="EM66" s="28">
        <v>1.7</v>
      </c>
      <c r="EN66" s="28">
        <v>2.2000000000000002</v>
      </c>
      <c r="EO66" s="29">
        <v>0.46899999999999997</v>
      </c>
      <c r="EP66" s="30">
        <v>112.92</v>
      </c>
      <c r="EQ66" s="30">
        <v>2.46</v>
      </c>
      <c r="ER66" s="28">
        <v>79.7</v>
      </c>
      <c r="ES66" s="28">
        <v>5436</v>
      </c>
      <c r="ET66" s="28">
        <v>7641</v>
      </c>
      <c r="EU66" s="28">
        <v>0.41569</v>
      </c>
      <c r="EV66" s="28">
        <v>0.58431</v>
      </c>
      <c r="EW66" s="29">
        <v>0.432</v>
      </c>
      <c r="EX66" s="29">
        <v>0.56799999999999995</v>
      </c>
      <c r="EY66" s="28">
        <v>296</v>
      </c>
      <c r="EZ66" s="28">
        <v>389</v>
      </c>
      <c r="FA66" s="19" t="str">
        <f>Partial_Indicators!D66</f>
        <v>Wainwright Health Centre</v>
      </c>
      <c r="FB66" s="19" t="s">
        <v>59</v>
      </c>
      <c r="FC66" s="19" t="s">
        <v>510</v>
      </c>
      <c r="FD66" s="19" t="str">
        <f>Partial_Indicators!E66</f>
        <v>Wainwright Health Centre</v>
      </c>
      <c r="FE66" s="19" t="s">
        <v>59</v>
      </c>
      <c r="FF66" s="19" t="s">
        <v>56</v>
      </c>
      <c r="FG66" s="19" t="s">
        <v>135</v>
      </c>
      <c r="FH66" s="15">
        <v>81</v>
      </c>
      <c r="FI66" s="15">
        <v>23.4481</v>
      </c>
      <c r="FJ66" s="19" t="s">
        <v>115</v>
      </c>
      <c r="FK66" s="21">
        <v>8.0000000000000002E-3</v>
      </c>
      <c r="FL66" s="21">
        <v>-0.13800000000000001</v>
      </c>
      <c r="FM66" s="20" t="s">
        <v>303</v>
      </c>
      <c r="FN66" s="20" t="s">
        <v>303</v>
      </c>
      <c r="FO66" s="21">
        <v>0.71599999999999997</v>
      </c>
      <c r="FP66" s="20" t="s">
        <v>303</v>
      </c>
      <c r="FQ66" s="21">
        <v>-5.5E-2</v>
      </c>
      <c r="FR66" s="21">
        <v>-3.5999999999999997E-2</v>
      </c>
      <c r="FT66" s="35" t="s">
        <v>506</v>
      </c>
      <c r="FU66" s="39">
        <v>0.35796766743648961</v>
      </c>
      <c r="FV66" s="39">
        <v>0.24711316397228639</v>
      </c>
      <c r="FW66" s="39">
        <v>6.2355658198614321E-2</v>
      </c>
      <c r="FX66" s="39">
        <v>0.13163972286374134</v>
      </c>
      <c r="FY66" s="39">
        <v>2.771362586605081E-2</v>
      </c>
      <c r="FZ66" s="39">
        <v>2.771362586605081E-2</v>
      </c>
      <c r="GA66" s="39">
        <v>3.695150115473441E-2</v>
      </c>
      <c r="GB66" s="39">
        <v>4.1570438799076209E-2</v>
      </c>
      <c r="GC66" s="39">
        <v>1.3856812933025405E-2</v>
      </c>
      <c r="GD66" s="39">
        <v>9.2378752886836026E-3</v>
      </c>
      <c r="GE66" s="39">
        <v>9.2378752886836026E-3</v>
      </c>
      <c r="GF66" s="39">
        <v>1.8475750577367205E-2</v>
      </c>
      <c r="GG66" s="39">
        <v>2.3094688221709007E-3</v>
      </c>
      <c r="GH66" s="39">
        <v>6.9284064665127024E-3</v>
      </c>
      <c r="GI66" s="39">
        <v>4.6189376443418013E-3</v>
      </c>
      <c r="GJ66" s="39">
        <v>2.3094688221709007E-3</v>
      </c>
      <c r="GK66" s="39">
        <v>0</v>
      </c>
      <c r="GL66" s="39">
        <v>0</v>
      </c>
    </row>
    <row r="67" spans="1:194" ht="14.25" customHeight="1">
      <c r="A67" s="19" t="s">
        <v>511</v>
      </c>
      <c r="B67" s="33" t="s">
        <v>804</v>
      </c>
      <c r="C67" s="20">
        <v>11089</v>
      </c>
      <c r="D67" s="21">
        <v>0.17899999999999999</v>
      </c>
      <c r="E67" s="20">
        <v>9638</v>
      </c>
      <c r="F67" s="21">
        <v>1.2E-2</v>
      </c>
      <c r="G67" s="21">
        <v>0.23</v>
      </c>
      <c r="H67" s="21">
        <v>0.23599999999999999</v>
      </c>
      <c r="I67" s="21">
        <v>0.39800000000000002</v>
      </c>
      <c r="J67" s="21">
        <v>8.6999999999999994E-2</v>
      </c>
      <c r="K67" s="21">
        <v>3.6999999999999998E-2</v>
      </c>
      <c r="L67" s="21">
        <v>0</v>
      </c>
      <c r="M67" s="21">
        <v>8.0000000000000002E-3</v>
      </c>
      <c r="N67" s="21">
        <v>3.5999999999999997E-2</v>
      </c>
      <c r="O67" s="21">
        <v>8.5000000000000006E-2</v>
      </c>
      <c r="P67" s="21">
        <v>0.314</v>
      </c>
      <c r="Q67" s="21">
        <v>2.9000000000000001E-2</v>
      </c>
      <c r="R67" s="21">
        <v>0.27700000000000002</v>
      </c>
      <c r="S67" s="22">
        <v>81636</v>
      </c>
      <c r="T67" s="21">
        <v>0.72299999999999998</v>
      </c>
      <c r="U67" s="21">
        <v>9.0999999999999998E-2</v>
      </c>
      <c r="V67" s="22">
        <v>175752</v>
      </c>
      <c r="W67" s="21">
        <v>7.1999999999999995E-2</v>
      </c>
      <c r="X67" s="21">
        <v>0.26700000000000002</v>
      </c>
      <c r="Y67" s="21">
        <v>0.25600000000000001</v>
      </c>
      <c r="Z67" s="21">
        <v>0</v>
      </c>
      <c r="AA67" s="21">
        <v>0.80900000000000005</v>
      </c>
      <c r="AB67" s="21">
        <v>0.51500000000000001</v>
      </c>
      <c r="AC67" s="21">
        <v>0</v>
      </c>
      <c r="AD67" s="21">
        <v>1.4999999999999999E-2</v>
      </c>
      <c r="AE67" s="20">
        <v>390</v>
      </c>
      <c r="AF67" s="21">
        <v>8.0000000000000002E-3</v>
      </c>
      <c r="AG67" s="21">
        <v>0.19800000000000001</v>
      </c>
      <c r="AH67" s="21">
        <v>0.32500000000000001</v>
      </c>
      <c r="AI67" s="21">
        <v>0.13400000000000001</v>
      </c>
      <c r="AJ67" s="21">
        <v>0.182</v>
      </c>
      <c r="AK67" s="21">
        <v>0.14699999999999999</v>
      </c>
      <c r="AL67" s="21">
        <v>0.96199999999999997</v>
      </c>
      <c r="AM67" s="21">
        <v>0.14699999999999999</v>
      </c>
      <c r="AN67" s="21">
        <v>0.80800000000000005</v>
      </c>
      <c r="AO67" s="20">
        <v>2.9</v>
      </c>
      <c r="AP67" s="20">
        <v>875</v>
      </c>
      <c r="AQ67" s="20">
        <v>3105</v>
      </c>
      <c r="AR67" s="21">
        <v>0.72</v>
      </c>
      <c r="AS67" s="21">
        <v>0.68400000000000005</v>
      </c>
      <c r="AT67" s="21">
        <v>1.6E-2</v>
      </c>
      <c r="AU67" s="21">
        <v>0.30099999999999999</v>
      </c>
      <c r="AV67" s="20">
        <v>3120</v>
      </c>
      <c r="AW67" s="21">
        <v>0.72399999999999998</v>
      </c>
      <c r="AX67" s="21">
        <v>6.7000000000000004E-2</v>
      </c>
      <c r="AY67" s="21">
        <v>0.2</v>
      </c>
      <c r="AZ67" s="19" t="str">
        <f>Partial_Indicators!B67</f>
        <v>Korean, Chinese (n.o.s.), Cantonese, Ukrainian, Tagalog (Pilipino, Filipino)</v>
      </c>
      <c r="BA67" s="19" t="str">
        <f>Partial_Indicators!C67</f>
        <v>Northern Europe, Eastern Asia, Western Africa, Southern Africa, Southeast Asia, Oceania and other</v>
      </c>
      <c r="BB67" s="20">
        <v>4.2</v>
      </c>
      <c r="BC67" s="20">
        <v>17.5</v>
      </c>
      <c r="BD67" s="20">
        <v>5</v>
      </c>
      <c r="BE67" s="20">
        <v>2.7</v>
      </c>
      <c r="BF67" s="20">
        <v>435</v>
      </c>
      <c r="BG67" s="21">
        <v>5.0999999999999997E-2</v>
      </c>
      <c r="BH67" s="21">
        <v>0.10299999999999999</v>
      </c>
      <c r="BI67" s="20">
        <v>27.1</v>
      </c>
      <c r="BJ67" s="20">
        <v>55.5</v>
      </c>
      <c r="BK67" s="20">
        <v>21</v>
      </c>
      <c r="BL67" s="21">
        <v>0.20399999999999999</v>
      </c>
      <c r="BM67" s="21">
        <v>0.81399999999999995</v>
      </c>
      <c r="BN67" s="21">
        <v>0.93300000000000005</v>
      </c>
      <c r="BO67" s="28">
        <v>223</v>
      </c>
      <c r="BP67" s="28">
        <v>15.7</v>
      </c>
      <c r="BQ67" s="28">
        <v>9.4</v>
      </c>
      <c r="BR67" s="28" t="s">
        <v>303</v>
      </c>
      <c r="BS67" s="28">
        <v>6.3</v>
      </c>
      <c r="BT67" s="28">
        <v>238.8</v>
      </c>
      <c r="BU67" s="28">
        <v>6</v>
      </c>
      <c r="BV67" s="28">
        <v>24.2</v>
      </c>
      <c r="BW67" s="28" t="s">
        <v>303</v>
      </c>
      <c r="BX67" s="28">
        <v>6</v>
      </c>
      <c r="BY67" s="28">
        <v>563.70000000000005</v>
      </c>
      <c r="BZ67" s="28">
        <v>189.2</v>
      </c>
      <c r="CA67" s="28">
        <v>133.19999999999999</v>
      </c>
      <c r="CB67" s="28">
        <v>48.5</v>
      </c>
      <c r="CC67" s="29">
        <v>0.27200000000000002</v>
      </c>
      <c r="CD67" s="29">
        <v>3.4000000000000002E-2</v>
      </c>
      <c r="CE67" s="29">
        <v>0.03</v>
      </c>
      <c r="CF67" s="29">
        <v>0.33800000000000002</v>
      </c>
      <c r="CG67" s="29">
        <v>0.106</v>
      </c>
      <c r="CH67" s="29">
        <v>4.2999999999999997E-2</v>
      </c>
      <c r="CI67" s="28" t="s">
        <v>303</v>
      </c>
      <c r="CJ67" s="29">
        <v>5.5E-2</v>
      </c>
      <c r="CK67" s="29">
        <v>8.6999999999999994E-2</v>
      </c>
      <c r="CL67" s="29">
        <v>3.5000000000000003E-2</v>
      </c>
      <c r="CM67" s="28" t="s">
        <v>303</v>
      </c>
      <c r="CN67" s="28" t="s">
        <v>303</v>
      </c>
      <c r="CO67" s="28" t="s">
        <v>303</v>
      </c>
      <c r="CP67" s="28" t="s">
        <v>303</v>
      </c>
      <c r="CQ67" s="28">
        <v>157</v>
      </c>
      <c r="CR67" s="28">
        <v>1309</v>
      </c>
      <c r="CS67" s="28">
        <v>8644</v>
      </c>
      <c r="CT67" s="28">
        <v>2919</v>
      </c>
      <c r="CU67" s="28">
        <v>978</v>
      </c>
      <c r="CV67" s="28">
        <v>14007</v>
      </c>
      <c r="CW67" s="28">
        <v>185</v>
      </c>
      <c r="CX67" s="28">
        <v>1567</v>
      </c>
      <c r="CY67" s="28">
        <v>8990</v>
      </c>
      <c r="CZ67" s="28">
        <v>1615</v>
      </c>
      <c r="DA67" s="28">
        <v>1733</v>
      </c>
      <c r="DB67" s="28">
        <v>14090</v>
      </c>
      <c r="DC67" s="28">
        <v>149</v>
      </c>
      <c r="DD67" s="28">
        <v>1576</v>
      </c>
      <c r="DE67" s="28">
        <v>8929</v>
      </c>
      <c r="DF67" s="28">
        <v>1134</v>
      </c>
      <c r="DG67" s="28">
        <v>1500</v>
      </c>
      <c r="DH67" s="28">
        <v>13288</v>
      </c>
      <c r="DI67" s="28">
        <v>805.2</v>
      </c>
      <c r="DJ67" s="28">
        <v>102.3</v>
      </c>
      <c r="DK67" s="28">
        <v>14492.8</v>
      </c>
      <c r="DL67" s="28">
        <v>94.1</v>
      </c>
      <c r="DM67" s="28">
        <v>903.6</v>
      </c>
      <c r="DN67" s="28">
        <v>366</v>
      </c>
      <c r="DO67" s="28">
        <v>4579.2</v>
      </c>
      <c r="DP67" s="28">
        <v>104</v>
      </c>
      <c r="DQ67" s="28">
        <v>67.3</v>
      </c>
      <c r="DR67" s="28">
        <v>354.2</v>
      </c>
      <c r="DS67" s="28">
        <v>3463.7</v>
      </c>
      <c r="DT67" s="28">
        <v>43.5</v>
      </c>
      <c r="DU67" s="28">
        <v>113.1</v>
      </c>
      <c r="DV67" s="28">
        <v>116</v>
      </c>
      <c r="DW67" s="28">
        <v>116.9</v>
      </c>
      <c r="DX67" s="28">
        <v>121.9</v>
      </c>
      <c r="DY67" s="28">
        <v>32.9</v>
      </c>
      <c r="DZ67" s="28">
        <v>361</v>
      </c>
      <c r="EA67" s="28">
        <v>193.6</v>
      </c>
      <c r="EB67" s="28">
        <v>0</v>
      </c>
      <c r="EC67" s="28">
        <v>128.30000000000001</v>
      </c>
      <c r="ED67" s="28">
        <v>100.1</v>
      </c>
      <c r="EE67" s="28">
        <v>9.3000000000000007</v>
      </c>
      <c r="EF67" s="29">
        <v>0.20599999999999999</v>
      </c>
      <c r="EG67" s="28">
        <v>864.8</v>
      </c>
      <c r="EH67" s="29">
        <v>0.19600000000000001</v>
      </c>
      <c r="EI67" s="28">
        <v>643.20000000000005</v>
      </c>
      <c r="EJ67" s="28">
        <v>1311.5</v>
      </c>
      <c r="EK67" s="28">
        <v>24418.5</v>
      </c>
      <c r="EL67" s="28">
        <v>5</v>
      </c>
      <c r="EM67" s="28">
        <v>2.7</v>
      </c>
      <c r="EN67" s="28">
        <v>2.5</v>
      </c>
      <c r="EO67" s="29">
        <v>0.52700000000000002</v>
      </c>
      <c r="EP67" s="30">
        <v>112.67</v>
      </c>
      <c r="EQ67" s="28" t="s">
        <v>514</v>
      </c>
      <c r="ER67" s="28">
        <v>79.2</v>
      </c>
      <c r="ES67" s="28">
        <v>18466</v>
      </c>
      <c r="ET67" s="28">
        <v>10671</v>
      </c>
      <c r="EU67" s="28">
        <v>0.63375999999999999</v>
      </c>
      <c r="EV67" s="28">
        <v>0.36624000000000001</v>
      </c>
      <c r="EW67" s="29">
        <v>0.55700000000000005</v>
      </c>
      <c r="EX67" s="29">
        <v>0.443</v>
      </c>
      <c r="EY67" s="28">
        <v>715</v>
      </c>
      <c r="EZ67" s="28">
        <v>569</v>
      </c>
      <c r="FA67" s="19" t="str">
        <f>Partial_Indicators!D67</f>
        <v>University of Alberta Hospital</v>
      </c>
      <c r="FB67" s="19" t="s">
        <v>56</v>
      </c>
      <c r="FC67" s="19" t="s">
        <v>81</v>
      </c>
      <c r="FD67" s="19" t="str">
        <f>Partial_Indicators!E67</f>
        <v>University of Alberta Hospital</v>
      </c>
      <c r="FE67" s="19" t="s">
        <v>81</v>
      </c>
      <c r="FF67" s="19" t="s">
        <v>56</v>
      </c>
      <c r="FG67" s="19" t="s">
        <v>135</v>
      </c>
      <c r="FH67" s="15">
        <v>55</v>
      </c>
      <c r="FI67" s="15">
        <v>28.000399999999999</v>
      </c>
      <c r="FJ67" s="19" t="s">
        <v>115</v>
      </c>
      <c r="FK67" s="21">
        <v>0.04</v>
      </c>
      <c r="FL67" s="21">
        <v>7.0999999999999994E-2</v>
      </c>
      <c r="FM67" s="21">
        <v>-0.36199999999999999</v>
      </c>
      <c r="FN67" s="20" t="s">
        <v>303</v>
      </c>
      <c r="FO67" s="21">
        <v>0.54100000000000004</v>
      </c>
      <c r="FP67" s="21">
        <v>-4.8000000000000001E-2</v>
      </c>
      <c r="FQ67" s="21">
        <v>3.3000000000000002E-2</v>
      </c>
      <c r="FR67" s="21">
        <v>-0.61199999999999999</v>
      </c>
      <c r="FT67" s="35" t="s">
        <v>511</v>
      </c>
      <c r="FU67" s="39">
        <v>0.33812010443864232</v>
      </c>
      <c r="FV67" s="39">
        <v>0.27154046997389036</v>
      </c>
      <c r="FW67" s="39">
        <v>5.4830287206266322E-2</v>
      </c>
      <c r="FX67" s="39">
        <v>0.10574412532637076</v>
      </c>
      <c r="FY67" s="39">
        <v>3.0026109660574413E-2</v>
      </c>
      <c r="FZ67" s="39">
        <v>4.3080939947780679E-2</v>
      </c>
      <c r="GA67" s="39">
        <v>3.5248041775456922E-2</v>
      </c>
      <c r="GB67" s="39">
        <v>3.3942558746736295E-2</v>
      </c>
      <c r="GC67" s="39">
        <v>2.7415143603133161E-2</v>
      </c>
      <c r="GD67" s="39">
        <v>1.5665796344647518E-2</v>
      </c>
      <c r="GE67" s="39">
        <v>1.0443864229765013E-2</v>
      </c>
      <c r="GF67" s="39">
        <v>2.4804177545691905E-2</v>
      </c>
      <c r="GG67" s="39">
        <v>2.6109660574412533E-3</v>
      </c>
      <c r="GH67" s="39">
        <v>5.2219321148825066E-3</v>
      </c>
      <c r="GI67" s="39">
        <v>1.3054830287206266E-3</v>
      </c>
      <c r="GJ67" s="39">
        <v>0</v>
      </c>
      <c r="GK67" s="39">
        <v>0</v>
      </c>
      <c r="GL67" s="39">
        <v>0</v>
      </c>
    </row>
    <row r="68" spans="1:194" ht="14.25" customHeight="1">
      <c r="A68" s="19" t="s">
        <v>515</v>
      </c>
      <c r="B68" s="33" t="s">
        <v>805</v>
      </c>
      <c r="C68" s="20">
        <v>6549</v>
      </c>
      <c r="D68" s="21">
        <v>-3.1E-2</v>
      </c>
      <c r="E68" s="20">
        <v>6522</v>
      </c>
      <c r="F68" s="21">
        <v>8.9999999999999993E-3</v>
      </c>
      <c r="G68" s="21">
        <v>0.189</v>
      </c>
      <c r="H68" s="21">
        <v>0.2</v>
      </c>
      <c r="I68" s="21">
        <v>0.42699999999999999</v>
      </c>
      <c r="J68" s="21">
        <v>0.127</v>
      </c>
      <c r="K68" s="21">
        <v>4.7E-2</v>
      </c>
      <c r="L68" s="21">
        <v>0</v>
      </c>
      <c r="M68" s="21">
        <v>1.2E-2</v>
      </c>
      <c r="N68" s="21">
        <v>0</v>
      </c>
      <c r="O68" s="21">
        <v>6.3E-2</v>
      </c>
      <c r="P68" s="21">
        <v>0.22900000000000001</v>
      </c>
      <c r="Q68" s="21">
        <v>0.05</v>
      </c>
      <c r="R68" s="21">
        <v>0.23899999999999999</v>
      </c>
      <c r="S68" s="22">
        <v>73356</v>
      </c>
      <c r="T68" s="21">
        <v>0.92100000000000004</v>
      </c>
      <c r="U68" s="21">
        <v>0.157</v>
      </c>
      <c r="V68" s="22">
        <v>187506</v>
      </c>
      <c r="W68" s="21">
        <v>0.13500000000000001</v>
      </c>
      <c r="X68" s="21">
        <v>9.6000000000000002E-2</v>
      </c>
      <c r="Y68" s="21">
        <v>0.29399999999999998</v>
      </c>
      <c r="Z68" s="21">
        <v>0</v>
      </c>
      <c r="AA68" s="21">
        <v>0.89500000000000002</v>
      </c>
      <c r="AB68" s="21">
        <v>0.78900000000000003</v>
      </c>
      <c r="AC68" s="21">
        <v>4.0000000000000001E-3</v>
      </c>
      <c r="AD68" s="21">
        <v>4.2999999999999997E-2</v>
      </c>
      <c r="AE68" s="20">
        <v>125</v>
      </c>
      <c r="AF68" s="21">
        <v>1.2999999999999999E-2</v>
      </c>
      <c r="AG68" s="21">
        <v>0.221</v>
      </c>
      <c r="AH68" s="21">
        <v>0.217</v>
      </c>
      <c r="AI68" s="21">
        <v>0.189</v>
      </c>
      <c r="AJ68" s="21">
        <v>0.25700000000000001</v>
      </c>
      <c r="AK68" s="21">
        <v>0.124</v>
      </c>
      <c r="AL68" s="21">
        <v>0.97699999999999998</v>
      </c>
      <c r="AM68" s="21">
        <v>9.9000000000000005E-2</v>
      </c>
      <c r="AN68" s="21">
        <v>0.878</v>
      </c>
      <c r="AO68" s="20">
        <v>2.9</v>
      </c>
      <c r="AP68" s="20">
        <v>350</v>
      </c>
      <c r="AQ68" s="20">
        <v>895</v>
      </c>
      <c r="AR68" s="21">
        <v>0.79300000000000004</v>
      </c>
      <c r="AS68" s="21">
        <v>0.78800000000000003</v>
      </c>
      <c r="AT68" s="21">
        <v>0</v>
      </c>
      <c r="AU68" s="21">
        <v>0.20100000000000001</v>
      </c>
      <c r="AV68" s="20">
        <v>895</v>
      </c>
      <c r="AW68" s="21">
        <v>0.93300000000000005</v>
      </c>
      <c r="AX68" s="21">
        <v>8.4000000000000005E-2</v>
      </c>
      <c r="AY68" s="21">
        <v>0</v>
      </c>
      <c r="AZ68" s="19" t="str">
        <f>Partial_Indicators!B68</f>
        <v>Ukrainian, German, Romanian</v>
      </c>
      <c r="BA68" s="19" t="str">
        <f>Partial_Indicators!C68</f>
        <v>United States of America, Central America</v>
      </c>
      <c r="BB68" s="20">
        <v>5.3</v>
      </c>
      <c r="BC68" s="20">
        <v>17.399999999999999</v>
      </c>
      <c r="BD68" s="20">
        <v>5.9</v>
      </c>
      <c r="BE68" s="20">
        <v>4</v>
      </c>
      <c r="BF68" s="20">
        <v>198</v>
      </c>
      <c r="BG68" s="21">
        <v>6.6000000000000003E-2</v>
      </c>
      <c r="BH68" s="21">
        <v>0.106</v>
      </c>
      <c r="BI68" s="20">
        <v>20.9</v>
      </c>
      <c r="BJ68" s="20">
        <v>48.3</v>
      </c>
      <c r="BK68" s="20">
        <v>16.8</v>
      </c>
      <c r="BL68" s="21">
        <v>0.30399999999999999</v>
      </c>
      <c r="BM68" s="21">
        <v>0.72499999999999998</v>
      </c>
      <c r="BN68" s="21">
        <v>0.9</v>
      </c>
      <c r="BO68" s="28">
        <v>102.2</v>
      </c>
      <c r="BP68" s="28">
        <v>10.199999999999999</v>
      </c>
      <c r="BQ68" s="28">
        <v>10.199999999999999</v>
      </c>
      <c r="BR68" s="28" t="s">
        <v>303</v>
      </c>
      <c r="BS68" s="28">
        <v>15.3</v>
      </c>
      <c r="BT68" s="28">
        <v>117.2</v>
      </c>
      <c r="BU68" s="28" t="s">
        <v>303</v>
      </c>
      <c r="BV68" s="28">
        <v>10.199999999999999</v>
      </c>
      <c r="BW68" s="28" t="s">
        <v>303</v>
      </c>
      <c r="BX68" s="28">
        <v>15.3</v>
      </c>
      <c r="BY68" s="28">
        <v>662.2</v>
      </c>
      <c r="BZ68" s="28">
        <v>174.5</v>
      </c>
      <c r="CA68" s="28">
        <v>180.3</v>
      </c>
      <c r="CB68" s="28">
        <v>82.5</v>
      </c>
      <c r="CC68" s="29">
        <v>0.27200000000000002</v>
      </c>
      <c r="CD68" s="29">
        <v>4.3999999999999997E-2</v>
      </c>
      <c r="CE68" s="29">
        <v>4.5999999999999999E-2</v>
      </c>
      <c r="CF68" s="29">
        <v>0.35</v>
      </c>
      <c r="CG68" s="29">
        <v>9.4E-2</v>
      </c>
      <c r="CH68" s="29">
        <v>4.2000000000000003E-2</v>
      </c>
      <c r="CI68" s="28" t="s">
        <v>303</v>
      </c>
      <c r="CJ68" s="29">
        <v>7.5999999999999998E-2</v>
      </c>
      <c r="CK68" s="29">
        <v>5.7000000000000002E-2</v>
      </c>
      <c r="CL68" s="29">
        <v>1.9E-2</v>
      </c>
      <c r="CM68" s="28" t="s">
        <v>303</v>
      </c>
      <c r="CN68" s="28" t="s">
        <v>303</v>
      </c>
      <c r="CO68" s="28" t="s">
        <v>303</v>
      </c>
      <c r="CP68" s="28" t="s">
        <v>303</v>
      </c>
      <c r="CQ68" s="28">
        <v>195</v>
      </c>
      <c r="CR68" s="28">
        <v>1120</v>
      </c>
      <c r="CS68" s="28">
        <v>2589</v>
      </c>
      <c r="CT68" s="28">
        <v>1985</v>
      </c>
      <c r="CU68" s="28">
        <v>293</v>
      </c>
      <c r="CV68" s="28">
        <v>6182</v>
      </c>
      <c r="CW68" s="28">
        <v>226</v>
      </c>
      <c r="CX68" s="28">
        <v>1118</v>
      </c>
      <c r="CY68" s="28">
        <v>2091</v>
      </c>
      <c r="CZ68" s="28">
        <v>2045</v>
      </c>
      <c r="DA68" s="28">
        <v>311</v>
      </c>
      <c r="DB68" s="28">
        <v>5791</v>
      </c>
      <c r="DC68" s="28">
        <v>230</v>
      </c>
      <c r="DD68" s="28">
        <v>1130</v>
      </c>
      <c r="DE68" s="28">
        <v>2142</v>
      </c>
      <c r="DF68" s="28">
        <v>1664</v>
      </c>
      <c r="DG68" s="28">
        <v>480</v>
      </c>
      <c r="DH68" s="28">
        <v>5646</v>
      </c>
      <c r="DI68" s="28">
        <v>327.10000000000002</v>
      </c>
      <c r="DJ68" s="28">
        <v>254.1</v>
      </c>
      <c r="DK68" s="28">
        <v>7717.1</v>
      </c>
      <c r="DL68" s="28">
        <v>49.6</v>
      </c>
      <c r="DM68" s="28">
        <v>723.6</v>
      </c>
      <c r="DN68" s="28">
        <v>513.6</v>
      </c>
      <c r="DO68" s="28">
        <v>1900.8</v>
      </c>
      <c r="DP68" s="28">
        <v>528.4</v>
      </c>
      <c r="DQ68" s="28">
        <v>395.1</v>
      </c>
      <c r="DR68" s="28">
        <v>457.9</v>
      </c>
      <c r="DS68" s="28">
        <v>1664.5</v>
      </c>
      <c r="DT68" s="28">
        <v>115.3</v>
      </c>
      <c r="DU68" s="28">
        <v>168.7</v>
      </c>
      <c r="DV68" s="28">
        <v>105.4</v>
      </c>
      <c r="DW68" s="28">
        <v>100.1</v>
      </c>
      <c r="DX68" s="28">
        <v>110.1</v>
      </c>
      <c r="DY68" s="28">
        <v>0</v>
      </c>
      <c r="DZ68" s="28">
        <v>228.8</v>
      </c>
      <c r="EA68" s="28">
        <v>220.4</v>
      </c>
      <c r="EB68" s="28">
        <v>0</v>
      </c>
      <c r="EC68" s="28">
        <v>151.6</v>
      </c>
      <c r="ED68" s="28">
        <v>97.1</v>
      </c>
      <c r="EE68" s="28">
        <v>44.8</v>
      </c>
      <c r="EF68" s="29">
        <v>0.42299999999999999</v>
      </c>
      <c r="EG68" s="28">
        <v>882.5</v>
      </c>
      <c r="EH68" s="29">
        <v>0.214</v>
      </c>
      <c r="EI68" s="28">
        <v>268.2</v>
      </c>
      <c r="EJ68" s="28">
        <v>854.5</v>
      </c>
      <c r="EK68" s="28">
        <v>21004.799999999999</v>
      </c>
      <c r="EL68" s="28">
        <v>5.9</v>
      </c>
      <c r="EM68" s="28">
        <v>4</v>
      </c>
      <c r="EN68" s="28">
        <v>3.5</v>
      </c>
      <c r="EO68" s="29">
        <v>0.46300000000000002</v>
      </c>
      <c r="EP68" s="30">
        <v>113.73</v>
      </c>
      <c r="EQ68" s="30">
        <v>18.47</v>
      </c>
      <c r="ER68" s="28">
        <v>77.900000000000006</v>
      </c>
      <c r="ES68" s="28">
        <v>6535</v>
      </c>
      <c r="ET68" s="28">
        <v>10735</v>
      </c>
      <c r="EU68" s="28">
        <v>0.37840000000000001</v>
      </c>
      <c r="EV68" s="28">
        <v>0.62160000000000004</v>
      </c>
      <c r="EW68" s="29">
        <v>0.26300000000000001</v>
      </c>
      <c r="EX68" s="29">
        <v>0.73699999999999999</v>
      </c>
      <c r="EY68" s="28">
        <v>181</v>
      </c>
      <c r="EZ68" s="28">
        <v>507</v>
      </c>
      <c r="FA68" s="19" t="str">
        <f>Partial_Indicators!D68</f>
        <v>University of Alberta Hospital</v>
      </c>
      <c r="FB68" s="19" t="s">
        <v>518</v>
      </c>
      <c r="FC68" s="19" t="s">
        <v>80</v>
      </c>
      <c r="FD68" s="19" t="str">
        <f>Partial_Indicators!E68</f>
        <v>Royal Alexandra Hospital</v>
      </c>
      <c r="FE68" s="19" t="s">
        <v>59</v>
      </c>
      <c r="FF68" s="19" t="s">
        <v>518</v>
      </c>
      <c r="FG68" s="19" t="s">
        <v>135</v>
      </c>
      <c r="FH68" s="15">
        <v>34</v>
      </c>
      <c r="FI68" s="15">
        <v>31.0337</v>
      </c>
      <c r="FJ68" s="19" t="s">
        <v>115</v>
      </c>
      <c r="FK68" s="21">
        <v>1.9E-2</v>
      </c>
      <c r="FL68" s="21">
        <v>0.14699999999999999</v>
      </c>
      <c r="FM68" s="20" t="s">
        <v>303</v>
      </c>
      <c r="FN68" s="20" t="s">
        <v>303</v>
      </c>
      <c r="FO68" s="21">
        <v>0</v>
      </c>
      <c r="FP68" s="21">
        <v>0</v>
      </c>
      <c r="FQ68" s="21">
        <v>-0.17299999999999999</v>
      </c>
      <c r="FR68" s="21">
        <v>-0.16200000000000001</v>
      </c>
      <c r="FT68" s="35" t="s">
        <v>515</v>
      </c>
      <c r="FU68" s="39">
        <v>0.34951456310679613</v>
      </c>
      <c r="FV68" s="39">
        <v>0.27184466019417475</v>
      </c>
      <c r="FW68" s="39">
        <v>7.6282940360610257E-2</v>
      </c>
      <c r="FX68" s="39">
        <v>9.4313453536754507E-2</v>
      </c>
      <c r="FY68" s="39">
        <v>4.5769764216366159E-2</v>
      </c>
      <c r="FZ68" s="39">
        <v>4.1608876560332873E-2</v>
      </c>
      <c r="GA68" s="39">
        <v>1.9417475728155338E-2</v>
      </c>
      <c r="GB68" s="39">
        <v>4.4382801664355064E-2</v>
      </c>
      <c r="GC68" s="39">
        <v>1.8030513176144243E-2</v>
      </c>
      <c r="GD68" s="39">
        <v>1.1095700416088766E-2</v>
      </c>
      <c r="GE68" s="39">
        <v>1.3869625520110957E-3</v>
      </c>
      <c r="GF68" s="39">
        <v>1.3869625520110958E-2</v>
      </c>
      <c r="GG68" s="39">
        <v>5.5478502080443829E-3</v>
      </c>
      <c r="GH68" s="39">
        <v>1.3869625520110957E-3</v>
      </c>
      <c r="GI68" s="39">
        <v>5.5478502080443829E-3</v>
      </c>
      <c r="GJ68" s="39">
        <v>0</v>
      </c>
      <c r="GK68" s="39">
        <v>0</v>
      </c>
      <c r="GL68" s="39">
        <v>0</v>
      </c>
    </row>
    <row r="69" spans="1:194" ht="14.25" customHeight="1">
      <c r="A69" s="19" t="s">
        <v>519</v>
      </c>
      <c r="B69" s="33" t="s">
        <v>806</v>
      </c>
      <c r="C69" s="20">
        <v>5510</v>
      </c>
      <c r="D69" s="21">
        <v>0.23599999999999999</v>
      </c>
      <c r="E69" s="20">
        <v>4494</v>
      </c>
      <c r="F69" s="21">
        <v>1.7000000000000001E-2</v>
      </c>
      <c r="G69" s="21">
        <v>0.28999999999999998</v>
      </c>
      <c r="H69" s="21">
        <v>0.19700000000000001</v>
      </c>
      <c r="I69" s="21">
        <v>0.32300000000000001</v>
      </c>
      <c r="J69" s="21">
        <v>0.123</v>
      </c>
      <c r="K69" s="21">
        <v>0.05</v>
      </c>
      <c r="L69" s="21">
        <v>0</v>
      </c>
      <c r="M69" s="21">
        <v>0.01</v>
      </c>
      <c r="N69" s="21">
        <v>1.7000000000000001E-2</v>
      </c>
      <c r="O69" s="21">
        <v>7.4999999999999997E-2</v>
      </c>
      <c r="P69" s="21">
        <v>0.38100000000000001</v>
      </c>
      <c r="Q69" s="21">
        <v>8.5999999999999993E-2</v>
      </c>
      <c r="R69" s="21">
        <v>7.8E-2</v>
      </c>
      <c r="S69" s="22">
        <v>52407</v>
      </c>
      <c r="T69" s="21">
        <v>0.80800000000000005</v>
      </c>
      <c r="U69" s="21">
        <v>0.25600000000000001</v>
      </c>
      <c r="V69" s="22">
        <v>105552</v>
      </c>
      <c r="W69" s="21">
        <v>0.16200000000000001</v>
      </c>
      <c r="X69" s="21">
        <v>0.187</v>
      </c>
      <c r="Y69" s="21">
        <v>0.45700000000000002</v>
      </c>
      <c r="Z69" s="21">
        <v>0</v>
      </c>
      <c r="AA69" s="21">
        <v>0.871</v>
      </c>
      <c r="AB69" s="21">
        <v>0.64100000000000001</v>
      </c>
      <c r="AC69" s="21">
        <v>3.1E-2</v>
      </c>
      <c r="AD69" s="21">
        <v>0.19800000000000001</v>
      </c>
      <c r="AE69" s="20">
        <v>235</v>
      </c>
      <c r="AF69" s="21">
        <v>1.4999999999999999E-2</v>
      </c>
      <c r="AG69" s="21">
        <v>0.4</v>
      </c>
      <c r="AH69" s="21">
        <v>0.23899999999999999</v>
      </c>
      <c r="AI69" s="21">
        <v>8.6999999999999994E-2</v>
      </c>
      <c r="AJ69" s="21">
        <v>0.183</v>
      </c>
      <c r="AK69" s="21">
        <v>0.104</v>
      </c>
      <c r="AL69" s="21">
        <v>0.93300000000000005</v>
      </c>
      <c r="AM69" s="21">
        <v>0.18</v>
      </c>
      <c r="AN69" s="21">
        <v>0.74399999999999999</v>
      </c>
      <c r="AO69" s="20">
        <v>3</v>
      </c>
      <c r="AP69" s="20">
        <v>420</v>
      </c>
      <c r="AQ69" s="20">
        <v>970</v>
      </c>
      <c r="AR69" s="21">
        <v>0.61899999999999999</v>
      </c>
      <c r="AS69" s="21">
        <v>0.60299999999999998</v>
      </c>
      <c r="AT69" s="21">
        <v>0</v>
      </c>
      <c r="AU69" s="21">
        <v>0.39700000000000002</v>
      </c>
      <c r="AV69" s="20">
        <v>985</v>
      </c>
      <c r="AW69" s="21">
        <v>0.90400000000000003</v>
      </c>
      <c r="AX69" s="21">
        <v>6.0999999999999999E-2</v>
      </c>
      <c r="AY69" s="21">
        <v>5.0999999999999997E-2</v>
      </c>
      <c r="AZ69" s="19" t="str">
        <f>Partial_Indicators!B69</f>
        <v>German, Ukrainian, Polish</v>
      </c>
      <c r="BA69" s="19" t="str">
        <f>Partial_Indicators!C69</f>
        <v>Central America</v>
      </c>
      <c r="BB69" s="20">
        <v>5.3</v>
      </c>
      <c r="BC69" s="20">
        <v>17</v>
      </c>
      <c r="BD69" s="20">
        <v>5.6</v>
      </c>
      <c r="BE69" s="20">
        <v>3.1</v>
      </c>
      <c r="BF69" s="20">
        <v>245</v>
      </c>
      <c r="BG69" s="21">
        <v>6.0999999999999999E-2</v>
      </c>
      <c r="BH69" s="21">
        <v>0.13100000000000001</v>
      </c>
      <c r="BI69" s="20">
        <v>31.9</v>
      </c>
      <c r="BJ69" s="20">
        <v>81.3</v>
      </c>
      <c r="BK69" s="20">
        <v>21.6</v>
      </c>
      <c r="BL69" s="21">
        <v>0.11899999999999999</v>
      </c>
      <c r="BM69" s="21">
        <v>0.69699999999999995</v>
      </c>
      <c r="BN69" s="21">
        <v>0.871</v>
      </c>
      <c r="BO69" s="28">
        <v>77.7</v>
      </c>
      <c r="BP69" s="28">
        <v>25.9</v>
      </c>
      <c r="BQ69" s="28">
        <v>6.5</v>
      </c>
      <c r="BR69" s="28" t="s">
        <v>303</v>
      </c>
      <c r="BS69" s="28">
        <v>13</v>
      </c>
      <c r="BT69" s="28">
        <v>81.900000000000006</v>
      </c>
      <c r="BU69" s="28">
        <v>12.6</v>
      </c>
      <c r="BV69" s="28">
        <v>25.2</v>
      </c>
      <c r="BW69" s="28" t="s">
        <v>303</v>
      </c>
      <c r="BX69" s="28">
        <v>12.6</v>
      </c>
      <c r="BY69" s="28">
        <v>665.6</v>
      </c>
      <c r="BZ69" s="28">
        <v>204.4</v>
      </c>
      <c r="CA69" s="28">
        <v>219</v>
      </c>
      <c r="CB69" s="28">
        <v>84.6</v>
      </c>
      <c r="CC69" s="29">
        <v>0.313</v>
      </c>
      <c r="CD69" s="29">
        <v>3.5000000000000003E-2</v>
      </c>
      <c r="CE69" s="28" t="s">
        <v>303</v>
      </c>
      <c r="CF69" s="29">
        <v>0.35499999999999998</v>
      </c>
      <c r="CG69" s="29">
        <v>6.4000000000000001E-2</v>
      </c>
      <c r="CH69" s="29">
        <v>2.9000000000000001E-2</v>
      </c>
      <c r="CI69" s="29">
        <v>3.1E-2</v>
      </c>
      <c r="CJ69" s="29">
        <v>5.8999999999999997E-2</v>
      </c>
      <c r="CK69" s="29">
        <v>6.6000000000000003E-2</v>
      </c>
      <c r="CL69" s="29">
        <v>4.5999999999999999E-2</v>
      </c>
      <c r="CM69" s="28" t="s">
        <v>303</v>
      </c>
      <c r="CN69" s="28" t="s">
        <v>303</v>
      </c>
      <c r="CO69" s="28" t="s">
        <v>303</v>
      </c>
      <c r="CP69" s="28" t="s">
        <v>303</v>
      </c>
      <c r="CQ69" s="28">
        <v>129</v>
      </c>
      <c r="CR69" s="28">
        <v>800</v>
      </c>
      <c r="CS69" s="28">
        <v>2122</v>
      </c>
      <c r="CT69" s="28">
        <v>1681</v>
      </c>
      <c r="CU69" s="28">
        <v>156</v>
      </c>
      <c r="CV69" s="28">
        <v>4888</v>
      </c>
      <c r="CW69" s="28">
        <v>131</v>
      </c>
      <c r="CX69" s="28">
        <v>859</v>
      </c>
      <c r="CY69" s="28">
        <v>2156</v>
      </c>
      <c r="CZ69" s="28">
        <v>1749</v>
      </c>
      <c r="DA69" s="28">
        <v>166</v>
      </c>
      <c r="DB69" s="28">
        <v>5061</v>
      </c>
      <c r="DC69" s="28">
        <v>150</v>
      </c>
      <c r="DD69" s="28">
        <v>914</v>
      </c>
      <c r="DE69" s="28">
        <v>2198</v>
      </c>
      <c r="DF69" s="28">
        <v>1587</v>
      </c>
      <c r="DG69" s="28">
        <v>171</v>
      </c>
      <c r="DH69" s="28">
        <v>5020</v>
      </c>
      <c r="DI69" s="28">
        <v>398.9</v>
      </c>
      <c r="DJ69" s="28">
        <v>288</v>
      </c>
      <c r="DK69" s="28">
        <v>7860.5</v>
      </c>
      <c r="DL69" s="28">
        <v>43.6</v>
      </c>
      <c r="DM69" s="28">
        <v>890</v>
      </c>
      <c r="DN69" s="28">
        <v>355.4</v>
      </c>
      <c r="DO69" s="28">
        <v>1764.1</v>
      </c>
      <c r="DP69" s="28">
        <v>570.70000000000005</v>
      </c>
      <c r="DQ69" s="28">
        <v>296.7</v>
      </c>
      <c r="DR69" s="28">
        <v>591.6</v>
      </c>
      <c r="DS69" s="28">
        <v>1330.6</v>
      </c>
      <c r="DT69" s="28">
        <v>50.1</v>
      </c>
      <c r="DU69" s="28">
        <v>209</v>
      </c>
      <c r="DV69" s="28">
        <v>133.9</v>
      </c>
      <c r="DW69" s="28">
        <v>132.5</v>
      </c>
      <c r="DX69" s="28">
        <v>123.7</v>
      </c>
      <c r="DY69" s="28">
        <v>47.8</v>
      </c>
      <c r="DZ69" s="28">
        <v>138.19999999999999</v>
      </c>
      <c r="EA69" s="28">
        <v>151.6</v>
      </c>
      <c r="EB69" s="28">
        <v>0</v>
      </c>
      <c r="EC69" s="28">
        <v>167.9</v>
      </c>
      <c r="ED69" s="28">
        <v>101.1</v>
      </c>
      <c r="EE69" s="28">
        <v>34.4</v>
      </c>
      <c r="EF69" s="29">
        <v>0.49</v>
      </c>
      <c r="EG69" s="28">
        <v>654.79999999999995</v>
      </c>
      <c r="EH69" s="29">
        <v>0.25</v>
      </c>
      <c r="EI69" s="28">
        <v>495.7</v>
      </c>
      <c r="EJ69" s="28">
        <v>1156.7</v>
      </c>
      <c r="EK69" s="28">
        <v>20609.5</v>
      </c>
      <c r="EL69" s="28">
        <v>5.6</v>
      </c>
      <c r="EM69" s="28">
        <v>3.1</v>
      </c>
      <c r="EN69" s="28">
        <v>3.1</v>
      </c>
      <c r="EO69" s="29">
        <v>0.39700000000000002</v>
      </c>
      <c r="EP69" s="30">
        <v>109.94</v>
      </c>
      <c r="EQ69" s="28" t="s">
        <v>521</v>
      </c>
      <c r="ER69" s="28">
        <v>78.8</v>
      </c>
      <c r="ES69" s="28">
        <v>5600</v>
      </c>
      <c r="ET69" s="28">
        <v>8699</v>
      </c>
      <c r="EU69" s="28">
        <v>0.39163999999999999</v>
      </c>
      <c r="EV69" s="28">
        <v>0.60836000000000001</v>
      </c>
      <c r="EW69" s="29">
        <v>0.26400000000000001</v>
      </c>
      <c r="EX69" s="29">
        <v>0.73599999999999999</v>
      </c>
      <c r="EY69" s="28">
        <v>195</v>
      </c>
      <c r="EZ69" s="28">
        <v>543</v>
      </c>
      <c r="FA69" s="19" t="str">
        <f>Partial_Indicators!D69</f>
        <v>University of Alberta Hospital</v>
      </c>
      <c r="FB69" s="19" t="s">
        <v>522</v>
      </c>
      <c r="FC69" s="19" t="s">
        <v>523</v>
      </c>
      <c r="FD69" s="19" t="str">
        <f>Partial_Indicators!E69</f>
        <v>Royal Alexandra Hospital</v>
      </c>
      <c r="FE69" s="19" t="s">
        <v>81</v>
      </c>
      <c r="FF69" s="19" t="s">
        <v>59</v>
      </c>
      <c r="FG69" s="19" t="s">
        <v>135</v>
      </c>
      <c r="FH69" s="15">
        <v>42</v>
      </c>
      <c r="FI69" s="15">
        <v>29.697900000000001</v>
      </c>
      <c r="FJ69" s="19" t="s">
        <v>115</v>
      </c>
      <c r="FK69" s="21">
        <v>5.1999999999999998E-2</v>
      </c>
      <c r="FL69" s="21">
        <v>5.3999999999999999E-2</v>
      </c>
      <c r="FM69" s="21">
        <v>0.93799999999999994</v>
      </c>
      <c r="FN69" s="20" t="s">
        <v>303</v>
      </c>
      <c r="FO69" s="21">
        <v>-2.7E-2</v>
      </c>
      <c r="FP69" s="21">
        <v>-3.1E-2</v>
      </c>
      <c r="FQ69" s="21">
        <v>3.5999999999999997E-2</v>
      </c>
      <c r="FR69" s="21">
        <v>-5.6000000000000001E-2</v>
      </c>
      <c r="FT69" s="35" t="s">
        <v>519</v>
      </c>
      <c r="FU69" s="39">
        <v>0.3547794117647059</v>
      </c>
      <c r="FV69" s="39">
        <v>0.3125</v>
      </c>
      <c r="FW69" s="39">
        <v>5.8823529411764705E-2</v>
      </c>
      <c r="FX69" s="39">
        <v>6.4338235294117641E-2</v>
      </c>
      <c r="FY69" s="39">
        <v>2.7573529411764705E-2</v>
      </c>
      <c r="FZ69" s="39">
        <v>2.9411764705882353E-2</v>
      </c>
      <c r="GA69" s="39">
        <v>4.595588235294118E-2</v>
      </c>
      <c r="GB69" s="39">
        <v>3.4926470588235295E-2</v>
      </c>
      <c r="GC69" s="39">
        <v>3.125E-2</v>
      </c>
      <c r="GD69" s="39">
        <v>7.3529411764705881E-3</v>
      </c>
      <c r="GE69" s="39">
        <v>0</v>
      </c>
      <c r="GF69" s="39">
        <v>3.6764705882352941E-3</v>
      </c>
      <c r="GG69" s="39">
        <v>5.5147058823529415E-3</v>
      </c>
      <c r="GH69" s="39">
        <v>7.3529411764705881E-3</v>
      </c>
      <c r="GI69" s="39">
        <v>5.5147058823529415E-3</v>
      </c>
      <c r="GJ69" s="39">
        <v>9.1911764705882356E-3</v>
      </c>
      <c r="GK69" s="39">
        <v>0</v>
      </c>
      <c r="GL69" s="39">
        <v>0</v>
      </c>
    </row>
    <row r="70" spans="1:194" ht="14.25" customHeight="1">
      <c r="A70" s="19" t="s">
        <v>524</v>
      </c>
      <c r="B70" s="33" t="s">
        <v>807</v>
      </c>
      <c r="C70" s="20">
        <v>10672</v>
      </c>
      <c r="D70" s="21">
        <v>4.2999999999999997E-2</v>
      </c>
      <c r="E70" s="20">
        <v>9998</v>
      </c>
      <c r="F70" s="21">
        <v>1.0999999999999999E-2</v>
      </c>
      <c r="G70" s="21">
        <v>0.189</v>
      </c>
      <c r="H70" s="21">
        <v>0.20100000000000001</v>
      </c>
      <c r="I70" s="21">
        <v>0.39600000000000002</v>
      </c>
      <c r="J70" s="21">
        <v>0.13600000000000001</v>
      </c>
      <c r="K70" s="21">
        <v>6.7000000000000004E-2</v>
      </c>
      <c r="L70" s="21">
        <v>0</v>
      </c>
      <c r="M70" s="21">
        <v>0.01</v>
      </c>
      <c r="N70" s="21">
        <v>1.2999999999999999E-2</v>
      </c>
      <c r="O70" s="21">
        <v>0.105</v>
      </c>
      <c r="P70" s="21">
        <v>0.40300000000000002</v>
      </c>
      <c r="Q70" s="21">
        <v>5.1999999999999998E-2</v>
      </c>
      <c r="R70" s="21">
        <v>0.217</v>
      </c>
      <c r="S70" s="22">
        <v>74391</v>
      </c>
      <c r="T70" s="21">
        <v>0.76100000000000001</v>
      </c>
      <c r="U70" s="21">
        <v>0.18099999999999999</v>
      </c>
      <c r="V70" s="22">
        <v>146771</v>
      </c>
      <c r="W70" s="21">
        <v>0.10199999999999999</v>
      </c>
      <c r="X70" s="21">
        <v>0.23699999999999999</v>
      </c>
      <c r="Y70" s="21">
        <v>0.38500000000000001</v>
      </c>
      <c r="Z70" s="21">
        <v>0</v>
      </c>
      <c r="AA70" s="21">
        <v>0.85899999999999999</v>
      </c>
      <c r="AB70" s="21">
        <v>0.61599999999999999</v>
      </c>
      <c r="AC70" s="21">
        <v>7.0000000000000001E-3</v>
      </c>
      <c r="AD70" s="21">
        <v>5.5E-2</v>
      </c>
      <c r="AE70" s="20">
        <v>525</v>
      </c>
      <c r="AF70" s="21">
        <v>0.01</v>
      </c>
      <c r="AG70" s="21">
        <v>0.215</v>
      </c>
      <c r="AH70" s="21">
        <v>0.23599999999999999</v>
      </c>
      <c r="AI70" s="21">
        <v>0.182</v>
      </c>
      <c r="AJ70" s="21">
        <v>0.216</v>
      </c>
      <c r="AK70" s="21">
        <v>0.13900000000000001</v>
      </c>
      <c r="AL70" s="21">
        <v>0.95299999999999996</v>
      </c>
      <c r="AM70" s="21">
        <v>0.16400000000000001</v>
      </c>
      <c r="AN70" s="21">
        <v>0.79</v>
      </c>
      <c r="AO70" s="20">
        <v>2.9</v>
      </c>
      <c r="AP70" s="20">
        <v>1465</v>
      </c>
      <c r="AQ70" s="20">
        <v>3390</v>
      </c>
      <c r="AR70" s="21">
        <v>0.65800000000000003</v>
      </c>
      <c r="AS70" s="21">
        <v>0.64200000000000002</v>
      </c>
      <c r="AT70" s="21">
        <v>6.0000000000000001E-3</v>
      </c>
      <c r="AU70" s="21">
        <v>0.34799999999999998</v>
      </c>
      <c r="AV70" s="20">
        <v>3400</v>
      </c>
      <c r="AW70" s="21">
        <v>0.81</v>
      </c>
      <c r="AX70" s="21">
        <v>2.8000000000000001E-2</v>
      </c>
      <c r="AY70" s="21">
        <v>0.16900000000000001</v>
      </c>
      <c r="AZ70" s="19" t="str">
        <f>Partial_Indicators!B70</f>
        <v>German, Ukrainian, Russian, Chinese (n.o.s.), Polish, Ilocano, Tagalog (Pilipino, Filipino)</v>
      </c>
      <c r="BA70" s="19" t="str">
        <f>Partial_Indicators!C70</f>
        <v>Eastern Europe, Southeast Asia, United States of America</v>
      </c>
      <c r="BB70" s="20">
        <v>5.0999999999999996</v>
      </c>
      <c r="BC70" s="20">
        <v>16</v>
      </c>
      <c r="BD70" s="20">
        <v>5.9</v>
      </c>
      <c r="BE70" s="20">
        <v>3</v>
      </c>
      <c r="BF70" s="20">
        <v>333</v>
      </c>
      <c r="BG70" s="21">
        <v>6.9000000000000006E-2</v>
      </c>
      <c r="BH70" s="21">
        <v>9.2999999999999999E-2</v>
      </c>
      <c r="BI70" s="20">
        <v>20.9</v>
      </c>
      <c r="BJ70" s="20">
        <v>49.6</v>
      </c>
      <c r="BK70" s="20">
        <v>17.3</v>
      </c>
      <c r="BL70" s="21">
        <v>0.23499999999999999</v>
      </c>
      <c r="BM70" s="21">
        <v>0.748</v>
      </c>
      <c r="BN70" s="21">
        <v>0.88100000000000001</v>
      </c>
      <c r="BO70" s="28">
        <v>127.7</v>
      </c>
      <c r="BP70" s="28">
        <v>28.7</v>
      </c>
      <c r="BQ70" s="28">
        <v>3.2</v>
      </c>
      <c r="BR70" s="28" t="s">
        <v>303</v>
      </c>
      <c r="BS70" s="28" t="s">
        <v>303</v>
      </c>
      <c r="BT70" s="28">
        <v>129.6</v>
      </c>
      <c r="BU70" s="28">
        <v>6.3</v>
      </c>
      <c r="BV70" s="28">
        <v>19</v>
      </c>
      <c r="BW70" s="28" t="s">
        <v>303</v>
      </c>
      <c r="BX70" s="28" t="s">
        <v>303</v>
      </c>
      <c r="BY70" s="28">
        <v>586.4</v>
      </c>
      <c r="BZ70" s="28">
        <v>176.2</v>
      </c>
      <c r="CA70" s="28">
        <v>178.5</v>
      </c>
      <c r="CB70" s="28">
        <v>64.7</v>
      </c>
      <c r="CC70" s="29">
        <v>0.28799999999999998</v>
      </c>
      <c r="CD70" s="29">
        <v>4.8000000000000001E-2</v>
      </c>
      <c r="CE70" s="29">
        <v>3.6999999999999998E-2</v>
      </c>
      <c r="CF70" s="29">
        <v>0.36399999999999999</v>
      </c>
      <c r="CG70" s="29">
        <v>8.5000000000000006E-2</v>
      </c>
      <c r="CH70" s="29">
        <v>3.5999999999999997E-2</v>
      </c>
      <c r="CI70" s="28" t="s">
        <v>303</v>
      </c>
      <c r="CJ70" s="29">
        <v>6.4000000000000001E-2</v>
      </c>
      <c r="CK70" s="29">
        <v>5.2999999999999999E-2</v>
      </c>
      <c r="CL70" s="29">
        <v>2.4E-2</v>
      </c>
      <c r="CM70" s="28" t="s">
        <v>303</v>
      </c>
      <c r="CN70" s="28" t="s">
        <v>303</v>
      </c>
      <c r="CO70" s="28" t="s">
        <v>303</v>
      </c>
      <c r="CP70" s="28" t="s">
        <v>303</v>
      </c>
      <c r="CQ70" s="28">
        <v>356</v>
      </c>
      <c r="CR70" s="28">
        <v>2217</v>
      </c>
      <c r="CS70" s="28">
        <v>5983</v>
      </c>
      <c r="CT70" s="28">
        <v>1817</v>
      </c>
      <c r="CU70" s="28">
        <v>624</v>
      </c>
      <c r="CV70" s="28">
        <v>10997</v>
      </c>
      <c r="CW70" s="28">
        <v>398</v>
      </c>
      <c r="CX70" s="28">
        <v>2475</v>
      </c>
      <c r="CY70" s="28">
        <v>6096</v>
      </c>
      <c r="CZ70" s="28">
        <v>2161</v>
      </c>
      <c r="DA70" s="28">
        <v>582</v>
      </c>
      <c r="DB70" s="28">
        <v>11712</v>
      </c>
      <c r="DC70" s="28">
        <v>360</v>
      </c>
      <c r="DD70" s="28">
        <v>2550</v>
      </c>
      <c r="DE70" s="28">
        <v>6234</v>
      </c>
      <c r="DF70" s="28">
        <v>2194</v>
      </c>
      <c r="DG70" s="28">
        <v>617</v>
      </c>
      <c r="DH70" s="28">
        <v>11955</v>
      </c>
      <c r="DI70" s="28">
        <v>584.1</v>
      </c>
      <c r="DJ70" s="28">
        <v>205.6</v>
      </c>
      <c r="DK70" s="28">
        <v>11673.3</v>
      </c>
      <c r="DL70" s="28">
        <v>47.9</v>
      </c>
      <c r="DM70" s="28">
        <v>1117.3</v>
      </c>
      <c r="DN70" s="28">
        <v>537.9</v>
      </c>
      <c r="DO70" s="28">
        <v>2266.5</v>
      </c>
      <c r="DP70" s="28">
        <v>1184.5</v>
      </c>
      <c r="DQ70" s="28">
        <v>503.1</v>
      </c>
      <c r="DR70" s="28">
        <v>377.7</v>
      </c>
      <c r="DS70" s="28">
        <v>1585.4</v>
      </c>
      <c r="DT70" s="28">
        <v>111.9</v>
      </c>
      <c r="DU70" s="28">
        <v>175.9</v>
      </c>
      <c r="DV70" s="28">
        <v>127.4</v>
      </c>
      <c r="DW70" s="28">
        <v>129</v>
      </c>
      <c r="DX70" s="28">
        <v>122.5</v>
      </c>
      <c r="DY70" s="28">
        <v>16.8</v>
      </c>
      <c r="DZ70" s="28">
        <v>240.3</v>
      </c>
      <c r="EA70" s="28">
        <v>248.2</v>
      </c>
      <c r="EB70" s="28">
        <v>11</v>
      </c>
      <c r="EC70" s="28">
        <v>273.89999999999998</v>
      </c>
      <c r="ED70" s="28">
        <v>117.9</v>
      </c>
      <c r="EE70" s="28">
        <v>53.1</v>
      </c>
      <c r="EF70" s="29">
        <v>0.28999999999999998</v>
      </c>
      <c r="EG70" s="28">
        <v>877.8</v>
      </c>
      <c r="EH70" s="29">
        <v>0.252</v>
      </c>
      <c r="EI70" s="28">
        <v>650.5</v>
      </c>
      <c r="EJ70" s="28">
        <v>1285.0999999999999</v>
      </c>
      <c r="EK70" s="28">
        <v>24341.5</v>
      </c>
      <c r="EL70" s="28">
        <v>5.9</v>
      </c>
      <c r="EM70" s="28">
        <v>3</v>
      </c>
      <c r="EN70" s="28">
        <v>3.1</v>
      </c>
      <c r="EO70" s="29">
        <v>0.439</v>
      </c>
      <c r="EP70" s="30">
        <v>113.89</v>
      </c>
      <c r="EQ70" s="30">
        <v>8.4499999999999993</v>
      </c>
      <c r="ER70" s="28">
        <v>79.8</v>
      </c>
      <c r="ES70" s="28">
        <v>15067</v>
      </c>
      <c r="ET70" s="28">
        <v>17258</v>
      </c>
      <c r="EU70" s="28">
        <v>0.46611000000000002</v>
      </c>
      <c r="EV70" s="28">
        <v>0.53388999999999998</v>
      </c>
      <c r="EW70" s="29">
        <v>0.29399999999999998</v>
      </c>
      <c r="EX70" s="29">
        <v>0.70599999999999996</v>
      </c>
      <c r="EY70" s="28">
        <v>400</v>
      </c>
      <c r="EZ70" s="28">
        <v>959</v>
      </c>
      <c r="FA70" s="19" t="str">
        <f>Partial_Indicators!D70</f>
        <v>University of Alberta Hospital</v>
      </c>
      <c r="FB70" s="19" t="s">
        <v>80</v>
      </c>
      <c r="FC70" s="19" t="s">
        <v>56</v>
      </c>
      <c r="FD70" s="19" t="str">
        <f>Partial_Indicators!E70</f>
        <v>Royal Alexandra Hospital</v>
      </c>
      <c r="FE70" s="19" t="s">
        <v>59</v>
      </c>
      <c r="FF70" s="19" t="s">
        <v>81</v>
      </c>
      <c r="FG70" s="19" t="s">
        <v>135</v>
      </c>
      <c r="FH70" s="15">
        <v>43</v>
      </c>
      <c r="FI70" s="15">
        <v>29.683700000000002</v>
      </c>
      <c r="FJ70" s="19" t="s">
        <v>115</v>
      </c>
      <c r="FK70" s="21">
        <v>5.2999999999999999E-2</v>
      </c>
      <c r="FL70" s="21">
        <v>1.4999999999999999E-2</v>
      </c>
      <c r="FM70" s="21">
        <v>0.96899999999999997</v>
      </c>
      <c r="FN70" s="20" t="s">
        <v>303</v>
      </c>
      <c r="FO70" s="21">
        <v>-0.33800000000000002</v>
      </c>
      <c r="FP70" s="20" t="s">
        <v>303</v>
      </c>
      <c r="FQ70" s="21">
        <v>4.2000000000000003E-2</v>
      </c>
      <c r="FR70" s="21">
        <v>0.20699999999999999</v>
      </c>
      <c r="FT70" s="35" t="s">
        <v>524</v>
      </c>
      <c r="FU70" s="39">
        <v>0.36442894507410639</v>
      </c>
      <c r="FV70" s="39">
        <v>0.28770706190061029</v>
      </c>
      <c r="FW70" s="39">
        <v>6.3644289450741062E-2</v>
      </c>
      <c r="FX70" s="39">
        <v>8.5440278988666088E-2</v>
      </c>
      <c r="FY70" s="39">
        <v>3.7489102005231034E-2</v>
      </c>
      <c r="FZ70" s="39">
        <v>3.5745422842197033E-2</v>
      </c>
      <c r="GA70" s="39">
        <v>2.4411508282476024E-2</v>
      </c>
      <c r="GB70" s="39">
        <v>4.7951176983435047E-2</v>
      </c>
      <c r="GC70" s="39">
        <v>2.0052310374891021E-2</v>
      </c>
      <c r="GD70" s="39">
        <v>1.3077593722755012E-2</v>
      </c>
      <c r="GE70" s="39">
        <v>8.7183958151700091E-4</v>
      </c>
      <c r="GF70" s="39">
        <v>8.7183958151700082E-3</v>
      </c>
      <c r="GG70" s="39">
        <v>3.4873583260680036E-3</v>
      </c>
      <c r="GH70" s="39">
        <v>8.7183958151700091E-4</v>
      </c>
      <c r="GI70" s="39">
        <v>3.4873583260680036E-3</v>
      </c>
      <c r="GJ70" s="39">
        <v>2.6155187445510027E-3</v>
      </c>
      <c r="GK70" s="39">
        <v>0</v>
      </c>
      <c r="GL70" s="39">
        <v>0</v>
      </c>
    </row>
    <row r="71" spans="1:194" ht="14.25" customHeight="1">
      <c r="A71" s="19" t="s">
        <v>527</v>
      </c>
      <c r="B71" s="33" t="s">
        <v>808</v>
      </c>
      <c r="C71" s="20">
        <v>35330</v>
      </c>
      <c r="D71" s="21">
        <v>0.38300000000000001</v>
      </c>
      <c r="E71" s="20">
        <v>30192</v>
      </c>
      <c r="F71" s="21">
        <v>1.2999999999999999E-2</v>
      </c>
      <c r="G71" s="21">
        <v>0.23599999999999999</v>
      </c>
      <c r="H71" s="21">
        <v>0.24099999999999999</v>
      </c>
      <c r="I71" s="21">
        <v>0.39100000000000001</v>
      </c>
      <c r="J71" s="21">
        <v>7.9000000000000001E-2</v>
      </c>
      <c r="K71" s="21">
        <v>0.04</v>
      </c>
      <c r="L71" s="21">
        <v>0</v>
      </c>
      <c r="M71" s="21">
        <v>1.4999999999999999E-2</v>
      </c>
      <c r="N71" s="21">
        <v>2.3E-2</v>
      </c>
      <c r="O71" s="21">
        <v>7.0999999999999994E-2</v>
      </c>
      <c r="P71" s="21">
        <v>0.317</v>
      </c>
      <c r="Q71" s="21">
        <v>3.3000000000000002E-2</v>
      </c>
      <c r="R71" s="21">
        <v>0.36399999999999999</v>
      </c>
      <c r="S71" s="22">
        <v>99699</v>
      </c>
      <c r="T71" s="21">
        <v>0.75600000000000001</v>
      </c>
      <c r="U71" s="21">
        <v>0.107</v>
      </c>
      <c r="V71" s="22">
        <v>225589</v>
      </c>
      <c r="W71" s="21">
        <v>6.7000000000000004E-2</v>
      </c>
      <c r="X71" s="21">
        <v>0.24199999999999999</v>
      </c>
      <c r="Y71" s="21">
        <v>0.27500000000000002</v>
      </c>
      <c r="Z71" s="21">
        <v>0</v>
      </c>
      <c r="AA71" s="21">
        <v>0.82199999999999995</v>
      </c>
      <c r="AB71" s="21">
        <v>0.53700000000000003</v>
      </c>
      <c r="AC71" s="21">
        <v>1E-3</v>
      </c>
      <c r="AD71" s="21">
        <v>1.0999999999999999E-2</v>
      </c>
      <c r="AE71" s="20">
        <v>815</v>
      </c>
      <c r="AF71" s="21">
        <v>3.0000000000000001E-3</v>
      </c>
      <c r="AG71" s="21">
        <v>0.17299999999999999</v>
      </c>
      <c r="AH71" s="21">
        <v>0.23400000000000001</v>
      </c>
      <c r="AI71" s="21">
        <v>0.16200000000000001</v>
      </c>
      <c r="AJ71" s="21">
        <v>0.24099999999999999</v>
      </c>
      <c r="AK71" s="21">
        <v>0.17899999999999999</v>
      </c>
      <c r="AL71" s="21">
        <v>0.97699999999999998</v>
      </c>
      <c r="AM71" s="21">
        <v>0.13600000000000001</v>
      </c>
      <c r="AN71" s="21">
        <v>0.83899999999999997</v>
      </c>
      <c r="AO71" s="20">
        <v>3</v>
      </c>
      <c r="AP71" s="20">
        <v>2575</v>
      </c>
      <c r="AQ71" s="20">
        <v>9595</v>
      </c>
      <c r="AR71" s="21">
        <v>0.73299999999999998</v>
      </c>
      <c r="AS71" s="21">
        <v>0.71</v>
      </c>
      <c r="AT71" s="21">
        <v>1.0999999999999999E-2</v>
      </c>
      <c r="AU71" s="21">
        <v>0.27700000000000002</v>
      </c>
      <c r="AV71" s="20">
        <v>9625</v>
      </c>
      <c r="AW71" s="21">
        <v>0.71899999999999997</v>
      </c>
      <c r="AX71" s="21">
        <v>2.7E-2</v>
      </c>
      <c r="AY71" s="21">
        <v>0.252</v>
      </c>
      <c r="AZ71" s="19" t="str">
        <f>Partial_Indicators!B71</f>
        <v>German, Chinese (n.o.s.), Ukrainian, Panjabi (Punjabi), Persian (Farsi)</v>
      </c>
      <c r="BA71" s="19" t="str">
        <f>Partial_Indicators!C71</f>
        <v>West Central Asia and the Middle East, Eastern Europe, Southern Asia, United States of America, Western Europe</v>
      </c>
      <c r="BB71" s="20">
        <v>3.5</v>
      </c>
      <c r="BC71" s="20">
        <v>15.8</v>
      </c>
      <c r="BD71" s="20">
        <v>4.9000000000000004</v>
      </c>
      <c r="BE71" s="20">
        <v>2</v>
      </c>
      <c r="BF71" s="20">
        <v>211</v>
      </c>
      <c r="BG71" s="21">
        <v>0.152</v>
      </c>
      <c r="BH71" s="21">
        <v>9.5000000000000001E-2</v>
      </c>
      <c r="BI71" s="20">
        <v>4.2</v>
      </c>
      <c r="BJ71" s="20">
        <v>8.6</v>
      </c>
      <c r="BK71" s="20">
        <v>2</v>
      </c>
      <c r="BL71" s="21">
        <v>2.9000000000000001E-2</v>
      </c>
      <c r="BM71" s="21">
        <v>0.77</v>
      </c>
      <c r="BN71" s="21">
        <v>0.89200000000000002</v>
      </c>
      <c r="BO71" s="28">
        <v>59.1</v>
      </c>
      <c r="BP71" s="28">
        <v>4</v>
      </c>
      <c r="BQ71" s="28">
        <v>4</v>
      </c>
      <c r="BR71" s="28" t="s">
        <v>303</v>
      </c>
      <c r="BS71" s="28" t="s">
        <v>303</v>
      </c>
      <c r="BT71" s="28">
        <v>65.3</v>
      </c>
      <c r="BU71" s="28">
        <v>3.9</v>
      </c>
      <c r="BV71" s="28">
        <v>4.9000000000000004</v>
      </c>
      <c r="BW71" s="28">
        <v>1</v>
      </c>
      <c r="BX71" s="28" t="s">
        <v>303</v>
      </c>
      <c r="BY71" s="28">
        <v>340.9</v>
      </c>
      <c r="BZ71" s="28">
        <v>91.5</v>
      </c>
      <c r="CA71" s="28">
        <v>102.3</v>
      </c>
      <c r="CB71" s="28">
        <v>34.4</v>
      </c>
      <c r="CC71" s="29">
        <v>0.23300000000000001</v>
      </c>
      <c r="CD71" s="29">
        <v>4.8000000000000001E-2</v>
      </c>
      <c r="CE71" s="29">
        <v>5.1999999999999998E-2</v>
      </c>
      <c r="CF71" s="29">
        <v>0.34</v>
      </c>
      <c r="CG71" s="29">
        <v>9.8000000000000004E-2</v>
      </c>
      <c r="CH71" s="29">
        <v>3.5000000000000003E-2</v>
      </c>
      <c r="CI71" s="28" t="s">
        <v>303</v>
      </c>
      <c r="CJ71" s="29">
        <v>7.9000000000000001E-2</v>
      </c>
      <c r="CK71" s="29">
        <v>8.1000000000000003E-2</v>
      </c>
      <c r="CL71" s="29">
        <v>3.5999999999999997E-2</v>
      </c>
      <c r="CM71" s="28" t="s">
        <v>303</v>
      </c>
      <c r="CN71" s="28" t="s">
        <v>303</v>
      </c>
      <c r="CO71" s="28" t="s">
        <v>303</v>
      </c>
      <c r="CP71" s="28" t="s">
        <v>303</v>
      </c>
      <c r="CQ71" s="28">
        <v>319</v>
      </c>
      <c r="CR71" s="28">
        <v>1254</v>
      </c>
      <c r="CS71" s="28">
        <v>4237</v>
      </c>
      <c r="CT71" s="28">
        <v>3920</v>
      </c>
      <c r="CU71" s="28">
        <v>757</v>
      </c>
      <c r="CV71" s="28">
        <v>10487</v>
      </c>
      <c r="CW71" s="28">
        <v>377</v>
      </c>
      <c r="CX71" s="28">
        <v>1874</v>
      </c>
      <c r="CY71" s="28">
        <v>4229</v>
      </c>
      <c r="CZ71" s="28">
        <v>2846</v>
      </c>
      <c r="DA71" s="28">
        <v>780</v>
      </c>
      <c r="DB71" s="28">
        <v>10106</v>
      </c>
      <c r="DC71" s="28">
        <v>384</v>
      </c>
      <c r="DD71" s="28">
        <v>2168</v>
      </c>
      <c r="DE71" s="28">
        <v>5217</v>
      </c>
      <c r="DF71" s="28">
        <v>2538</v>
      </c>
      <c r="DG71" s="28">
        <v>806</v>
      </c>
      <c r="DH71" s="28">
        <v>11113</v>
      </c>
      <c r="DI71" s="28">
        <v>147.69999999999999</v>
      </c>
      <c r="DJ71" s="28">
        <v>71.8</v>
      </c>
      <c r="DK71" s="28">
        <v>2690.4</v>
      </c>
      <c r="DL71" s="28">
        <v>10.199999999999999</v>
      </c>
      <c r="DM71" s="28">
        <v>171.9</v>
      </c>
      <c r="DN71" s="28">
        <v>156.9</v>
      </c>
      <c r="DO71" s="28">
        <v>683.4</v>
      </c>
      <c r="DP71" s="28">
        <v>38.200000000000003</v>
      </c>
      <c r="DQ71" s="28">
        <v>41.9</v>
      </c>
      <c r="DR71" s="28">
        <v>89.3</v>
      </c>
      <c r="DS71" s="28">
        <v>409.8</v>
      </c>
      <c r="DT71" s="28">
        <v>14.6</v>
      </c>
      <c r="DU71" s="28">
        <v>47.5</v>
      </c>
      <c r="DV71" s="28">
        <v>50.5</v>
      </c>
      <c r="DW71" s="28">
        <v>43.6</v>
      </c>
      <c r="DX71" s="28">
        <v>44.5</v>
      </c>
      <c r="DY71" s="28">
        <v>8</v>
      </c>
      <c r="DZ71" s="28">
        <v>233.3</v>
      </c>
      <c r="EA71" s="28">
        <v>70.599999999999994</v>
      </c>
      <c r="EB71" s="28">
        <v>1.6</v>
      </c>
      <c r="EC71" s="28">
        <v>79.599999999999994</v>
      </c>
      <c r="ED71" s="28">
        <v>46.6</v>
      </c>
      <c r="EE71" s="28">
        <v>16.899999999999999</v>
      </c>
      <c r="EF71" s="29">
        <v>0.122</v>
      </c>
      <c r="EG71" s="28">
        <v>464.2</v>
      </c>
      <c r="EH71" s="29">
        <v>0.23899999999999999</v>
      </c>
      <c r="EI71" s="28">
        <v>115.8</v>
      </c>
      <c r="EJ71" s="28">
        <v>222.7</v>
      </c>
      <c r="EK71" s="28">
        <v>6245.5</v>
      </c>
      <c r="EL71" s="28">
        <v>4.9000000000000004</v>
      </c>
      <c r="EM71" s="28">
        <v>2</v>
      </c>
      <c r="EN71" s="28">
        <v>1.9</v>
      </c>
      <c r="EO71" s="29">
        <v>0.19700000000000001</v>
      </c>
      <c r="EP71" s="30">
        <v>134.74</v>
      </c>
      <c r="EQ71" s="28" t="s">
        <v>530</v>
      </c>
      <c r="ER71" s="28">
        <v>84.7</v>
      </c>
      <c r="ES71" s="28">
        <v>2964</v>
      </c>
      <c r="ET71" s="28">
        <v>34437</v>
      </c>
      <c r="EU71" s="28">
        <v>7.9250000000000001E-2</v>
      </c>
      <c r="EV71" s="28">
        <v>0.92074999999999996</v>
      </c>
      <c r="EW71" s="29">
        <v>0</v>
      </c>
      <c r="EX71" s="29">
        <v>1</v>
      </c>
      <c r="EY71" s="28">
        <v>0</v>
      </c>
      <c r="EZ71" s="28">
        <v>1784</v>
      </c>
      <c r="FA71" s="19" t="str">
        <f>Partial_Indicators!D71</f>
        <v>Vermilion Health Centre</v>
      </c>
      <c r="FB71" s="19" t="s">
        <v>59</v>
      </c>
      <c r="FC71" s="19" t="s">
        <v>56</v>
      </c>
      <c r="FD71" s="19" t="str">
        <f>Partial_Indicators!E71</f>
        <v>Vermilion Health Centre</v>
      </c>
      <c r="FE71" s="19" t="s">
        <v>56</v>
      </c>
      <c r="FF71" s="19" t="s">
        <v>59</v>
      </c>
      <c r="FG71" s="19" t="s">
        <v>135</v>
      </c>
      <c r="FH71" s="15">
        <v>129</v>
      </c>
      <c r="FI71" s="15">
        <v>2.0106000000000002</v>
      </c>
      <c r="FJ71" s="19" t="s">
        <v>115</v>
      </c>
      <c r="FK71" s="21">
        <v>2.7E-2</v>
      </c>
      <c r="FL71" s="21">
        <v>0.105</v>
      </c>
      <c r="FM71" s="21">
        <v>-2.5000000000000001E-2</v>
      </c>
      <c r="FN71" s="20" t="s">
        <v>303</v>
      </c>
      <c r="FO71" s="21">
        <v>0.22500000000000001</v>
      </c>
      <c r="FP71" s="20" t="s">
        <v>303</v>
      </c>
      <c r="FQ71" s="21">
        <v>0.23100000000000001</v>
      </c>
      <c r="FR71" s="21">
        <v>-0.35299999999999998</v>
      </c>
      <c r="FT71" s="35" t="s">
        <v>527</v>
      </c>
      <c r="FU71" s="39">
        <v>0.33886407147415443</v>
      </c>
      <c r="FV71" s="39">
        <v>0.23292916400765795</v>
      </c>
      <c r="FW71" s="39">
        <v>7.8493937460114863E-2</v>
      </c>
      <c r="FX71" s="39">
        <v>9.7638800255264835E-2</v>
      </c>
      <c r="FY71" s="39">
        <v>5.1691129546904913E-2</v>
      </c>
      <c r="FZ71" s="39">
        <v>3.4460753031269942E-2</v>
      </c>
      <c r="GA71" s="39">
        <v>3.5737077217613274E-2</v>
      </c>
      <c r="GB71" s="39">
        <v>4.7862156987874924E-2</v>
      </c>
      <c r="GC71" s="39">
        <v>2.8079132099553285E-2</v>
      </c>
      <c r="GD71" s="39">
        <v>6.3816209317166563E-3</v>
      </c>
      <c r="GE71" s="39">
        <v>5.1052967453733252E-3</v>
      </c>
      <c r="GF71" s="39">
        <v>1.6592214422463305E-2</v>
      </c>
      <c r="GG71" s="39">
        <v>9.5724313975749844E-3</v>
      </c>
      <c r="GH71" s="39">
        <v>1.0848755583918315E-2</v>
      </c>
      <c r="GI71" s="39">
        <v>2.5526483726866626E-3</v>
      </c>
      <c r="GJ71" s="39">
        <v>1.2763241863433313E-3</v>
      </c>
      <c r="GK71" s="39">
        <v>0</v>
      </c>
      <c r="GL71" s="39">
        <v>0</v>
      </c>
    </row>
    <row r="72" spans="1:194" ht="14.25" customHeight="1">
      <c r="A72" s="19" t="s">
        <v>532</v>
      </c>
      <c r="B72" s="33" t="s">
        <v>809</v>
      </c>
      <c r="C72" s="20">
        <v>35208</v>
      </c>
      <c r="D72" s="21">
        <v>0.45500000000000002</v>
      </c>
      <c r="E72" s="20">
        <v>27845</v>
      </c>
      <c r="F72" s="21">
        <v>1.4999999999999999E-2</v>
      </c>
      <c r="G72" s="21">
        <v>0.21299999999999999</v>
      </c>
      <c r="H72" s="21">
        <v>0.316</v>
      </c>
      <c r="I72" s="21">
        <v>0.374</v>
      </c>
      <c r="J72" s="21">
        <v>6.4000000000000001E-2</v>
      </c>
      <c r="K72" s="21">
        <v>1.9E-2</v>
      </c>
      <c r="L72" s="21">
        <v>0</v>
      </c>
      <c r="M72" s="21">
        <v>2.1000000000000001E-2</v>
      </c>
      <c r="N72" s="21">
        <v>0.04</v>
      </c>
      <c r="O72" s="21">
        <v>0.17299999999999999</v>
      </c>
      <c r="P72" s="21">
        <v>0.26</v>
      </c>
      <c r="Q72" s="21">
        <v>6.5000000000000002E-2</v>
      </c>
      <c r="R72" s="21">
        <v>0.23100000000000001</v>
      </c>
      <c r="S72" s="22">
        <v>78711</v>
      </c>
      <c r="T72" s="21">
        <v>0.63400000000000001</v>
      </c>
      <c r="U72" s="21">
        <v>0.152</v>
      </c>
      <c r="V72" s="22">
        <v>216361</v>
      </c>
      <c r="W72" s="21">
        <v>6.4000000000000001E-2</v>
      </c>
      <c r="X72" s="21">
        <v>0.36699999999999999</v>
      </c>
      <c r="Y72" s="21">
        <v>0.316</v>
      </c>
      <c r="Z72" s="21">
        <v>0</v>
      </c>
      <c r="AA72" s="21">
        <v>0.71799999999999997</v>
      </c>
      <c r="AB72" s="21">
        <v>0.40100000000000002</v>
      </c>
      <c r="AC72" s="21">
        <v>5.0000000000000001E-3</v>
      </c>
      <c r="AD72" s="21">
        <v>0.04</v>
      </c>
      <c r="AE72" s="20">
        <v>2271</v>
      </c>
      <c r="AF72" s="21">
        <v>1.7999999999999999E-2</v>
      </c>
      <c r="AG72" s="21">
        <v>0.19700000000000001</v>
      </c>
      <c r="AH72" s="21">
        <v>0.28999999999999998</v>
      </c>
      <c r="AI72" s="21">
        <v>0.14899999999999999</v>
      </c>
      <c r="AJ72" s="21">
        <v>0.22700000000000001</v>
      </c>
      <c r="AK72" s="21">
        <v>0.129</v>
      </c>
      <c r="AL72" s="21">
        <v>0.98699999999999999</v>
      </c>
      <c r="AM72" s="21">
        <v>0.19700000000000001</v>
      </c>
      <c r="AN72" s="21">
        <v>0.78800000000000003</v>
      </c>
      <c r="AO72" s="20">
        <v>2.8</v>
      </c>
      <c r="AP72" s="20">
        <v>2118</v>
      </c>
      <c r="AQ72" s="20">
        <v>11458</v>
      </c>
      <c r="AR72" s="21">
        <v>0.71699999999999997</v>
      </c>
      <c r="AS72" s="21">
        <v>0.68100000000000005</v>
      </c>
      <c r="AT72" s="21">
        <v>1.7000000000000001E-2</v>
      </c>
      <c r="AU72" s="21">
        <v>0.30099999999999999</v>
      </c>
      <c r="AV72" s="20">
        <v>11459</v>
      </c>
      <c r="AW72" s="21">
        <v>0.47799999999999998</v>
      </c>
      <c r="AX72" s="21">
        <v>7.3999999999999996E-2</v>
      </c>
      <c r="AY72" s="21">
        <v>0.44600000000000001</v>
      </c>
      <c r="AZ72" s="19" t="str">
        <f>Partial_Indicators!B72</f>
        <v>Spanish, Tagalog (Pilipino, Filipino), Chinese (n.o.s.), Panjabi (Punjabi), Vietnamese</v>
      </c>
      <c r="BA72" s="19" t="str">
        <f>Partial_Indicators!C72</f>
        <v>Southeast Asia, South America, Southern Asia, Eastern Europe, West Central Asia and the Middle East</v>
      </c>
      <c r="BB72" s="20">
        <v>4.5</v>
      </c>
      <c r="BC72" s="20">
        <v>14</v>
      </c>
      <c r="BD72" s="20">
        <v>5.0999999999999996</v>
      </c>
      <c r="BE72" s="20">
        <v>2</v>
      </c>
      <c r="BF72" s="20">
        <v>1612</v>
      </c>
      <c r="BG72" s="21">
        <v>6.8000000000000005E-2</v>
      </c>
      <c r="BH72" s="21">
        <v>0.11600000000000001</v>
      </c>
      <c r="BI72" s="20">
        <v>33.200000000000003</v>
      </c>
      <c r="BJ72" s="20">
        <v>60</v>
      </c>
      <c r="BK72" s="20">
        <v>28.6</v>
      </c>
      <c r="BL72" s="21">
        <v>0.30099999999999999</v>
      </c>
      <c r="BM72" s="21">
        <v>0.55600000000000005</v>
      </c>
      <c r="BN72" s="21">
        <v>0.78500000000000003</v>
      </c>
      <c r="BO72" s="28">
        <v>519.1</v>
      </c>
      <c r="BP72" s="28">
        <v>27.5</v>
      </c>
      <c r="BQ72" s="28">
        <v>22.4</v>
      </c>
      <c r="BR72" s="28">
        <v>2</v>
      </c>
      <c r="BS72" s="28">
        <v>5.0999999999999996</v>
      </c>
      <c r="BT72" s="28">
        <v>486</v>
      </c>
      <c r="BU72" s="28">
        <v>16.5</v>
      </c>
      <c r="BV72" s="28">
        <v>30.1</v>
      </c>
      <c r="BW72" s="28">
        <v>1.9</v>
      </c>
      <c r="BX72" s="28">
        <v>5.8</v>
      </c>
      <c r="BY72" s="28">
        <v>557</v>
      </c>
      <c r="BZ72" s="28">
        <v>156.9</v>
      </c>
      <c r="CA72" s="28">
        <v>191.5</v>
      </c>
      <c r="CB72" s="28">
        <v>44.9</v>
      </c>
      <c r="CC72" s="29">
        <v>0.27300000000000002</v>
      </c>
      <c r="CD72" s="29">
        <v>3.7999999999999999E-2</v>
      </c>
      <c r="CE72" s="29">
        <v>3.5999999999999997E-2</v>
      </c>
      <c r="CF72" s="29">
        <v>0.33</v>
      </c>
      <c r="CG72" s="29">
        <v>7.0999999999999994E-2</v>
      </c>
      <c r="CH72" s="29">
        <v>4.1000000000000002E-2</v>
      </c>
      <c r="CI72" s="28" t="s">
        <v>303</v>
      </c>
      <c r="CJ72" s="29">
        <v>0.112</v>
      </c>
      <c r="CK72" s="29">
        <v>7.6999999999999999E-2</v>
      </c>
      <c r="CL72" s="29">
        <v>2.3E-2</v>
      </c>
      <c r="CM72" s="28" t="s">
        <v>303</v>
      </c>
      <c r="CN72" s="28" t="s">
        <v>303</v>
      </c>
      <c r="CO72" s="28" t="s">
        <v>303</v>
      </c>
      <c r="CP72" s="28" t="s">
        <v>303</v>
      </c>
      <c r="CQ72" s="28">
        <v>987</v>
      </c>
      <c r="CR72" s="28">
        <v>6338</v>
      </c>
      <c r="CS72" s="28">
        <v>7781</v>
      </c>
      <c r="CT72" s="28">
        <v>1291</v>
      </c>
      <c r="CU72" s="28">
        <v>415</v>
      </c>
      <c r="CV72" s="28">
        <v>16812</v>
      </c>
      <c r="CW72" s="28">
        <v>1379</v>
      </c>
      <c r="CX72" s="28">
        <v>6225</v>
      </c>
      <c r="CY72" s="28">
        <v>7240</v>
      </c>
      <c r="CZ72" s="28">
        <v>1287</v>
      </c>
      <c r="DA72" s="28">
        <v>348</v>
      </c>
      <c r="DB72" s="28">
        <v>16479</v>
      </c>
      <c r="DC72" s="28">
        <v>1365</v>
      </c>
      <c r="DD72" s="28">
        <v>6300</v>
      </c>
      <c r="DE72" s="28">
        <v>7670</v>
      </c>
      <c r="DF72" s="28">
        <v>1411</v>
      </c>
      <c r="DG72" s="28">
        <v>322</v>
      </c>
      <c r="DH72" s="28">
        <v>17068</v>
      </c>
      <c r="DI72" s="28">
        <v>217.8</v>
      </c>
      <c r="DJ72" s="28">
        <v>40.1</v>
      </c>
      <c r="DK72" s="28">
        <v>1376.2</v>
      </c>
      <c r="DL72" s="28">
        <v>11.3</v>
      </c>
      <c r="DM72" s="28">
        <v>443.8</v>
      </c>
      <c r="DN72" s="28">
        <v>195.2</v>
      </c>
      <c r="DO72" s="28">
        <v>383.6</v>
      </c>
      <c r="DP72" s="28">
        <v>179.5</v>
      </c>
      <c r="DQ72" s="28">
        <v>38</v>
      </c>
      <c r="DR72" s="28">
        <v>560.6</v>
      </c>
      <c r="DS72" s="28">
        <v>206.4</v>
      </c>
      <c r="DT72" s="28">
        <v>34.9</v>
      </c>
      <c r="DU72" s="28">
        <v>142.19999999999999</v>
      </c>
      <c r="DV72" s="28">
        <v>98.5</v>
      </c>
      <c r="DW72" s="28">
        <v>99.4</v>
      </c>
      <c r="DX72" s="28">
        <v>108.5</v>
      </c>
      <c r="DY72" s="28">
        <v>52.2</v>
      </c>
      <c r="DZ72" s="28">
        <v>472</v>
      </c>
      <c r="EA72" s="28">
        <v>118.7</v>
      </c>
      <c r="EB72" s="28">
        <v>4.2</v>
      </c>
      <c r="EC72" s="28">
        <v>152.5</v>
      </c>
      <c r="ED72" s="28">
        <v>126.3</v>
      </c>
      <c r="EE72" s="28">
        <v>23.7</v>
      </c>
      <c r="EF72" s="29">
        <v>0.66600000000000004</v>
      </c>
      <c r="EG72" s="28">
        <v>686.1</v>
      </c>
      <c r="EH72" s="29">
        <v>0.14899999999999999</v>
      </c>
      <c r="EI72" s="28">
        <v>502.4</v>
      </c>
      <c r="EJ72" s="28">
        <v>676.1</v>
      </c>
      <c r="EK72" s="28">
        <v>15345.5</v>
      </c>
      <c r="EL72" s="28">
        <v>5.0999999999999996</v>
      </c>
      <c r="EM72" s="28">
        <v>2</v>
      </c>
      <c r="EN72" s="28">
        <v>2.4</v>
      </c>
      <c r="EO72" s="29">
        <v>0.39500000000000002</v>
      </c>
      <c r="EP72" s="30">
        <v>129.96</v>
      </c>
      <c r="EQ72" s="30">
        <v>7.19</v>
      </c>
      <c r="ER72" s="28">
        <v>79.599999999999994</v>
      </c>
      <c r="ES72" s="28">
        <v>0</v>
      </c>
      <c r="ET72" s="28">
        <v>60189</v>
      </c>
      <c r="EU72" s="28">
        <v>0</v>
      </c>
      <c r="EV72" s="28">
        <v>1</v>
      </c>
      <c r="EW72" s="29">
        <v>0</v>
      </c>
      <c r="EX72" s="29">
        <v>1</v>
      </c>
      <c r="EY72" s="28">
        <v>0</v>
      </c>
      <c r="EZ72" s="28">
        <v>3466</v>
      </c>
      <c r="FA72" s="19" t="str">
        <f>Partial_Indicators!D72</f>
        <v>Red Deer Regional Hospital Centre</v>
      </c>
      <c r="FB72" s="19" t="s">
        <v>59</v>
      </c>
      <c r="FC72" s="19" t="s">
        <v>93</v>
      </c>
      <c r="FD72" s="19" t="str">
        <f>Partial_Indicators!E72</f>
        <v>Red Deer Regional Hospital Centre</v>
      </c>
      <c r="FE72" s="19" t="s">
        <v>76</v>
      </c>
      <c r="FF72" s="19" t="s">
        <v>56</v>
      </c>
      <c r="FG72" s="19" t="s">
        <v>138</v>
      </c>
      <c r="FH72" s="15">
        <v>40</v>
      </c>
      <c r="FI72" s="15">
        <v>30.130400000000002</v>
      </c>
      <c r="FJ72" s="19" t="s">
        <v>115</v>
      </c>
      <c r="FK72" s="21">
        <v>8.2000000000000003E-2</v>
      </c>
      <c r="FL72" s="21">
        <v>-6.4000000000000001E-2</v>
      </c>
      <c r="FM72" s="21">
        <v>-0.26300000000000001</v>
      </c>
      <c r="FN72" s="21">
        <v>-0.05</v>
      </c>
      <c r="FO72" s="21">
        <v>9.5000000000000001E-2</v>
      </c>
      <c r="FP72" s="21">
        <v>0.13700000000000001</v>
      </c>
      <c r="FQ72" s="21">
        <v>-1.4E-2</v>
      </c>
      <c r="FR72" s="21">
        <v>9.2999999999999999E-2</v>
      </c>
      <c r="FT72" s="35" t="s">
        <v>532</v>
      </c>
      <c r="FU72" s="39">
        <v>0.33033033033033032</v>
      </c>
      <c r="FV72" s="39">
        <v>0.27252252252252251</v>
      </c>
      <c r="FW72" s="39">
        <v>0.11186186186186187</v>
      </c>
      <c r="FX72" s="39">
        <v>7.0570570570570576E-2</v>
      </c>
      <c r="FY72" s="39">
        <v>3.6036036036036036E-2</v>
      </c>
      <c r="FZ72" s="39">
        <v>4.0540540540540543E-2</v>
      </c>
      <c r="GA72" s="39">
        <v>2.3273273273273273E-2</v>
      </c>
      <c r="GB72" s="39">
        <v>3.8288288288288286E-2</v>
      </c>
      <c r="GC72" s="39">
        <v>1.5765765765765764E-2</v>
      </c>
      <c r="GD72" s="39">
        <v>1.5765765765765764E-2</v>
      </c>
      <c r="GE72" s="39">
        <v>1.3513513513513514E-2</v>
      </c>
      <c r="GF72" s="39">
        <v>7.5075075075075074E-3</v>
      </c>
      <c r="GG72" s="39">
        <v>6.7567567567567571E-3</v>
      </c>
      <c r="GH72" s="39">
        <v>9.0090090090090089E-3</v>
      </c>
      <c r="GI72" s="39">
        <v>5.2552552552552556E-3</v>
      </c>
      <c r="GJ72" s="39">
        <v>2.2522522522522522E-3</v>
      </c>
      <c r="GK72" s="39">
        <v>7.5075075075075074E-4</v>
      </c>
      <c r="GL72" s="39">
        <v>0</v>
      </c>
    </row>
    <row r="73" spans="1:194" ht="14.25" customHeight="1">
      <c r="A73" s="19" t="s">
        <v>534</v>
      </c>
      <c r="B73" s="33" t="s">
        <v>810</v>
      </c>
      <c r="C73" s="20">
        <v>16809</v>
      </c>
      <c r="D73" s="21">
        <v>0.26500000000000001</v>
      </c>
      <c r="E73" s="20">
        <v>15411</v>
      </c>
      <c r="F73" s="21">
        <v>1.0999999999999999E-2</v>
      </c>
      <c r="G73" s="21">
        <v>0.16200000000000001</v>
      </c>
      <c r="H73" s="21">
        <v>0.27400000000000002</v>
      </c>
      <c r="I73" s="21">
        <v>0.40400000000000003</v>
      </c>
      <c r="J73" s="21">
        <v>9.9000000000000005E-2</v>
      </c>
      <c r="K73" s="21">
        <v>0.05</v>
      </c>
      <c r="L73" s="21">
        <v>0</v>
      </c>
      <c r="M73" s="21">
        <v>2.4E-2</v>
      </c>
      <c r="N73" s="21">
        <v>3.5999999999999997E-2</v>
      </c>
      <c r="O73" s="21">
        <v>0.14399999999999999</v>
      </c>
      <c r="P73" s="21">
        <v>0.45100000000000001</v>
      </c>
      <c r="Q73" s="21">
        <v>7.9000000000000001E-2</v>
      </c>
      <c r="R73" s="21">
        <v>0.154</v>
      </c>
      <c r="S73" s="22">
        <v>66864</v>
      </c>
      <c r="T73" s="21">
        <v>0.35399999999999998</v>
      </c>
      <c r="U73" s="21">
        <v>0.17199999999999999</v>
      </c>
      <c r="V73" s="22">
        <v>208486</v>
      </c>
      <c r="W73" s="21">
        <v>8.3000000000000004E-2</v>
      </c>
      <c r="X73" s="21">
        <v>0.64700000000000002</v>
      </c>
      <c r="Y73" s="21">
        <v>0.39900000000000002</v>
      </c>
      <c r="Z73" s="21">
        <v>0</v>
      </c>
      <c r="AA73" s="21">
        <v>0.70299999999999996</v>
      </c>
      <c r="AB73" s="21">
        <v>0.376</v>
      </c>
      <c r="AC73" s="21">
        <v>7.0000000000000001E-3</v>
      </c>
      <c r="AD73" s="21">
        <v>5.7000000000000002E-2</v>
      </c>
      <c r="AE73" s="20">
        <v>1470</v>
      </c>
      <c r="AF73" s="21">
        <v>2.4E-2</v>
      </c>
      <c r="AG73" s="21">
        <v>0.21</v>
      </c>
      <c r="AH73" s="21">
        <v>0.28499999999999998</v>
      </c>
      <c r="AI73" s="21">
        <v>0.127</v>
      </c>
      <c r="AJ73" s="21">
        <v>0.215</v>
      </c>
      <c r="AK73" s="21">
        <v>0.156</v>
      </c>
      <c r="AL73" s="21">
        <v>0.96399999999999997</v>
      </c>
      <c r="AM73" s="21">
        <v>0.36699999999999999</v>
      </c>
      <c r="AN73" s="21">
        <v>0.59299999999999997</v>
      </c>
      <c r="AO73" s="20">
        <v>2.6</v>
      </c>
      <c r="AP73" s="20">
        <v>2056</v>
      </c>
      <c r="AQ73" s="20">
        <v>6857</v>
      </c>
      <c r="AR73" s="21">
        <v>0.45500000000000002</v>
      </c>
      <c r="AS73" s="21">
        <v>0.44400000000000001</v>
      </c>
      <c r="AT73" s="21">
        <v>8.0000000000000002E-3</v>
      </c>
      <c r="AU73" s="21">
        <v>0.55000000000000004</v>
      </c>
      <c r="AV73" s="20">
        <v>6862</v>
      </c>
      <c r="AW73" s="21">
        <v>0.20499999999999999</v>
      </c>
      <c r="AX73" s="21">
        <v>1.4999999999999999E-2</v>
      </c>
      <c r="AY73" s="21">
        <v>0.78700000000000003</v>
      </c>
      <c r="AZ73" s="19" t="str">
        <f>Partial_Indicators!B73</f>
        <v>Spanish, Vietnamese, Tagalog (Pilipino, Filipino), Serbo-Croatian, Russian</v>
      </c>
      <c r="BA73" s="19" t="str">
        <f>Partial_Indicators!C73</f>
        <v>Northern Africa, South America, Southeast Asia, Eastern Asia, West Central Asia and the Middle East</v>
      </c>
      <c r="BB73" s="20">
        <v>4.5</v>
      </c>
      <c r="BC73" s="20">
        <v>13.3</v>
      </c>
      <c r="BD73" s="20">
        <v>4.9000000000000004</v>
      </c>
      <c r="BE73" s="20">
        <v>2.2000000000000002</v>
      </c>
      <c r="BF73" s="20">
        <v>528</v>
      </c>
      <c r="BG73" s="21">
        <v>6.8000000000000005E-2</v>
      </c>
      <c r="BH73" s="21">
        <v>9.2999999999999999E-2</v>
      </c>
      <c r="BI73" s="20">
        <v>21.6</v>
      </c>
      <c r="BJ73" s="20">
        <v>43.8</v>
      </c>
      <c r="BK73" s="20">
        <v>37.4</v>
      </c>
      <c r="BL73" s="21">
        <v>0.35699999999999998</v>
      </c>
      <c r="BM73" s="21">
        <v>0.55100000000000005</v>
      </c>
      <c r="BN73" s="21">
        <v>0.77600000000000002</v>
      </c>
      <c r="BO73" s="28">
        <v>1592.2</v>
      </c>
      <c r="BP73" s="28">
        <v>77.5</v>
      </c>
      <c r="BQ73" s="28">
        <v>106</v>
      </c>
      <c r="BR73" s="28">
        <v>10.199999999999999</v>
      </c>
      <c r="BS73" s="28">
        <v>28.5</v>
      </c>
      <c r="BT73" s="28">
        <v>1812.7</v>
      </c>
      <c r="BU73" s="28">
        <v>98.1</v>
      </c>
      <c r="BV73" s="28">
        <v>96.1</v>
      </c>
      <c r="BW73" s="28">
        <v>8</v>
      </c>
      <c r="BX73" s="28">
        <v>22</v>
      </c>
      <c r="BY73" s="28">
        <v>573</v>
      </c>
      <c r="BZ73" s="28">
        <v>158.30000000000001</v>
      </c>
      <c r="CA73" s="28">
        <v>147.19999999999999</v>
      </c>
      <c r="CB73" s="28">
        <v>78.599999999999994</v>
      </c>
      <c r="CC73" s="29">
        <v>0.24099999999999999</v>
      </c>
      <c r="CD73" s="29">
        <v>3.6999999999999998E-2</v>
      </c>
      <c r="CE73" s="29">
        <v>4.1000000000000002E-2</v>
      </c>
      <c r="CF73" s="29">
        <v>0.34200000000000003</v>
      </c>
      <c r="CG73" s="29">
        <v>8.4000000000000005E-2</v>
      </c>
      <c r="CH73" s="29">
        <v>5.7000000000000002E-2</v>
      </c>
      <c r="CI73" s="28" t="s">
        <v>303</v>
      </c>
      <c r="CJ73" s="29">
        <v>9.9000000000000005E-2</v>
      </c>
      <c r="CK73" s="29">
        <v>5.6000000000000001E-2</v>
      </c>
      <c r="CL73" s="29">
        <v>4.2999999999999997E-2</v>
      </c>
      <c r="CM73" s="28" t="s">
        <v>303</v>
      </c>
      <c r="CN73" s="28" t="s">
        <v>303</v>
      </c>
      <c r="CO73" s="28" t="s">
        <v>303</v>
      </c>
      <c r="CP73" s="28" t="s">
        <v>303</v>
      </c>
      <c r="CQ73" s="28">
        <v>696</v>
      </c>
      <c r="CR73" s="28">
        <v>3830</v>
      </c>
      <c r="CS73" s="28">
        <v>4693</v>
      </c>
      <c r="CT73" s="28">
        <v>818</v>
      </c>
      <c r="CU73" s="28">
        <v>227</v>
      </c>
      <c r="CV73" s="28">
        <v>10264</v>
      </c>
      <c r="CW73" s="28">
        <v>855</v>
      </c>
      <c r="CX73" s="28">
        <v>3810</v>
      </c>
      <c r="CY73" s="28">
        <v>4105</v>
      </c>
      <c r="CZ73" s="28">
        <v>829</v>
      </c>
      <c r="DA73" s="28">
        <v>196</v>
      </c>
      <c r="DB73" s="28">
        <v>9795</v>
      </c>
      <c r="DC73" s="28">
        <v>916</v>
      </c>
      <c r="DD73" s="28">
        <v>3937</v>
      </c>
      <c r="DE73" s="28">
        <v>4050</v>
      </c>
      <c r="DF73" s="28">
        <v>855</v>
      </c>
      <c r="DG73" s="28">
        <v>190</v>
      </c>
      <c r="DH73" s="28">
        <v>9948</v>
      </c>
      <c r="DI73" s="28">
        <v>240.9</v>
      </c>
      <c r="DJ73" s="28">
        <v>50.9</v>
      </c>
      <c r="DK73" s="28">
        <v>1562</v>
      </c>
      <c r="DL73" s="28">
        <v>16</v>
      </c>
      <c r="DM73" s="28">
        <v>597.6</v>
      </c>
      <c r="DN73" s="28">
        <v>329.3</v>
      </c>
      <c r="DO73" s="28">
        <v>379.3</v>
      </c>
      <c r="DP73" s="28">
        <v>224.5</v>
      </c>
      <c r="DQ73" s="28">
        <v>56.3</v>
      </c>
      <c r="DR73" s="28">
        <v>1065.8</v>
      </c>
      <c r="DS73" s="28">
        <v>224.7</v>
      </c>
      <c r="DT73" s="28">
        <v>66.599999999999994</v>
      </c>
      <c r="DU73" s="28">
        <v>133.5</v>
      </c>
      <c r="DV73" s="28">
        <v>123</v>
      </c>
      <c r="DW73" s="28">
        <v>126.2</v>
      </c>
      <c r="DX73" s="28">
        <v>130.30000000000001</v>
      </c>
      <c r="DY73" s="28">
        <v>51.4</v>
      </c>
      <c r="DZ73" s="28">
        <v>413.2</v>
      </c>
      <c r="EA73" s="28">
        <v>184</v>
      </c>
      <c r="EB73" s="28">
        <v>2.2999999999999998</v>
      </c>
      <c r="EC73" s="28">
        <v>127.3</v>
      </c>
      <c r="ED73" s="28">
        <v>282.10000000000002</v>
      </c>
      <c r="EE73" s="28">
        <v>47.9</v>
      </c>
      <c r="EF73" s="29">
        <v>0.47699999999999998</v>
      </c>
      <c r="EG73" s="28">
        <v>812.1</v>
      </c>
      <c r="EH73" s="29">
        <v>0.16400000000000001</v>
      </c>
      <c r="EI73" s="28">
        <v>768.7</v>
      </c>
      <c r="EJ73" s="28">
        <v>1016.1</v>
      </c>
      <c r="EK73" s="28">
        <v>16489.099999999999</v>
      </c>
      <c r="EL73" s="28">
        <v>4.9000000000000004</v>
      </c>
      <c r="EM73" s="28">
        <v>2.2000000000000002</v>
      </c>
      <c r="EN73" s="28">
        <v>2.2999999999999998</v>
      </c>
      <c r="EO73" s="29">
        <v>0.42299999999999999</v>
      </c>
      <c r="EP73" s="30">
        <v>132.22999999999999</v>
      </c>
      <c r="EQ73" s="30">
        <v>1.62</v>
      </c>
      <c r="ER73" s="28">
        <v>78.099999999999994</v>
      </c>
      <c r="ES73" s="28">
        <v>25751</v>
      </c>
      <c r="ET73" s="28">
        <v>10166</v>
      </c>
      <c r="EU73" s="28">
        <v>0.71696000000000004</v>
      </c>
      <c r="EV73" s="28">
        <v>0.28304000000000001</v>
      </c>
      <c r="EW73" s="29">
        <v>0.77</v>
      </c>
      <c r="EX73" s="29">
        <v>0.23</v>
      </c>
      <c r="EY73" s="28">
        <v>1591</v>
      </c>
      <c r="EZ73" s="28">
        <v>475</v>
      </c>
      <c r="FA73" s="19" t="str">
        <f>Partial_Indicators!D73</f>
        <v>University of Alberta Hospital</v>
      </c>
      <c r="FB73" s="19" t="s">
        <v>76</v>
      </c>
      <c r="FC73" s="19" t="s">
        <v>317</v>
      </c>
      <c r="FD73" s="19" t="str">
        <f>Partial_Indicators!E73</f>
        <v>The Centennial Centre for Mental Health and Brain Injury</v>
      </c>
      <c r="FE73" s="19" t="s">
        <v>76</v>
      </c>
      <c r="FF73" s="19" t="s">
        <v>59</v>
      </c>
      <c r="FG73" s="19" t="s">
        <v>138</v>
      </c>
      <c r="FH73" s="15">
        <v>20</v>
      </c>
      <c r="FI73" s="15">
        <v>33.189599999999999</v>
      </c>
      <c r="FJ73" s="19" t="s">
        <v>115</v>
      </c>
      <c r="FK73" s="21">
        <v>9.5000000000000001E-2</v>
      </c>
      <c r="FL73" s="21">
        <v>0.13800000000000001</v>
      </c>
      <c r="FM73" s="21">
        <v>-7.4999999999999997E-2</v>
      </c>
      <c r="FN73" s="21">
        <v>-0.216</v>
      </c>
      <c r="FO73" s="21">
        <v>0.24</v>
      </c>
      <c r="FP73" s="21">
        <v>-0.22800000000000001</v>
      </c>
      <c r="FQ73" s="21">
        <v>-0.13700000000000001</v>
      </c>
      <c r="FR73" s="21">
        <v>4.4999999999999998E-2</v>
      </c>
      <c r="FT73" s="35" t="s">
        <v>534</v>
      </c>
      <c r="FU73" s="39">
        <v>0.34185082872928174</v>
      </c>
      <c r="FV73" s="39">
        <v>0.24102209944751382</v>
      </c>
      <c r="FW73" s="39">
        <v>9.9447513812154692E-2</v>
      </c>
      <c r="FX73" s="39">
        <v>8.4254143646408847E-2</v>
      </c>
      <c r="FY73" s="39">
        <v>4.074585635359116E-2</v>
      </c>
      <c r="FZ73" s="39">
        <v>5.7320441988950276E-2</v>
      </c>
      <c r="GA73" s="39">
        <v>4.2817679558011051E-2</v>
      </c>
      <c r="GB73" s="39">
        <v>3.6602209944751378E-2</v>
      </c>
      <c r="GC73" s="39">
        <v>1.3812154696132596E-2</v>
      </c>
      <c r="GD73" s="39">
        <v>1.0359116022099447E-2</v>
      </c>
      <c r="GE73" s="39">
        <v>8.2872928176795577E-3</v>
      </c>
      <c r="GF73" s="39">
        <v>5.5248618784530384E-3</v>
      </c>
      <c r="GG73" s="39">
        <v>1.1049723756906077E-2</v>
      </c>
      <c r="GH73" s="39">
        <v>2.0718232044198894E-3</v>
      </c>
      <c r="GI73" s="39">
        <v>4.1436464088397788E-3</v>
      </c>
      <c r="GJ73" s="39">
        <v>6.9060773480662981E-4</v>
      </c>
      <c r="GK73" s="39">
        <v>0</v>
      </c>
      <c r="GL73" s="39">
        <v>0</v>
      </c>
    </row>
    <row r="74" spans="1:194" ht="14.25" customHeight="1">
      <c r="A74" s="19" t="s">
        <v>535</v>
      </c>
      <c r="B74" s="33" t="s">
        <v>811</v>
      </c>
      <c r="C74" s="20">
        <v>49029</v>
      </c>
      <c r="D74" s="21">
        <v>1.0229999999999999</v>
      </c>
      <c r="E74" s="20">
        <v>39146</v>
      </c>
      <c r="F74" s="21">
        <v>1.4E-2</v>
      </c>
      <c r="G74" s="21">
        <v>0.219</v>
      </c>
      <c r="H74" s="21">
        <v>0.26900000000000002</v>
      </c>
      <c r="I74" s="21">
        <v>0.4</v>
      </c>
      <c r="J74" s="21">
        <v>7.0999999999999994E-2</v>
      </c>
      <c r="K74" s="21">
        <v>2.5999999999999999E-2</v>
      </c>
      <c r="L74" s="21">
        <v>0</v>
      </c>
      <c r="M74" s="21">
        <v>8.9999999999999993E-3</v>
      </c>
      <c r="N74" s="21">
        <v>2.7E-2</v>
      </c>
      <c r="O74" s="21">
        <v>0.109</v>
      </c>
      <c r="P74" s="21">
        <v>0.23799999999999999</v>
      </c>
      <c r="Q74" s="21">
        <v>3.4000000000000002E-2</v>
      </c>
      <c r="R74" s="21">
        <v>0.40899999999999997</v>
      </c>
      <c r="S74" s="22">
        <v>104930</v>
      </c>
      <c r="T74" s="21">
        <v>0.83499999999999996</v>
      </c>
      <c r="U74" s="21">
        <v>0.13800000000000001</v>
      </c>
      <c r="V74" s="22">
        <v>270676</v>
      </c>
      <c r="W74" s="21">
        <v>3.2000000000000001E-2</v>
      </c>
      <c r="X74" s="21">
        <v>0.16400000000000001</v>
      </c>
      <c r="Y74" s="21">
        <v>0.32400000000000001</v>
      </c>
      <c r="Z74" s="21">
        <v>0</v>
      </c>
      <c r="AA74" s="21">
        <v>0.78300000000000003</v>
      </c>
      <c r="AB74" s="21">
        <v>0.42799999999999999</v>
      </c>
      <c r="AC74" s="21">
        <v>3.0000000000000001E-3</v>
      </c>
      <c r="AD74" s="21">
        <v>0.03</v>
      </c>
      <c r="AE74" s="20">
        <v>3962</v>
      </c>
      <c r="AF74" s="21">
        <v>0.02</v>
      </c>
      <c r="AG74" s="21">
        <v>0.123</v>
      </c>
      <c r="AH74" s="21">
        <v>0.25600000000000001</v>
      </c>
      <c r="AI74" s="21">
        <v>0.13900000000000001</v>
      </c>
      <c r="AJ74" s="21">
        <v>0.246</v>
      </c>
      <c r="AK74" s="21">
        <v>0.23300000000000001</v>
      </c>
      <c r="AL74" s="21">
        <v>0.98099999999999998</v>
      </c>
      <c r="AM74" s="21">
        <v>0.13700000000000001</v>
      </c>
      <c r="AN74" s="21">
        <v>0.84199999999999997</v>
      </c>
      <c r="AO74" s="20">
        <v>3</v>
      </c>
      <c r="AP74" s="20">
        <v>3105</v>
      </c>
      <c r="AQ74" s="20">
        <v>14841</v>
      </c>
      <c r="AR74" s="21">
        <v>0.77700000000000002</v>
      </c>
      <c r="AS74" s="21">
        <v>0.74199999999999999</v>
      </c>
      <c r="AT74" s="21">
        <v>1.4E-2</v>
      </c>
      <c r="AU74" s="21">
        <v>0.24</v>
      </c>
      <c r="AV74" s="20">
        <v>14867</v>
      </c>
      <c r="AW74" s="21">
        <v>0.69699999999999995</v>
      </c>
      <c r="AX74" s="21">
        <v>1E-3</v>
      </c>
      <c r="AY74" s="21">
        <v>0.30399999999999999</v>
      </c>
      <c r="AZ74" s="19" t="str">
        <f>Partial_Indicators!B74</f>
        <v>Spanish, Tagalog (Pilipino, Filipino), Chinese (n.o.s.), Cantonese, Greek</v>
      </c>
      <c r="BA74" s="19" t="str">
        <f>Partial_Indicators!C74</f>
        <v>South America, Southeast Asia, United States of America, Southern Africa, Northern Europe</v>
      </c>
      <c r="BB74" s="20">
        <v>4</v>
      </c>
      <c r="BC74" s="20">
        <v>13.4</v>
      </c>
      <c r="BD74" s="20">
        <v>4.3</v>
      </c>
      <c r="BE74" s="20">
        <v>1.3</v>
      </c>
      <c r="BF74" s="20">
        <v>1906</v>
      </c>
      <c r="BG74" s="21">
        <v>6.8000000000000005E-2</v>
      </c>
      <c r="BH74" s="21">
        <v>0.113</v>
      </c>
      <c r="BI74" s="20">
        <v>27.5</v>
      </c>
      <c r="BJ74" s="20">
        <v>51.8</v>
      </c>
      <c r="BK74" s="20">
        <v>11.3</v>
      </c>
      <c r="BL74" s="21">
        <v>0.17</v>
      </c>
      <c r="BM74" s="21">
        <v>0.58899999999999997</v>
      </c>
      <c r="BN74" s="21">
        <v>0.79600000000000004</v>
      </c>
      <c r="BO74" s="28">
        <v>305.8</v>
      </c>
      <c r="BP74" s="28">
        <v>30.7</v>
      </c>
      <c r="BQ74" s="28">
        <v>11</v>
      </c>
      <c r="BR74" s="28" t="s">
        <v>303</v>
      </c>
      <c r="BS74" s="28">
        <v>5.9</v>
      </c>
      <c r="BT74" s="28">
        <v>284</v>
      </c>
      <c r="BU74" s="28">
        <v>9.1999999999999993</v>
      </c>
      <c r="BV74" s="28">
        <v>29.7</v>
      </c>
      <c r="BW74" s="28" t="s">
        <v>303</v>
      </c>
      <c r="BX74" s="28">
        <v>2.1</v>
      </c>
      <c r="BY74" s="28">
        <v>472.4</v>
      </c>
      <c r="BZ74" s="28">
        <v>137.19999999999999</v>
      </c>
      <c r="CA74" s="28">
        <v>140</v>
      </c>
      <c r="CB74" s="28">
        <v>36.1</v>
      </c>
      <c r="CC74" s="29">
        <v>0.307</v>
      </c>
      <c r="CD74" s="29">
        <v>0.03</v>
      </c>
      <c r="CE74" s="29">
        <v>4.5999999999999999E-2</v>
      </c>
      <c r="CF74" s="29">
        <v>0.32</v>
      </c>
      <c r="CG74" s="29">
        <v>0.08</v>
      </c>
      <c r="CH74" s="29">
        <v>4.2000000000000003E-2</v>
      </c>
      <c r="CI74" s="28" t="s">
        <v>303</v>
      </c>
      <c r="CJ74" s="29">
        <v>0.08</v>
      </c>
      <c r="CK74" s="29">
        <v>6.5000000000000002E-2</v>
      </c>
      <c r="CL74" s="29">
        <v>2.9000000000000001E-2</v>
      </c>
      <c r="CM74" s="28" t="s">
        <v>303</v>
      </c>
      <c r="CN74" s="28" t="s">
        <v>303</v>
      </c>
      <c r="CO74" s="28" t="s">
        <v>303</v>
      </c>
      <c r="CP74" s="28" t="s">
        <v>303</v>
      </c>
      <c r="CQ74" s="28">
        <v>1136</v>
      </c>
      <c r="CR74" s="28">
        <v>6958</v>
      </c>
      <c r="CS74" s="28">
        <v>8412</v>
      </c>
      <c r="CT74" s="28">
        <v>1310</v>
      </c>
      <c r="CU74" s="28">
        <v>319</v>
      </c>
      <c r="CV74" s="28">
        <v>18135</v>
      </c>
      <c r="CW74" s="28">
        <v>1492</v>
      </c>
      <c r="CX74" s="28">
        <v>6811</v>
      </c>
      <c r="CY74" s="28">
        <v>7808</v>
      </c>
      <c r="CZ74" s="28">
        <v>1393</v>
      </c>
      <c r="DA74" s="28">
        <v>313</v>
      </c>
      <c r="DB74" s="28">
        <v>17817</v>
      </c>
      <c r="DC74" s="28">
        <v>1615</v>
      </c>
      <c r="DD74" s="28">
        <v>7389</v>
      </c>
      <c r="DE74" s="28">
        <v>8136</v>
      </c>
      <c r="DF74" s="28">
        <v>1388</v>
      </c>
      <c r="DG74" s="28">
        <v>329</v>
      </c>
      <c r="DH74" s="28">
        <v>18857</v>
      </c>
      <c r="DI74" s="28">
        <v>165.9</v>
      </c>
      <c r="DJ74" s="28">
        <v>28.3</v>
      </c>
      <c r="DK74" s="28">
        <v>1317.9</v>
      </c>
      <c r="DL74" s="28">
        <v>4</v>
      </c>
      <c r="DM74" s="28">
        <v>423.1</v>
      </c>
      <c r="DN74" s="28">
        <v>148.1</v>
      </c>
      <c r="DO74" s="28">
        <v>353</v>
      </c>
      <c r="DP74" s="28">
        <v>133.19999999999999</v>
      </c>
      <c r="DQ74" s="28">
        <v>50.6</v>
      </c>
      <c r="DR74" s="28">
        <v>296</v>
      </c>
      <c r="DS74" s="28">
        <v>156.5</v>
      </c>
      <c r="DT74" s="28">
        <v>18.2</v>
      </c>
      <c r="DU74" s="28">
        <v>127.6</v>
      </c>
      <c r="DV74" s="28">
        <v>93.6</v>
      </c>
      <c r="DW74" s="28">
        <v>90.2</v>
      </c>
      <c r="DX74" s="28">
        <v>94.8</v>
      </c>
      <c r="DY74" s="28">
        <v>40.4</v>
      </c>
      <c r="DZ74" s="28">
        <v>380</v>
      </c>
      <c r="EA74" s="28">
        <v>88.3</v>
      </c>
      <c r="EB74" s="28">
        <v>0</v>
      </c>
      <c r="EC74" s="28">
        <v>146.9</v>
      </c>
      <c r="ED74" s="28">
        <v>100.8</v>
      </c>
      <c r="EE74" s="28">
        <v>54.2</v>
      </c>
      <c r="EF74" s="29">
        <v>0.67300000000000004</v>
      </c>
      <c r="EG74" s="28">
        <v>559.9</v>
      </c>
      <c r="EH74" s="29">
        <v>0.13500000000000001</v>
      </c>
      <c r="EI74" s="28">
        <v>338.7</v>
      </c>
      <c r="EJ74" s="28">
        <v>468.8</v>
      </c>
      <c r="EK74" s="28">
        <v>13174.3</v>
      </c>
      <c r="EL74" s="28">
        <v>4.3</v>
      </c>
      <c r="EM74" s="28">
        <v>1.3</v>
      </c>
      <c r="EN74" s="28">
        <v>1.9</v>
      </c>
      <c r="EO74" s="29">
        <v>0.46500000000000002</v>
      </c>
      <c r="EP74" s="30">
        <v>128.97</v>
      </c>
      <c r="EQ74" s="30">
        <v>10.31</v>
      </c>
      <c r="ER74" s="28">
        <v>81</v>
      </c>
      <c r="ES74" s="28">
        <v>0</v>
      </c>
      <c r="ET74" s="28">
        <v>78545</v>
      </c>
      <c r="EU74" s="28">
        <v>0</v>
      </c>
      <c r="EV74" s="28">
        <v>1</v>
      </c>
      <c r="EW74" s="29">
        <v>0</v>
      </c>
      <c r="EX74" s="29">
        <v>1</v>
      </c>
      <c r="EY74" s="28">
        <v>0</v>
      </c>
      <c r="EZ74" s="28">
        <v>4585</v>
      </c>
      <c r="FA74" s="19" t="str">
        <f>Partial_Indicators!D74</f>
        <v>Red Deer Regional Hospital Centre</v>
      </c>
      <c r="FB74" s="19" t="s">
        <v>59</v>
      </c>
      <c r="FC74" s="19" t="s">
        <v>93</v>
      </c>
      <c r="FD74" s="19" t="str">
        <f>Partial_Indicators!E74</f>
        <v>Red Deer Regional Hospital Centre</v>
      </c>
      <c r="FE74" s="19" t="s">
        <v>76</v>
      </c>
      <c r="FF74" s="19" t="s">
        <v>59</v>
      </c>
      <c r="FG74" s="19" t="s">
        <v>138</v>
      </c>
      <c r="FH74" s="15">
        <v>109</v>
      </c>
      <c r="FI74" s="15">
        <v>14.7919</v>
      </c>
      <c r="FJ74" s="19" t="s">
        <v>115</v>
      </c>
      <c r="FK74" s="21">
        <v>0.10100000000000001</v>
      </c>
      <c r="FL74" s="21">
        <v>-7.0999999999999994E-2</v>
      </c>
      <c r="FM74" s="21">
        <v>-0.16400000000000001</v>
      </c>
      <c r="FN74" s="20" t="s">
        <v>303</v>
      </c>
      <c r="FO74" s="21">
        <v>-3.3000000000000002E-2</v>
      </c>
      <c r="FP74" s="21">
        <v>-0.64400000000000002</v>
      </c>
      <c r="FQ74" s="21">
        <v>-3.3000000000000002E-2</v>
      </c>
      <c r="FR74" s="21">
        <v>0.06</v>
      </c>
      <c r="FT74" s="35" t="s">
        <v>535</v>
      </c>
      <c r="FU74" s="39">
        <v>0.32013201320132012</v>
      </c>
      <c r="FV74" s="39">
        <v>0.30693069306930693</v>
      </c>
      <c r="FW74" s="39">
        <v>8.0308030803080313E-2</v>
      </c>
      <c r="FX74" s="39">
        <v>8.0308030803080313E-2</v>
      </c>
      <c r="FY74" s="39">
        <v>4.6204620462046202E-2</v>
      </c>
      <c r="FZ74" s="39">
        <v>4.2354235423542351E-2</v>
      </c>
      <c r="GA74" s="39">
        <v>2.8602860286028604E-2</v>
      </c>
      <c r="GB74" s="39">
        <v>2.9702970297029702E-2</v>
      </c>
      <c r="GC74" s="39">
        <v>2.0352035203520351E-2</v>
      </c>
      <c r="GD74" s="39">
        <v>1.4851485148514851E-2</v>
      </c>
      <c r="GE74" s="39">
        <v>8.8008800880088004E-3</v>
      </c>
      <c r="GF74" s="39">
        <v>4.4004400440044002E-3</v>
      </c>
      <c r="GG74" s="39">
        <v>4.9504950495049506E-3</v>
      </c>
      <c r="GH74" s="39">
        <v>6.0506050605060504E-3</v>
      </c>
      <c r="GI74" s="39">
        <v>4.4004400440044002E-3</v>
      </c>
      <c r="GJ74" s="39">
        <v>1.1001100110011001E-3</v>
      </c>
      <c r="GK74" s="39">
        <v>0</v>
      </c>
      <c r="GL74" s="39">
        <v>0</v>
      </c>
    </row>
    <row r="75" spans="1:194" ht="14.25" customHeight="1">
      <c r="A75" s="19" t="s">
        <v>537</v>
      </c>
      <c r="B75" s="33" t="s">
        <v>812</v>
      </c>
      <c r="C75" s="20">
        <v>58178</v>
      </c>
      <c r="D75" s="21">
        <v>0.14399999999999999</v>
      </c>
      <c r="E75" s="20">
        <v>51832</v>
      </c>
      <c r="F75" s="21">
        <v>1.0999999999999999E-2</v>
      </c>
      <c r="G75" s="21">
        <v>0.126</v>
      </c>
      <c r="H75" s="21">
        <v>0.316</v>
      </c>
      <c r="I75" s="21">
        <v>0.41899999999999998</v>
      </c>
      <c r="J75" s="21">
        <v>8.4000000000000005E-2</v>
      </c>
      <c r="K75" s="21">
        <v>4.3999999999999997E-2</v>
      </c>
      <c r="L75" s="21">
        <v>0</v>
      </c>
      <c r="M75" s="21">
        <v>5.0999999999999997E-2</v>
      </c>
      <c r="N75" s="21">
        <v>0.04</v>
      </c>
      <c r="O75" s="21">
        <v>0.161</v>
      </c>
      <c r="P75" s="21">
        <v>0.496</v>
      </c>
      <c r="Q75" s="21">
        <v>0.13100000000000001</v>
      </c>
      <c r="R75" s="21">
        <v>0.19</v>
      </c>
      <c r="S75" s="22">
        <v>70307</v>
      </c>
      <c r="T75" s="21">
        <v>0.36099999999999999</v>
      </c>
      <c r="U75" s="21">
        <v>0.21199999999999999</v>
      </c>
      <c r="V75" s="22">
        <v>212361</v>
      </c>
      <c r="W75" s="21">
        <v>0.08</v>
      </c>
      <c r="X75" s="21">
        <v>0.63700000000000001</v>
      </c>
      <c r="Y75" s="21">
        <v>0.41699999999999998</v>
      </c>
      <c r="Z75" s="21">
        <v>0</v>
      </c>
      <c r="AA75" s="21">
        <v>0.72199999999999998</v>
      </c>
      <c r="AB75" s="21">
        <v>0.38400000000000001</v>
      </c>
      <c r="AC75" s="21">
        <v>1.4E-2</v>
      </c>
      <c r="AD75" s="21">
        <v>0.10199999999999999</v>
      </c>
      <c r="AE75" s="20">
        <v>10652</v>
      </c>
      <c r="AF75" s="21">
        <v>4.8000000000000001E-2</v>
      </c>
      <c r="AG75" s="21">
        <v>0.152</v>
      </c>
      <c r="AH75" s="21">
        <v>0.22500000000000001</v>
      </c>
      <c r="AI75" s="21">
        <v>9.6000000000000002E-2</v>
      </c>
      <c r="AJ75" s="21">
        <v>0.214</v>
      </c>
      <c r="AK75" s="21">
        <v>0.31</v>
      </c>
      <c r="AL75" s="21">
        <v>0.98299999999999998</v>
      </c>
      <c r="AM75" s="21">
        <v>0.41399999999999998</v>
      </c>
      <c r="AN75" s="21">
        <v>0.56799999999999995</v>
      </c>
      <c r="AO75" s="20">
        <v>2.6</v>
      </c>
      <c r="AP75" s="20">
        <v>7433</v>
      </c>
      <c r="AQ75" s="20">
        <v>29389</v>
      </c>
      <c r="AR75" s="21">
        <v>0.40200000000000002</v>
      </c>
      <c r="AS75" s="21">
        <v>0.38600000000000001</v>
      </c>
      <c r="AT75" s="21">
        <v>6.0000000000000001E-3</v>
      </c>
      <c r="AU75" s="21">
        <v>0.60499999999999998</v>
      </c>
      <c r="AV75" s="20">
        <v>29435</v>
      </c>
      <c r="AW75" s="21">
        <v>0.215</v>
      </c>
      <c r="AX75" s="21">
        <v>0</v>
      </c>
      <c r="AY75" s="21">
        <v>0.78300000000000003</v>
      </c>
      <c r="AZ75" s="19" t="str">
        <f>Partial_Indicators!B75</f>
        <v>Chinese (n.o.s.), Vietnamese, Tagalog (Pilipino, Filipino), Spanish, Polish</v>
      </c>
      <c r="BA75" s="19" t="str">
        <f>Partial_Indicators!C75</f>
        <v>Southeast Asia, Eastern Africa, Eastern Asia, West Central Asia and the Middle East, Southern Asia</v>
      </c>
      <c r="BB75" s="20">
        <v>3.9</v>
      </c>
      <c r="BC75" s="20">
        <v>13.8</v>
      </c>
      <c r="BD75" s="20">
        <v>5.7</v>
      </c>
      <c r="BE75" s="20">
        <v>2.5</v>
      </c>
      <c r="BF75" s="20">
        <v>1882</v>
      </c>
      <c r="BG75" s="21">
        <v>7.1999999999999995E-2</v>
      </c>
      <c r="BH75" s="21">
        <v>9.9000000000000005E-2</v>
      </c>
      <c r="BI75" s="20">
        <v>22.8</v>
      </c>
      <c r="BJ75" s="20">
        <v>41.6</v>
      </c>
      <c r="BK75" s="20">
        <v>38.4</v>
      </c>
      <c r="BL75" s="21">
        <v>0.21099999999999999</v>
      </c>
      <c r="BM75" s="21">
        <v>0.72299999999999998</v>
      </c>
      <c r="BN75" s="21">
        <v>0.86899999999999999</v>
      </c>
      <c r="BO75" s="28">
        <v>529.9</v>
      </c>
      <c r="BP75" s="28">
        <v>62.1</v>
      </c>
      <c r="BQ75" s="28">
        <v>82.4</v>
      </c>
      <c r="BR75" s="28">
        <v>8.4</v>
      </c>
      <c r="BS75" s="28">
        <v>19.7</v>
      </c>
      <c r="BT75" s="28">
        <v>541.20000000000005</v>
      </c>
      <c r="BU75" s="28">
        <v>87.1</v>
      </c>
      <c r="BV75" s="28">
        <v>57.3</v>
      </c>
      <c r="BW75" s="28">
        <v>9.9</v>
      </c>
      <c r="BX75" s="28">
        <v>14.6</v>
      </c>
      <c r="BY75" s="28">
        <v>620.20000000000005</v>
      </c>
      <c r="BZ75" s="28">
        <v>174.2</v>
      </c>
      <c r="CA75" s="28">
        <v>180.3</v>
      </c>
      <c r="CB75" s="28">
        <v>64.599999999999994</v>
      </c>
      <c r="CC75" s="29">
        <v>0.27</v>
      </c>
      <c r="CD75" s="29">
        <v>2.4E-2</v>
      </c>
      <c r="CE75" s="29">
        <v>3.9E-2</v>
      </c>
      <c r="CF75" s="29">
        <v>0.33100000000000002</v>
      </c>
      <c r="CG75" s="29">
        <v>9.8000000000000004E-2</v>
      </c>
      <c r="CH75" s="29">
        <v>5.0999999999999997E-2</v>
      </c>
      <c r="CI75" s="28" t="s">
        <v>303</v>
      </c>
      <c r="CJ75" s="29">
        <v>8.2000000000000003E-2</v>
      </c>
      <c r="CK75" s="29">
        <v>6.9000000000000006E-2</v>
      </c>
      <c r="CL75" s="29">
        <v>3.5999999999999997E-2</v>
      </c>
      <c r="CM75" s="28" t="s">
        <v>303</v>
      </c>
      <c r="CN75" s="28" t="s">
        <v>303</v>
      </c>
      <c r="CO75" s="28" t="s">
        <v>303</v>
      </c>
      <c r="CP75" s="28" t="s">
        <v>303</v>
      </c>
      <c r="CQ75" s="28">
        <v>3136</v>
      </c>
      <c r="CR75" s="28">
        <v>9807</v>
      </c>
      <c r="CS75" s="28">
        <v>6386</v>
      </c>
      <c r="CT75" s="28">
        <v>1891</v>
      </c>
      <c r="CU75" s="28">
        <v>357</v>
      </c>
      <c r="CV75" s="28">
        <v>21577</v>
      </c>
      <c r="CW75" s="28">
        <v>3086</v>
      </c>
      <c r="CX75" s="28">
        <v>9720</v>
      </c>
      <c r="CY75" s="28">
        <v>6167</v>
      </c>
      <c r="CZ75" s="28">
        <v>1730</v>
      </c>
      <c r="DA75" s="28">
        <v>216</v>
      </c>
      <c r="DB75" s="28">
        <v>20919</v>
      </c>
      <c r="DC75" s="28">
        <v>3421</v>
      </c>
      <c r="DD75" s="28">
        <v>10542</v>
      </c>
      <c r="DE75" s="28">
        <v>6639</v>
      </c>
      <c r="DF75" s="28">
        <v>1707</v>
      </c>
      <c r="DG75" s="28">
        <v>239</v>
      </c>
      <c r="DH75" s="28">
        <v>22548</v>
      </c>
      <c r="DI75" s="28">
        <v>114.1</v>
      </c>
      <c r="DJ75" s="28">
        <v>29.3</v>
      </c>
      <c r="DK75" s="28">
        <v>1150.2</v>
      </c>
      <c r="DL75" s="28">
        <v>6.2</v>
      </c>
      <c r="DM75" s="28">
        <v>405.5</v>
      </c>
      <c r="DN75" s="28">
        <v>193</v>
      </c>
      <c r="DO75" s="28">
        <v>267.3</v>
      </c>
      <c r="DP75" s="28">
        <v>103.8</v>
      </c>
      <c r="DQ75" s="28">
        <v>29.2</v>
      </c>
      <c r="DR75" s="28">
        <v>649.4</v>
      </c>
      <c r="DS75" s="28">
        <v>133</v>
      </c>
      <c r="DT75" s="28">
        <v>55.1</v>
      </c>
      <c r="DU75" s="28">
        <v>106.8</v>
      </c>
      <c r="DV75" s="28">
        <v>91.4</v>
      </c>
      <c r="DW75" s="28">
        <v>90.4</v>
      </c>
      <c r="DX75" s="28">
        <v>94</v>
      </c>
      <c r="DY75" s="28">
        <v>30.5</v>
      </c>
      <c r="DZ75" s="28">
        <v>157.80000000000001</v>
      </c>
      <c r="EA75" s="28">
        <v>97.8</v>
      </c>
      <c r="EB75" s="28">
        <v>1.6</v>
      </c>
      <c r="EC75" s="28">
        <v>88.6</v>
      </c>
      <c r="ED75" s="28">
        <v>136</v>
      </c>
      <c r="EE75" s="28">
        <v>45.8</v>
      </c>
      <c r="EF75" s="29">
        <v>0.69199999999999995</v>
      </c>
      <c r="EG75" s="28">
        <v>484.6</v>
      </c>
      <c r="EH75" s="29">
        <v>0.13300000000000001</v>
      </c>
      <c r="EI75" s="28">
        <v>355.9</v>
      </c>
      <c r="EJ75" s="28">
        <v>465.6</v>
      </c>
      <c r="EK75" s="28">
        <v>10055.4</v>
      </c>
      <c r="EL75" s="28">
        <v>5.7</v>
      </c>
      <c r="EM75" s="28">
        <v>2.5</v>
      </c>
      <c r="EN75" s="28">
        <v>2.7</v>
      </c>
      <c r="EO75" s="29">
        <v>0.36599999999999999</v>
      </c>
      <c r="EP75" s="30">
        <v>127.9</v>
      </c>
      <c r="EQ75" s="28" t="s">
        <v>540</v>
      </c>
      <c r="ER75" s="28">
        <v>78.7</v>
      </c>
      <c r="ES75" s="28">
        <v>25705</v>
      </c>
      <c r="ET75" s="28">
        <v>88893</v>
      </c>
      <c r="EU75" s="28">
        <v>0.22431000000000001</v>
      </c>
      <c r="EV75" s="28">
        <v>0.77568999999999999</v>
      </c>
      <c r="EW75" s="29">
        <v>2.1000000000000001E-2</v>
      </c>
      <c r="EX75" s="29">
        <v>0.97899999999999998</v>
      </c>
      <c r="EY75" s="28">
        <v>106</v>
      </c>
      <c r="EZ75" s="28">
        <v>5054</v>
      </c>
      <c r="FA75" s="19" t="str">
        <f>Partial_Indicators!D75</f>
        <v>University of Alberta Hospital</v>
      </c>
      <c r="FB75" s="19" t="s">
        <v>56</v>
      </c>
      <c r="FC75" s="19" t="s">
        <v>74</v>
      </c>
      <c r="FD75" s="19" t="str">
        <f>Partial_Indicators!E75</f>
        <v>Royal Alexandra Hospital</v>
      </c>
      <c r="FE75" s="19" t="s">
        <v>59</v>
      </c>
      <c r="FF75" s="19" t="s">
        <v>74</v>
      </c>
      <c r="FG75" s="19" t="s">
        <v>137</v>
      </c>
      <c r="FH75" s="15">
        <v>7</v>
      </c>
      <c r="FI75" s="15">
        <v>38.783799999999999</v>
      </c>
      <c r="FJ75" s="19" t="s">
        <v>108</v>
      </c>
      <c r="FK75" s="21">
        <v>0.20599999999999999</v>
      </c>
      <c r="FL75" s="21">
        <v>2.1000000000000001E-2</v>
      </c>
      <c r="FM75" s="21">
        <v>5.7000000000000002E-2</v>
      </c>
      <c r="FN75" s="21">
        <v>0.17899999999999999</v>
      </c>
      <c r="FO75" s="21">
        <v>-7.6999999999999999E-2</v>
      </c>
      <c r="FP75" s="21">
        <v>-0.25900000000000001</v>
      </c>
      <c r="FQ75" s="21">
        <v>0.04</v>
      </c>
      <c r="FR75" s="21">
        <v>-9.7000000000000003E-2</v>
      </c>
      <c r="FT75" s="35" t="s">
        <v>537</v>
      </c>
      <c r="FU75" s="39">
        <v>0.33076245041868663</v>
      </c>
      <c r="FV75" s="39">
        <v>0.27016306743058616</v>
      </c>
      <c r="FW75" s="39">
        <v>8.1974438078448661E-2</v>
      </c>
      <c r="FX75" s="39">
        <v>9.7620096959012775E-2</v>
      </c>
      <c r="FY75" s="39">
        <v>3.856324371970031E-2</v>
      </c>
      <c r="FZ75" s="39">
        <v>5.0683120317320404E-2</v>
      </c>
      <c r="GA75" s="39">
        <v>3.5478184222124287E-2</v>
      </c>
      <c r="GB75" s="39">
        <v>2.4460114587924197E-2</v>
      </c>
      <c r="GC75" s="39">
        <v>2.2256500661084179E-2</v>
      </c>
      <c r="GD75" s="39">
        <v>2.0934332304980166E-2</v>
      </c>
      <c r="GE75" s="39">
        <v>7.2719259585720579E-3</v>
      </c>
      <c r="GF75" s="39">
        <v>5.0683120317320408E-3</v>
      </c>
      <c r="GG75" s="39">
        <v>6.1701189951520498E-3</v>
      </c>
      <c r="GH75" s="39">
        <v>3.3054208902600266E-3</v>
      </c>
      <c r="GI75" s="39">
        <v>2.8646981048920227E-3</v>
      </c>
      <c r="GJ75" s="39">
        <v>1.5425297487880124E-3</v>
      </c>
      <c r="GK75" s="39">
        <v>0</v>
      </c>
      <c r="GL75" s="39">
        <v>0</v>
      </c>
    </row>
    <row r="76" spans="1:194" ht="14.25" customHeight="1">
      <c r="A76" s="19" t="s">
        <v>541</v>
      </c>
      <c r="B76" s="33" t="s">
        <v>813</v>
      </c>
      <c r="C76" s="20">
        <v>29391</v>
      </c>
      <c r="D76" s="21">
        <v>1.0999999999999999E-2</v>
      </c>
      <c r="E76" s="20">
        <v>27444</v>
      </c>
      <c r="F76" s="21">
        <v>1.2E-2</v>
      </c>
      <c r="G76" s="21">
        <v>0.17899999999999999</v>
      </c>
      <c r="H76" s="21">
        <v>0.23899999999999999</v>
      </c>
      <c r="I76" s="21">
        <v>0.43</v>
      </c>
      <c r="J76" s="21">
        <v>9.1999999999999998E-2</v>
      </c>
      <c r="K76" s="21">
        <v>4.7E-2</v>
      </c>
      <c r="L76" s="21">
        <v>0</v>
      </c>
      <c r="M76" s="21">
        <v>4.1000000000000002E-2</v>
      </c>
      <c r="N76" s="21">
        <v>4.5999999999999999E-2</v>
      </c>
      <c r="O76" s="21">
        <v>0.17499999999999999</v>
      </c>
      <c r="P76" s="21">
        <v>0.373</v>
      </c>
      <c r="Q76" s="21">
        <v>9.4E-2</v>
      </c>
      <c r="R76" s="21">
        <v>0.26200000000000001</v>
      </c>
      <c r="S76" s="22">
        <v>87048</v>
      </c>
      <c r="T76" s="21">
        <v>0.61299999999999999</v>
      </c>
      <c r="U76" s="21">
        <v>0.151</v>
      </c>
      <c r="V76" s="22">
        <v>250838</v>
      </c>
      <c r="W76" s="21">
        <v>8.7999999999999995E-2</v>
      </c>
      <c r="X76" s="21">
        <v>0.38600000000000001</v>
      </c>
      <c r="Y76" s="21">
        <v>0.38200000000000001</v>
      </c>
      <c r="Z76" s="21">
        <v>0</v>
      </c>
      <c r="AA76" s="21">
        <v>0.84099999999999997</v>
      </c>
      <c r="AB76" s="21">
        <v>0.57399999999999995</v>
      </c>
      <c r="AC76" s="21">
        <v>7.0000000000000001E-3</v>
      </c>
      <c r="AD76" s="21">
        <v>5.6000000000000001E-2</v>
      </c>
      <c r="AE76" s="20">
        <v>4012</v>
      </c>
      <c r="AF76" s="21">
        <v>1.6E-2</v>
      </c>
      <c r="AG76" s="21">
        <v>0.17599999999999999</v>
      </c>
      <c r="AH76" s="21">
        <v>0.23599999999999999</v>
      </c>
      <c r="AI76" s="21">
        <v>0.13400000000000001</v>
      </c>
      <c r="AJ76" s="21">
        <v>0.20499999999999999</v>
      </c>
      <c r="AK76" s="21">
        <v>0.24199999999999999</v>
      </c>
      <c r="AL76" s="21">
        <v>0.99399999999999999</v>
      </c>
      <c r="AM76" s="21">
        <v>0.23300000000000001</v>
      </c>
      <c r="AN76" s="21">
        <v>0.76700000000000002</v>
      </c>
      <c r="AO76" s="20">
        <v>2.8</v>
      </c>
      <c r="AP76" s="20">
        <v>4051</v>
      </c>
      <c r="AQ76" s="20">
        <v>11736</v>
      </c>
      <c r="AR76" s="21">
        <v>0.624</v>
      </c>
      <c r="AS76" s="21">
        <v>0.59199999999999997</v>
      </c>
      <c r="AT76" s="21">
        <v>1.4E-2</v>
      </c>
      <c r="AU76" s="21">
        <v>0.39400000000000002</v>
      </c>
      <c r="AV76" s="20">
        <v>11708</v>
      </c>
      <c r="AW76" s="21">
        <v>0.58499999999999996</v>
      </c>
      <c r="AX76" s="21">
        <v>1.4999999999999999E-2</v>
      </c>
      <c r="AY76" s="21">
        <v>0.4</v>
      </c>
      <c r="AZ76" s="19" t="str">
        <f>Partial_Indicators!B76</f>
        <v>Chinese (n.o.s.), Cantonese, Tagalog (Pilipino, Filipino), Italian, Vietnamese</v>
      </c>
      <c r="BA76" s="19" t="str">
        <f>Partial_Indicators!C76</f>
        <v>Southeast Asia, Eastern Europe, Western Africa, Southern Europe, Oceania and other</v>
      </c>
      <c r="BB76" s="20">
        <v>3.9</v>
      </c>
      <c r="BC76" s="20">
        <v>13.7</v>
      </c>
      <c r="BD76" s="20">
        <v>5.5</v>
      </c>
      <c r="BE76" s="20">
        <v>2.2999999999999998</v>
      </c>
      <c r="BF76" s="20">
        <v>974</v>
      </c>
      <c r="BG76" s="21">
        <v>8.2000000000000003E-2</v>
      </c>
      <c r="BH76" s="21">
        <v>0.111</v>
      </c>
      <c r="BI76" s="20">
        <v>22.8</v>
      </c>
      <c r="BJ76" s="20">
        <v>46.9</v>
      </c>
      <c r="BK76" s="20">
        <v>20</v>
      </c>
      <c r="BL76" s="21">
        <v>0.249</v>
      </c>
      <c r="BM76" s="21">
        <v>0.75900000000000001</v>
      </c>
      <c r="BN76" s="21">
        <v>0.875</v>
      </c>
      <c r="BO76" s="28">
        <v>399.9</v>
      </c>
      <c r="BP76" s="28">
        <v>43.4</v>
      </c>
      <c r="BQ76" s="28">
        <v>51.6</v>
      </c>
      <c r="BR76" s="28">
        <v>5.9</v>
      </c>
      <c r="BS76" s="28">
        <v>8.1999999999999993</v>
      </c>
      <c r="BT76" s="28">
        <v>407.6</v>
      </c>
      <c r="BU76" s="28">
        <v>40.5</v>
      </c>
      <c r="BV76" s="28">
        <v>45.2</v>
      </c>
      <c r="BW76" s="28">
        <v>3.5</v>
      </c>
      <c r="BX76" s="28">
        <v>4.5999999999999996</v>
      </c>
      <c r="BY76" s="28">
        <v>517.6</v>
      </c>
      <c r="BZ76" s="28">
        <v>148.9</v>
      </c>
      <c r="CA76" s="28">
        <v>155.19999999999999</v>
      </c>
      <c r="CB76" s="28">
        <v>48.7</v>
      </c>
      <c r="CC76" s="29">
        <v>0.28999999999999998</v>
      </c>
      <c r="CD76" s="29">
        <v>2.5999999999999999E-2</v>
      </c>
      <c r="CE76" s="29">
        <v>3.7999999999999999E-2</v>
      </c>
      <c r="CF76" s="29">
        <v>0.33400000000000002</v>
      </c>
      <c r="CG76" s="29">
        <v>0.1</v>
      </c>
      <c r="CH76" s="29">
        <v>0.04</v>
      </c>
      <c r="CI76" s="28" t="s">
        <v>303</v>
      </c>
      <c r="CJ76" s="29">
        <v>7.9000000000000001E-2</v>
      </c>
      <c r="CK76" s="29">
        <v>0.06</v>
      </c>
      <c r="CL76" s="29">
        <v>3.3000000000000002E-2</v>
      </c>
      <c r="CM76" s="28" t="s">
        <v>303</v>
      </c>
      <c r="CN76" s="28" t="s">
        <v>303</v>
      </c>
      <c r="CO76" s="28" t="s">
        <v>303</v>
      </c>
      <c r="CP76" s="28" t="s">
        <v>303</v>
      </c>
      <c r="CQ76" s="28">
        <v>1536</v>
      </c>
      <c r="CR76" s="28">
        <v>4904</v>
      </c>
      <c r="CS76" s="28">
        <v>3006</v>
      </c>
      <c r="CT76" s="28">
        <v>634</v>
      </c>
      <c r="CU76" s="28">
        <v>131</v>
      </c>
      <c r="CV76" s="28">
        <v>10211</v>
      </c>
      <c r="CW76" s="28">
        <v>1620</v>
      </c>
      <c r="CX76" s="28">
        <v>4834</v>
      </c>
      <c r="CY76" s="28">
        <v>2943</v>
      </c>
      <c r="CZ76" s="28">
        <v>698</v>
      </c>
      <c r="DA76" s="28">
        <v>110</v>
      </c>
      <c r="DB76" s="28">
        <v>10205</v>
      </c>
      <c r="DC76" s="28">
        <v>1687</v>
      </c>
      <c r="DD76" s="28">
        <v>5197</v>
      </c>
      <c r="DE76" s="28">
        <v>3278</v>
      </c>
      <c r="DF76" s="28">
        <v>733</v>
      </c>
      <c r="DG76" s="28">
        <v>116</v>
      </c>
      <c r="DH76" s="28">
        <v>11011</v>
      </c>
      <c r="DI76" s="28">
        <v>111.5</v>
      </c>
      <c r="DJ76" s="28">
        <v>24.9</v>
      </c>
      <c r="DK76" s="28">
        <v>1016.8</v>
      </c>
      <c r="DL76" s="28">
        <v>2</v>
      </c>
      <c r="DM76" s="28">
        <v>499.9</v>
      </c>
      <c r="DN76" s="28">
        <v>270.8</v>
      </c>
      <c r="DO76" s="28">
        <v>251.9</v>
      </c>
      <c r="DP76" s="28">
        <v>108.8</v>
      </c>
      <c r="DQ76" s="28">
        <v>54.4</v>
      </c>
      <c r="DR76" s="28">
        <v>551.4</v>
      </c>
      <c r="DS76" s="28">
        <v>195.3</v>
      </c>
      <c r="DT76" s="28">
        <v>58</v>
      </c>
      <c r="DU76" s="28">
        <v>91.9</v>
      </c>
      <c r="DV76" s="28">
        <v>95.8</v>
      </c>
      <c r="DW76" s="28">
        <v>90.4</v>
      </c>
      <c r="DX76" s="28">
        <v>91.2</v>
      </c>
      <c r="DY76" s="28">
        <v>41.1</v>
      </c>
      <c r="DZ76" s="28">
        <v>227.2</v>
      </c>
      <c r="EA76" s="28">
        <v>128</v>
      </c>
      <c r="EB76" s="28">
        <v>0</v>
      </c>
      <c r="EC76" s="28">
        <v>62.8</v>
      </c>
      <c r="ED76" s="28">
        <v>108.6</v>
      </c>
      <c r="EE76" s="28">
        <v>41.9</v>
      </c>
      <c r="EF76" s="29">
        <v>0.84899999999999998</v>
      </c>
      <c r="EG76" s="28">
        <v>481</v>
      </c>
      <c r="EH76" s="29">
        <v>0.127</v>
      </c>
      <c r="EI76" s="28">
        <v>289.8</v>
      </c>
      <c r="EJ76" s="28">
        <v>408.8</v>
      </c>
      <c r="EK76" s="28">
        <v>9900.2999999999993</v>
      </c>
      <c r="EL76" s="28">
        <v>5.5</v>
      </c>
      <c r="EM76" s="28">
        <v>2.2999999999999998</v>
      </c>
      <c r="EN76" s="28">
        <v>2.6</v>
      </c>
      <c r="EO76" s="29">
        <v>0.41299999999999998</v>
      </c>
      <c r="EP76" s="30">
        <v>127.6</v>
      </c>
      <c r="EQ76" s="28" t="s">
        <v>544</v>
      </c>
      <c r="ER76" s="28">
        <v>80.599999999999994</v>
      </c>
      <c r="ES76" s="28">
        <v>35</v>
      </c>
      <c r="ET76" s="28">
        <v>56873</v>
      </c>
      <c r="EU76" s="28">
        <v>6.2E-4</v>
      </c>
      <c r="EV76" s="28">
        <v>0.99938000000000005</v>
      </c>
      <c r="EW76" s="29">
        <v>0</v>
      </c>
      <c r="EX76" s="29">
        <v>1</v>
      </c>
      <c r="EY76" s="28">
        <v>0</v>
      </c>
      <c r="EZ76" s="28">
        <v>2744</v>
      </c>
      <c r="FA76" s="19" t="str">
        <f>Partial_Indicators!D76</f>
        <v>University of Alberta Hospital</v>
      </c>
      <c r="FB76" s="19" t="s">
        <v>56</v>
      </c>
      <c r="FC76" s="19" t="s">
        <v>74</v>
      </c>
      <c r="FD76" s="19" t="str">
        <f>Partial_Indicators!E76</f>
        <v>Royal Alexandra Hospital</v>
      </c>
      <c r="FE76" s="19" t="s">
        <v>74</v>
      </c>
      <c r="FF76" s="19" t="s">
        <v>59</v>
      </c>
      <c r="FG76" s="19" t="s">
        <v>137</v>
      </c>
      <c r="FH76" s="15">
        <v>62</v>
      </c>
      <c r="FI76" s="15">
        <v>26.7349</v>
      </c>
      <c r="FJ76" s="19" t="s">
        <v>108</v>
      </c>
      <c r="FK76" s="21">
        <v>0.14599999999999999</v>
      </c>
      <c r="FL76" s="21">
        <v>1.9E-2</v>
      </c>
      <c r="FM76" s="21">
        <v>-0.215</v>
      </c>
      <c r="FN76" s="21">
        <v>-0.40699999999999997</v>
      </c>
      <c r="FO76" s="21">
        <v>4.1000000000000002E-2</v>
      </c>
      <c r="FP76" s="21">
        <v>-0.439</v>
      </c>
      <c r="FQ76" s="21">
        <v>0.09</v>
      </c>
      <c r="FR76" s="21">
        <v>0.156</v>
      </c>
      <c r="FT76" s="35" t="s">
        <v>541</v>
      </c>
      <c r="FU76" s="39">
        <v>0.33421633554083885</v>
      </c>
      <c r="FV76" s="39">
        <v>0.29006622516556291</v>
      </c>
      <c r="FW76" s="39">
        <v>7.8587196467991172E-2</v>
      </c>
      <c r="FX76" s="39">
        <v>0.10022075055187638</v>
      </c>
      <c r="FY76" s="39">
        <v>3.7969094922737305E-2</v>
      </c>
      <c r="FZ76" s="39">
        <v>3.9735099337748346E-2</v>
      </c>
      <c r="GA76" s="39">
        <v>3.3112582781456956E-2</v>
      </c>
      <c r="GB76" s="39">
        <v>2.6048565121412803E-2</v>
      </c>
      <c r="GC76" s="39">
        <v>2.119205298013245E-2</v>
      </c>
      <c r="GD76" s="39">
        <v>1.5452538631346579E-2</v>
      </c>
      <c r="GE76" s="39">
        <v>6.1810154525386313E-3</v>
      </c>
      <c r="GF76" s="39">
        <v>6.1810154525386313E-3</v>
      </c>
      <c r="GG76" s="39">
        <v>4.8565121412803532E-3</v>
      </c>
      <c r="GH76" s="39">
        <v>2.6490066225165563E-3</v>
      </c>
      <c r="GI76" s="39">
        <v>2.2075055187637969E-3</v>
      </c>
      <c r="GJ76" s="39">
        <v>1.3245033112582781E-3</v>
      </c>
      <c r="GK76" s="39">
        <v>0</v>
      </c>
      <c r="GL76" s="39">
        <v>0</v>
      </c>
    </row>
    <row r="77" spans="1:194" ht="14.25" customHeight="1">
      <c r="A77" s="19" t="s">
        <v>545</v>
      </c>
      <c r="B77" s="33" t="s">
        <v>814</v>
      </c>
      <c r="C77" s="20">
        <v>46137</v>
      </c>
      <c r="D77" s="21">
        <v>0.16600000000000001</v>
      </c>
      <c r="E77" s="20">
        <v>39268</v>
      </c>
      <c r="F77" s="21">
        <v>1.2999999999999999E-2</v>
      </c>
      <c r="G77" s="21">
        <v>0.17599999999999999</v>
      </c>
      <c r="H77" s="21">
        <v>0.27200000000000002</v>
      </c>
      <c r="I77" s="21">
        <v>0.39700000000000002</v>
      </c>
      <c r="J77" s="21">
        <v>9.1999999999999998E-2</v>
      </c>
      <c r="K77" s="21">
        <v>4.9000000000000002E-2</v>
      </c>
      <c r="L77" s="21">
        <v>0</v>
      </c>
      <c r="M77" s="21">
        <v>4.1000000000000002E-2</v>
      </c>
      <c r="N77" s="21">
        <v>4.1000000000000002E-2</v>
      </c>
      <c r="O77" s="21">
        <v>0.19400000000000001</v>
      </c>
      <c r="P77" s="21">
        <v>0.35099999999999998</v>
      </c>
      <c r="Q77" s="21">
        <v>0.11700000000000001</v>
      </c>
      <c r="R77" s="21">
        <v>0.17</v>
      </c>
      <c r="S77" s="22">
        <v>66382</v>
      </c>
      <c r="T77" s="21">
        <v>0.53700000000000003</v>
      </c>
      <c r="U77" s="21">
        <v>0.192</v>
      </c>
      <c r="V77" s="22">
        <v>204123</v>
      </c>
      <c r="W77" s="21">
        <v>7.0999999999999994E-2</v>
      </c>
      <c r="X77" s="21">
        <v>0.46300000000000002</v>
      </c>
      <c r="Y77" s="21">
        <v>0.38400000000000001</v>
      </c>
      <c r="Z77" s="21">
        <v>0</v>
      </c>
      <c r="AA77" s="21">
        <v>0.749</v>
      </c>
      <c r="AB77" s="21">
        <v>0.47</v>
      </c>
      <c r="AC77" s="21">
        <v>1.4999999999999999E-2</v>
      </c>
      <c r="AD77" s="21">
        <v>0.11</v>
      </c>
      <c r="AE77" s="20">
        <v>8368</v>
      </c>
      <c r="AF77" s="21">
        <v>4.3999999999999997E-2</v>
      </c>
      <c r="AG77" s="21">
        <v>0.182</v>
      </c>
      <c r="AH77" s="21">
        <v>0.253</v>
      </c>
      <c r="AI77" s="21">
        <v>0.125</v>
      </c>
      <c r="AJ77" s="21">
        <v>0.22500000000000001</v>
      </c>
      <c r="AK77" s="21">
        <v>0.21199999999999999</v>
      </c>
      <c r="AL77" s="21">
        <v>0.98799999999999999</v>
      </c>
      <c r="AM77" s="21">
        <v>0.26200000000000001</v>
      </c>
      <c r="AN77" s="21">
        <v>0.74399999999999999</v>
      </c>
      <c r="AO77" s="20">
        <v>2.8</v>
      </c>
      <c r="AP77" s="20">
        <v>5811</v>
      </c>
      <c r="AQ77" s="20">
        <v>17420</v>
      </c>
      <c r="AR77" s="21">
        <v>0.59199999999999997</v>
      </c>
      <c r="AS77" s="21">
        <v>0.56499999999999995</v>
      </c>
      <c r="AT77" s="21">
        <v>1.2E-2</v>
      </c>
      <c r="AU77" s="21">
        <v>0.42399999999999999</v>
      </c>
      <c r="AV77" s="20">
        <v>17123</v>
      </c>
      <c r="AW77" s="21">
        <v>0.32900000000000001</v>
      </c>
      <c r="AX77" s="21">
        <v>3.0000000000000001E-3</v>
      </c>
      <c r="AY77" s="21">
        <v>0.66900000000000004</v>
      </c>
      <c r="AZ77" s="19" t="str">
        <f>Partial_Indicators!B77</f>
        <v>Chinese (n.o.s.), Tagalog (Pilipino, Filipino), Cantonese, Vietnamese, Russian</v>
      </c>
      <c r="BA77" s="19" t="str">
        <f>Partial_Indicators!C77</f>
        <v>Southeast Asia, Eastern Europe, Southern Asia, West Central Asia and the Middle East, Eastern Asia</v>
      </c>
      <c r="BB77" s="20">
        <v>3.8</v>
      </c>
      <c r="BC77" s="20">
        <v>14.5</v>
      </c>
      <c r="BD77" s="20">
        <v>5.9</v>
      </c>
      <c r="BE77" s="20">
        <v>2.2999999999999998</v>
      </c>
      <c r="BF77" s="20">
        <v>1641</v>
      </c>
      <c r="BG77" s="21">
        <v>6.5000000000000002E-2</v>
      </c>
      <c r="BH77" s="21">
        <v>9.0999999999999998E-2</v>
      </c>
      <c r="BI77" s="20">
        <v>24.5</v>
      </c>
      <c r="BJ77" s="20">
        <v>48</v>
      </c>
      <c r="BK77" s="20">
        <v>28.7</v>
      </c>
      <c r="BL77" s="21">
        <v>0.251</v>
      </c>
      <c r="BM77" s="21">
        <v>0.72899999999999998</v>
      </c>
      <c r="BN77" s="21">
        <v>0.86699999999999999</v>
      </c>
      <c r="BO77" s="28">
        <v>480</v>
      </c>
      <c r="BP77" s="28">
        <v>37.6</v>
      </c>
      <c r="BQ77" s="28">
        <v>64.5</v>
      </c>
      <c r="BR77" s="28">
        <v>4.5999999999999996</v>
      </c>
      <c r="BS77" s="28">
        <v>7.7</v>
      </c>
      <c r="BT77" s="28">
        <v>477.1</v>
      </c>
      <c r="BU77" s="28">
        <v>55.9</v>
      </c>
      <c r="BV77" s="28">
        <v>38</v>
      </c>
      <c r="BW77" s="28">
        <v>6.7</v>
      </c>
      <c r="BX77" s="28">
        <v>3</v>
      </c>
      <c r="BY77" s="28">
        <v>536.20000000000005</v>
      </c>
      <c r="BZ77" s="28">
        <v>156.9</v>
      </c>
      <c r="CA77" s="28">
        <v>143.5</v>
      </c>
      <c r="CB77" s="28">
        <v>47.7</v>
      </c>
      <c r="CC77" s="29">
        <v>0.26700000000000002</v>
      </c>
      <c r="CD77" s="29">
        <v>2.5000000000000001E-2</v>
      </c>
      <c r="CE77" s="29">
        <v>5.6000000000000001E-2</v>
      </c>
      <c r="CF77" s="29">
        <v>0.33800000000000002</v>
      </c>
      <c r="CG77" s="29">
        <v>9.9000000000000005E-2</v>
      </c>
      <c r="CH77" s="29">
        <v>4.3999999999999997E-2</v>
      </c>
      <c r="CI77" s="28" t="s">
        <v>303</v>
      </c>
      <c r="CJ77" s="29">
        <v>7.0999999999999994E-2</v>
      </c>
      <c r="CK77" s="29">
        <v>6.3E-2</v>
      </c>
      <c r="CL77" s="29">
        <v>3.5999999999999997E-2</v>
      </c>
      <c r="CM77" s="28" t="s">
        <v>303</v>
      </c>
      <c r="CN77" s="28" t="s">
        <v>303</v>
      </c>
      <c r="CO77" s="28" t="s">
        <v>303</v>
      </c>
      <c r="CP77" s="28" t="s">
        <v>303</v>
      </c>
      <c r="CQ77" s="28">
        <v>2133</v>
      </c>
      <c r="CR77" s="28">
        <v>8064</v>
      </c>
      <c r="CS77" s="28">
        <v>4992</v>
      </c>
      <c r="CT77" s="28">
        <v>1103</v>
      </c>
      <c r="CU77" s="28">
        <v>196</v>
      </c>
      <c r="CV77" s="28">
        <v>16488</v>
      </c>
      <c r="CW77" s="28">
        <v>2363</v>
      </c>
      <c r="CX77" s="28">
        <v>8119</v>
      </c>
      <c r="CY77" s="28">
        <v>5155</v>
      </c>
      <c r="CZ77" s="28">
        <v>1076</v>
      </c>
      <c r="DA77" s="28">
        <v>142</v>
      </c>
      <c r="DB77" s="28">
        <v>16855</v>
      </c>
      <c r="DC77" s="28">
        <v>2373</v>
      </c>
      <c r="DD77" s="28">
        <v>8627</v>
      </c>
      <c r="DE77" s="28">
        <v>5268</v>
      </c>
      <c r="DF77" s="28">
        <v>1125</v>
      </c>
      <c r="DG77" s="28">
        <v>153</v>
      </c>
      <c r="DH77" s="28">
        <v>17546</v>
      </c>
      <c r="DI77" s="28">
        <v>114.2</v>
      </c>
      <c r="DJ77" s="28">
        <v>24.4</v>
      </c>
      <c r="DK77" s="28">
        <v>1540</v>
      </c>
      <c r="DL77" s="28">
        <v>10.1</v>
      </c>
      <c r="DM77" s="28">
        <v>457.1</v>
      </c>
      <c r="DN77" s="28">
        <v>180.9</v>
      </c>
      <c r="DO77" s="28">
        <v>411.7</v>
      </c>
      <c r="DP77" s="28">
        <v>79.8</v>
      </c>
      <c r="DQ77" s="28">
        <v>83.2</v>
      </c>
      <c r="DR77" s="28">
        <v>490.1</v>
      </c>
      <c r="DS77" s="28">
        <v>196.1</v>
      </c>
      <c r="DT77" s="28">
        <v>44.8</v>
      </c>
      <c r="DU77" s="28">
        <v>117.1</v>
      </c>
      <c r="DV77" s="28">
        <v>90.4</v>
      </c>
      <c r="DW77" s="28">
        <v>90.1</v>
      </c>
      <c r="DX77" s="28">
        <v>89.4</v>
      </c>
      <c r="DY77" s="28">
        <v>44.6</v>
      </c>
      <c r="DZ77" s="28">
        <v>186.3</v>
      </c>
      <c r="EA77" s="28">
        <v>68.400000000000006</v>
      </c>
      <c r="EB77" s="28">
        <v>2.8</v>
      </c>
      <c r="EC77" s="28">
        <v>95</v>
      </c>
      <c r="ED77" s="28">
        <v>96.1</v>
      </c>
      <c r="EE77" s="28">
        <v>23.1</v>
      </c>
      <c r="EF77" s="29">
        <v>0.55300000000000005</v>
      </c>
      <c r="EG77" s="28">
        <v>454.7</v>
      </c>
      <c r="EH77" s="29">
        <v>0.14499999999999999</v>
      </c>
      <c r="EI77" s="28">
        <v>316.3</v>
      </c>
      <c r="EJ77" s="28">
        <v>455.9</v>
      </c>
      <c r="EK77" s="28">
        <v>10394.700000000001</v>
      </c>
      <c r="EL77" s="28">
        <v>5.9</v>
      </c>
      <c r="EM77" s="28">
        <v>2.2999999999999998</v>
      </c>
      <c r="EN77" s="28">
        <v>2.6</v>
      </c>
      <c r="EO77" s="29">
        <v>0.38100000000000001</v>
      </c>
      <c r="EP77" s="30">
        <v>136.24</v>
      </c>
      <c r="EQ77" s="28" t="s">
        <v>548</v>
      </c>
      <c r="ER77" s="28">
        <v>79.8</v>
      </c>
      <c r="ES77" s="28">
        <v>25942</v>
      </c>
      <c r="ET77" s="28">
        <v>61595</v>
      </c>
      <c r="EU77" s="28">
        <v>0.29635</v>
      </c>
      <c r="EV77" s="28">
        <v>0.70365</v>
      </c>
      <c r="EW77" s="29">
        <v>0.46400000000000002</v>
      </c>
      <c r="EX77" s="29">
        <v>0.53600000000000003</v>
      </c>
      <c r="EY77" s="28">
        <v>1881</v>
      </c>
      <c r="EZ77" s="28">
        <v>2173</v>
      </c>
      <c r="FA77" s="19" t="str">
        <f>Partial_Indicators!D77</f>
        <v>University of Alberta Hospital</v>
      </c>
      <c r="FB77" s="19" t="s">
        <v>549</v>
      </c>
      <c r="FC77" s="19" t="s">
        <v>56</v>
      </c>
      <c r="FD77" s="19" t="str">
        <f>Partial_Indicators!E77</f>
        <v>Royal Alexandra Hospital</v>
      </c>
      <c r="FE77" s="19" t="s">
        <v>59</v>
      </c>
      <c r="FF77" s="19" t="s">
        <v>66</v>
      </c>
      <c r="FG77" s="19" t="s">
        <v>137</v>
      </c>
      <c r="FH77" s="15">
        <v>21</v>
      </c>
      <c r="FI77" s="15">
        <v>33.172899999999998</v>
      </c>
      <c r="FJ77" s="19" t="s">
        <v>108</v>
      </c>
      <c r="FK77" s="21">
        <v>0.21299999999999999</v>
      </c>
      <c r="FL77" s="21">
        <v>-6.0000000000000001E-3</v>
      </c>
      <c r="FM77" s="21">
        <v>-0.13300000000000001</v>
      </c>
      <c r="FN77" s="21">
        <v>0.45700000000000002</v>
      </c>
      <c r="FO77" s="21">
        <v>1.0999999999999999E-2</v>
      </c>
      <c r="FP77" s="21">
        <v>-0.61</v>
      </c>
      <c r="FQ77" s="21">
        <v>5.5E-2</v>
      </c>
      <c r="FR77" s="21">
        <v>0.02</v>
      </c>
      <c r="FT77" s="35" t="s">
        <v>545</v>
      </c>
      <c r="FU77" s="39">
        <v>0.33735322119961919</v>
      </c>
      <c r="FV77" s="39">
        <v>0.26721675658521105</v>
      </c>
      <c r="FW77" s="39">
        <v>7.1405902887972078E-2</v>
      </c>
      <c r="FX77" s="39">
        <v>9.9333544906378926E-2</v>
      </c>
      <c r="FY77" s="39">
        <v>5.585528403681371E-2</v>
      </c>
      <c r="FZ77" s="39">
        <v>4.443033957473818E-2</v>
      </c>
      <c r="GA77" s="39">
        <v>3.5544271659790544E-2</v>
      </c>
      <c r="GB77" s="39">
        <v>2.5388765471278957E-2</v>
      </c>
      <c r="GC77" s="39">
        <v>2.1897810218978103E-2</v>
      </c>
      <c r="GD77" s="39">
        <v>1.4281180577594414E-2</v>
      </c>
      <c r="GE77" s="39">
        <v>5.0777530942557915E-3</v>
      </c>
      <c r="GF77" s="39">
        <v>5.3951126626467791E-3</v>
      </c>
      <c r="GG77" s="39">
        <v>5.3951126626467791E-3</v>
      </c>
      <c r="GH77" s="39">
        <v>5.0777530942557915E-3</v>
      </c>
      <c r="GI77" s="39">
        <v>3.8083148206918441E-3</v>
      </c>
      <c r="GJ77" s="39">
        <v>1.904157410345922E-3</v>
      </c>
      <c r="GK77" s="39">
        <v>0</v>
      </c>
      <c r="GL77" s="39">
        <v>0</v>
      </c>
    </row>
    <row r="78" spans="1:194" ht="14.25" customHeight="1">
      <c r="A78" s="19" t="s">
        <v>550</v>
      </c>
      <c r="B78" s="33" t="s">
        <v>815</v>
      </c>
      <c r="C78" s="20">
        <v>80760</v>
      </c>
      <c r="D78" s="21">
        <v>0.53900000000000003</v>
      </c>
      <c r="E78" s="20">
        <v>65190</v>
      </c>
      <c r="F78" s="21">
        <v>1.2999999999999999E-2</v>
      </c>
      <c r="G78" s="21">
        <v>0.20599999999999999</v>
      </c>
      <c r="H78" s="21">
        <v>0.254</v>
      </c>
      <c r="I78" s="21">
        <v>0.41899999999999998</v>
      </c>
      <c r="J78" s="21">
        <v>7.6999999999999999E-2</v>
      </c>
      <c r="K78" s="21">
        <v>3.1E-2</v>
      </c>
      <c r="L78" s="21">
        <v>0</v>
      </c>
      <c r="M78" s="21">
        <v>1.9E-2</v>
      </c>
      <c r="N78" s="21">
        <v>2.1999999999999999E-2</v>
      </c>
      <c r="O78" s="21">
        <v>0.113</v>
      </c>
      <c r="P78" s="21">
        <v>0.19800000000000001</v>
      </c>
      <c r="Q78" s="21">
        <v>5.8999999999999997E-2</v>
      </c>
      <c r="R78" s="21">
        <v>0.43</v>
      </c>
      <c r="S78" s="22">
        <v>111429</v>
      </c>
      <c r="T78" s="21">
        <v>0.83499999999999996</v>
      </c>
      <c r="U78" s="21">
        <v>0.14699999999999999</v>
      </c>
      <c r="V78" s="22">
        <v>314405</v>
      </c>
      <c r="W78" s="21">
        <v>3.5000000000000003E-2</v>
      </c>
      <c r="X78" s="21">
        <v>0.16300000000000001</v>
      </c>
      <c r="Y78" s="21">
        <v>0.35899999999999999</v>
      </c>
      <c r="Z78" s="21">
        <v>0</v>
      </c>
      <c r="AA78" s="21">
        <v>0.85</v>
      </c>
      <c r="AB78" s="21">
        <v>0.55900000000000005</v>
      </c>
      <c r="AC78" s="21">
        <v>0.01</v>
      </c>
      <c r="AD78" s="21">
        <v>9.7000000000000003E-2</v>
      </c>
      <c r="AE78" s="20">
        <v>13816</v>
      </c>
      <c r="AF78" s="21">
        <v>2.9000000000000001E-2</v>
      </c>
      <c r="AG78" s="21">
        <v>9.0999999999999998E-2</v>
      </c>
      <c r="AH78" s="21">
        <v>0.216</v>
      </c>
      <c r="AI78" s="21">
        <v>9.9000000000000005E-2</v>
      </c>
      <c r="AJ78" s="21">
        <v>0.221</v>
      </c>
      <c r="AK78" s="21">
        <v>0.36899999999999999</v>
      </c>
      <c r="AL78" s="21">
        <v>0.997</v>
      </c>
      <c r="AM78" s="21">
        <v>0.11700000000000001</v>
      </c>
      <c r="AN78" s="21">
        <v>0.879</v>
      </c>
      <c r="AO78" s="20">
        <v>3.1</v>
      </c>
      <c r="AP78" s="20">
        <v>6563</v>
      </c>
      <c r="AQ78" s="20">
        <v>24100</v>
      </c>
      <c r="AR78" s="21">
        <v>0.80400000000000005</v>
      </c>
      <c r="AS78" s="21">
        <v>0.77100000000000002</v>
      </c>
      <c r="AT78" s="21">
        <v>1.6E-2</v>
      </c>
      <c r="AU78" s="21">
        <v>0.21199999999999999</v>
      </c>
      <c r="AV78" s="20">
        <v>24156</v>
      </c>
      <c r="AW78" s="21">
        <v>0.69899999999999995</v>
      </c>
      <c r="AX78" s="21">
        <v>3.9E-2</v>
      </c>
      <c r="AY78" s="21">
        <v>0.26100000000000001</v>
      </c>
      <c r="AZ78" s="19" t="str">
        <f>Partial_Indicators!B78</f>
        <v>Cantonese, Tagalog (Pilipino, Filipino), Chinese (n.o.s.), Russian, Vietnamese</v>
      </c>
      <c r="BA78" s="19" t="str">
        <f>Partial_Indicators!C78</f>
        <v>Southeast Asia, Eastern Europe, West Central Asia and the Middle East, Eastern Asia, Southern Asia</v>
      </c>
      <c r="BB78" s="20">
        <v>3.5</v>
      </c>
      <c r="BC78" s="20">
        <v>13.5</v>
      </c>
      <c r="BD78" s="20">
        <v>5.0999999999999996</v>
      </c>
      <c r="BE78" s="20">
        <v>1.5</v>
      </c>
      <c r="BF78" s="20">
        <v>2865</v>
      </c>
      <c r="BG78" s="21">
        <v>0.06</v>
      </c>
      <c r="BH78" s="21">
        <v>9.8000000000000004E-2</v>
      </c>
      <c r="BI78" s="20">
        <v>24.8</v>
      </c>
      <c r="BJ78" s="20">
        <v>48.1</v>
      </c>
      <c r="BK78" s="20">
        <v>9.6</v>
      </c>
      <c r="BL78" s="21">
        <v>0.11700000000000001</v>
      </c>
      <c r="BM78" s="21">
        <v>0.81299999999999994</v>
      </c>
      <c r="BN78" s="21">
        <v>0.90300000000000002</v>
      </c>
      <c r="BO78" s="28">
        <v>275.2</v>
      </c>
      <c r="BP78" s="28">
        <v>32.700000000000003</v>
      </c>
      <c r="BQ78" s="28">
        <v>26.9</v>
      </c>
      <c r="BR78" s="28">
        <v>1.3</v>
      </c>
      <c r="BS78" s="28">
        <v>3.5</v>
      </c>
      <c r="BT78" s="28">
        <v>268.10000000000002</v>
      </c>
      <c r="BU78" s="28">
        <v>27.3</v>
      </c>
      <c r="BV78" s="28">
        <v>26</v>
      </c>
      <c r="BW78" s="28">
        <v>2.1</v>
      </c>
      <c r="BX78" s="28">
        <v>3</v>
      </c>
      <c r="BY78" s="28">
        <v>445.1</v>
      </c>
      <c r="BZ78" s="28">
        <v>149.5</v>
      </c>
      <c r="CA78" s="28">
        <v>127.3</v>
      </c>
      <c r="CB78" s="28">
        <v>30.6</v>
      </c>
      <c r="CC78" s="29">
        <v>0.32</v>
      </c>
      <c r="CD78" s="28" t="s">
        <v>303</v>
      </c>
      <c r="CE78" s="29">
        <v>5.1999999999999998E-2</v>
      </c>
      <c r="CF78" s="29">
        <v>0.312</v>
      </c>
      <c r="CG78" s="29">
        <v>8.8999999999999996E-2</v>
      </c>
      <c r="CH78" s="29">
        <v>3.5000000000000003E-2</v>
      </c>
      <c r="CI78" s="29">
        <v>2.5000000000000001E-2</v>
      </c>
      <c r="CJ78" s="29">
        <v>6.3E-2</v>
      </c>
      <c r="CK78" s="29">
        <v>6.7000000000000004E-2</v>
      </c>
      <c r="CL78" s="29">
        <v>3.6999999999999998E-2</v>
      </c>
      <c r="CM78" s="28" t="s">
        <v>303</v>
      </c>
      <c r="CN78" s="28" t="s">
        <v>303</v>
      </c>
      <c r="CO78" s="28" t="s">
        <v>303</v>
      </c>
      <c r="CP78" s="28" t="s">
        <v>303</v>
      </c>
      <c r="CQ78" s="28">
        <v>2883</v>
      </c>
      <c r="CR78" s="28">
        <v>10572</v>
      </c>
      <c r="CS78" s="28">
        <v>6548</v>
      </c>
      <c r="CT78" s="28">
        <v>1213</v>
      </c>
      <c r="CU78" s="28">
        <v>238</v>
      </c>
      <c r="CV78" s="28">
        <v>21454</v>
      </c>
      <c r="CW78" s="28">
        <v>2940</v>
      </c>
      <c r="CX78" s="28">
        <v>10506</v>
      </c>
      <c r="CY78" s="28">
        <v>6739</v>
      </c>
      <c r="CZ78" s="28">
        <v>1242</v>
      </c>
      <c r="DA78" s="28">
        <v>110</v>
      </c>
      <c r="DB78" s="28">
        <v>21537</v>
      </c>
      <c r="DC78" s="28">
        <v>3409</v>
      </c>
      <c r="DD78" s="28">
        <v>11337</v>
      </c>
      <c r="DE78" s="28">
        <v>7291</v>
      </c>
      <c r="DF78" s="28">
        <v>1370</v>
      </c>
      <c r="DG78" s="28">
        <v>194</v>
      </c>
      <c r="DH78" s="28">
        <v>23601</v>
      </c>
      <c r="DI78" s="28">
        <v>90.3</v>
      </c>
      <c r="DJ78" s="28">
        <v>17</v>
      </c>
      <c r="DK78" s="28">
        <v>1177.5</v>
      </c>
      <c r="DL78" s="28">
        <v>4</v>
      </c>
      <c r="DM78" s="28">
        <v>374.1</v>
      </c>
      <c r="DN78" s="28">
        <v>130.5</v>
      </c>
      <c r="DO78" s="28">
        <v>270.89999999999998</v>
      </c>
      <c r="DP78" s="28">
        <v>62.9</v>
      </c>
      <c r="DQ78" s="28">
        <v>53.8</v>
      </c>
      <c r="DR78" s="28">
        <v>295.39999999999998</v>
      </c>
      <c r="DS78" s="28">
        <v>165.1</v>
      </c>
      <c r="DT78" s="28">
        <v>27.9</v>
      </c>
      <c r="DU78" s="28">
        <v>110.1</v>
      </c>
      <c r="DV78" s="28">
        <v>72.2</v>
      </c>
      <c r="DW78" s="28">
        <v>70.5</v>
      </c>
      <c r="DX78" s="28">
        <v>72.099999999999994</v>
      </c>
      <c r="DY78" s="28">
        <v>31</v>
      </c>
      <c r="DZ78" s="28">
        <v>156.1</v>
      </c>
      <c r="EA78" s="28">
        <v>42.1</v>
      </c>
      <c r="EB78" s="28">
        <v>2.8</v>
      </c>
      <c r="EC78" s="28">
        <v>74.400000000000006</v>
      </c>
      <c r="ED78" s="28">
        <v>52.6</v>
      </c>
      <c r="EE78" s="28">
        <v>17</v>
      </c>
      <c r="EF78" s="29">
        <v>0.79900000000000004</v>
      </c>
      <c r="EG78" s="28">
        <v>286</v>
      </c>
      <c r="EH78" s="29">
        <v>0.123</v>
      </c>
      <c r="EI78" s="28">
        <v>199.2</v>
      </c>
      <c r="EJ78" s="28">
        <v>320.89999999999998</v>
      </c>
      <c r="EK78" s="28">
        <v>9106.6</v>
      </c>
      <c r="EL78" s="28">
        <v>5.0999999999999996</v>
      </c>
      <c r="EM78" s="28">
        <v>1.5</v>
      </c>
      <c r="EN78" s="28">
        <v>1.9</v>
      </c>
      <c r="EO78" s="29">
        <v>0.376</v>
      </c>
      <c r="EP78" s="30">
        <v>132.58000000000001</v>
      </c>
      <c r="EQ78" s="28" t="s">
        <v>553</v>
      </c>
      <c r="ER78" s="28">
        <v>82.5</v>
      </c>
      <c r="ES78" s="28">
        <v>22</v>
      </c>
      <c r="ET78" s="28">
        <v>135391</v>
      </c>
      <c r="EU78" s="28">
        <v>1.6000000000000001E-4</v>
      </c>
      <c r="EV78" s="28">
        <v>0.99983999999999995</v>
      </c>
      <c r="EW78" s="29">
        <v>0</v>
      </c>
      <c r="EX78" s="29">
        <v>1</v>
      </c>
      <c r="EY78" s="28">
        <v>0</v>
      </c>
      <c r="EZ78" s="28">
        <v>5736</v>
      </c>
      <c r="FA78" s="19" t="str">
        <f>Partial_Indicators!D78</f>
        <v>University of Alberta Hospital</v>
      </c>
      <c r="FB78" s="19" t="s">
        <v>74</v>
      </c>
      <c r="FC78" s="19" t="s">
        <v>549</v>
      </c>
      <c r="FD78" s="19" t="str">
        <f>Partial_Indicators!E78</f>
        <v>Misericordia Community Hospital</v>
      </c>
      <c r="FE78" s="19" t="s">
        <v>56</v>
      </c>
      <c r="FF78" s="19" t="s">
        <v>59</v>
      </c>
      <c r="FG78" s="19" t="s">
        <v>137</v>
      </c>
      <c r="FH78" s="15">
        <v>124</v>
      </c>
      <c r="FI78" s="15">
        <v>8.7217000000000002</v>
      </c>
      <c r="FJ78" s="19" t="s">
        <v>108</v>
      </c>
      <c r="FK78" s="21">
        <v>0.21199999999999999</v>
      </c>
      <c r="FL78" s="21">
        <v>-2.5999999999999999E-2</v>
      </c>
      <c r="FM78" s="21">
        <v>1.4999999999999999E-2</v>
      </c>
      <c r="FN78" s="21">
        <v>0.61499999999999999</v>
      </c>
      <c r="FO78" s="21">
        <v>-0.20499999999999999</v>
      </c>
      <c r="FP78" s="21">
        <v>-0.14299999999999999</v>
      </c>
      <c r="FQ78" s="21">
        <v>0.113</v>
      </c>
      <c r="FR78" s="21">
        <v>0.129</v>
      </c>
      <c r="FT78" s="35" t="s">
        <v>550</v>
      </c>
      <c r="FU78" s="39">
        <v>0.31137541933516316</v>
      </c>
      <c r="FV78" s="39">
        <v>0.31930466605672458</v>
      </c>
      <c r="FW78" s="39">
        <v>6.2824031716986889E-2</v>
      </c>
      <c r="FX78" s="39">
        <v>8.8746569075937781E-2</v>
      </c>
      <c r="FY78" s="39">
        <v>5.2150045745654162E-2</v>
      </c>
      <c r="FZ78" s="39">
        <v>3.537663921927417E-2</v>
      </c>
      <c r="GA78" s="39">
        <v>3.690149435803599E-2</v>
      </c>
      <c r="GB78" s="39">
        <v>2.165294297041781E-2</v>
      </c>
      <c r="GC78" s="39">
        <v>2.5007624275693811E-2</v>
      </c>
      <c r="GD78" s="39">
        <v>1.8298261665141813E-2</v>
      </c>
      <c r="GE78" s="39">
        <v>8.2342177493138144E-3</v>
      </c>
      <c r="GF78" s="39">
        <v>2.1347971942665446E-3</v>
      </c>
      <c r="GG78" s="39">
        <v>7.014333638304361E-3</v>
      </c>
      <c r="GH78" s="39">
        <v>5.7944495272949067E-3</v>
      </c>
      <c r="GI78" s="39">
        <v>2.4397682220189082E-3</v>
      </c>
      <c r="GJ78" s="39">
        <v>1.8298261665141812E-3</v>
      </c>
      <c r="GK78" s="39">
        <v>0</v>
      </c>
      <c r="GL78" s="39">
        <v>0</v>
      </c>
    </row>
    <row r="79" spans="1:194" ht="14.25" customHeight="1">
      <c r="A79" s="19" t="s">
        <v>554</v>
      </c>
      <c r="B79" s="33" t="s">
        <v>816</v>
      </c>
      <c r="C79" s="20">
        <v>57734</v>
      </c>
      <c r="D79" s="21">
        <v>0.57199999999999995</v>
      </c>
      <c r="E79" s="20">
        <v>47021</v>
      </c>
      <c r="F79" s="21">
        <v>1.4E-2</v>
      </c>
      <c r="G79" s="21">
        <v>0.22900000000000001</v>
      </c>
      <c r="H79" s="21">
        <v>0.26</v>
      </c>
      <c r="I79" s="21">
        <v>0.39500000000000002</v>
      </c>
      <c r="J79" s="21">
        <v>7.6999999999999999E-2</v>
      </c>
      <c r="K79" s="21">
        <v>2.5000000000000001E-2</v>
      </c>
      <c r="L79" s="21">
        <v>0</v>
      </c>
      <c r="M79" s="21">
        <v>2.1000000000000001E-2</v>
      </c>
      <c r="N79" s="21">
        <v>3.1E-2</v>
      </c>
      <c r="O79" s="21">
        <v>0.13</v>
      </c>
      <c r="P79" s="21">
        <v>0.185</v>
      </c>
      <c r="Q79" s="21">
        <v>8.7999999999999995E-2</v>
      </c>
      <c r="R79" s="21">
        <v>0.31</v>
      </c>
      <c r="S79" s="22">
        <v>82263</v>
      </c>
      <c r="T79" s="21">
        <v>0.78900000000000003</v>
      </c>
      <c r="U79" s="21">
        <v>0.16900000000000001</v>
      </c>
      <c r="V79" s="22">
        <v>247942</v>
      </c>
      <c r="W79" s="21">
        <v>3.5000000000000003E-2</v>
      </c>
      <c r="X79" s="21">
        <v>0.21099999999999999</v>
      </c>
      <c r="Y79" s="21">
        <v>0.313</v>
      </c>
      <c r="Z79" s="21">
        <v>0</v>
      </c>
      <c r="AA79" s="21">
        <v>0.81399999999999995</v>
      </c>
      <c r="AB79" s="21">
        <v>0.49099999999999999</v>
      </c>
      <c r="AC79" s="21">
        <v>1.7999999999999999E-2</v>
      </c>
      <c r="AD79" s="21">
        <v>0.15</v>
      </c>
      <c r="AE79" s="20">
        <v>12610</v>
      </c>
      <c r="AF79" s="21">
        <v>2.7E-2</v>
      </c>
      <c r="AG79" s="21">
        <v>0.159</v>
      </c>
      <c r="AH79" s="21">
        <v>0.26100000000000001</v>
      </c>
      <c r="AI79" s="21">
        <v>0.127</v>
      </c>
      <c r="AJ79" s="21">
        <v>0.22500000000000001</v>
      </c>
      <c r="AK79" s="21">
        <v>0.22800000000000001</v>
      </c>
      <c r="AL79" s="21">
        <v>0.99299999999999999</v>
      </c>
      <c r="AM79" s="21">
        <v>0.12</v>
      </c>
      <c r="AN79" s="21">
        <v>0.873</v>
      </c>
      <c r="AO79" s="20">
        <v>3.1</v>
      </c>
      <c r="AP79" s="20">
        <v>3831</v>
      </c>
      <c r="AQ79" s="20">
        <v>16874</v>
      </c>
      <c r="AR79" s="21">
        <v>0.81200000000000006</v>
      </c>
      <c r="AS79" s="21">
        <v>0.76300000000000001</v>
      </c>
      <c r="AT79" s="21">
        <v>2.3E-2</v>
      </c>
      <c r="AU79" s="21">
        <v>0.21299999999999999</v>
      </c>
      <c r="AV79" s="20">
        <v>16901</v>
      </c>
      <c r="AW79" s="21">
        <v>0.63500000000000001</v>
      </c>
      <c r="AX79" s="21">
        <v>0</v>
      </c>
      <c r="AY79" s="21">
        <v>0.36599999999999999</v>
      </c>
      <c r="AZ79" s="19" t="str">
        <f>Partial_Indicators!B79</f>
        <v>Chinese (n.o.s.), Cantonese, Arabic, Vietnamese, Tagalog (Pilipino, Filipino)</v>
      </c>
      <c r="BA79" s="19" t="str">
        <f>Partial_Indicators!C79</f>
        <v>West Central Asia and the Middle East, Southeast Asia, Eastern Asia, Eastern Europe, Eastern Africa</v>
      </c>
      <c r="BB79" s="20">
        <v>4.4000000000000004</v>
      </c>
      <c r="BC79" s="20">
        <v>15.4</v>
      </c>
      <c r="BD79" s="20">
        <v>6.5</v>
      </c>
      <c r="BE79" s="20">
        <v>1.9</v>
      </c>
      <c r="BF79" s="20">
        <v>2532</v>
      </c>
      <c r="BG79" s="21">
        <v>7.2999999999999995E-2</v>
      </c>
      <c r="BH79" s="21">
        <v>9.4E-2</v>
      </c>
      <c r="BI79" s="20">
        <v>29.9</v>
      </c>
      <c r="BJ79" s="20">
        <v>56.9</v>
      </c>
      <c r="BK79" s="20">
        <v>15</v>
      </c>
      <c r="BL79" s="21">
        <v>0.156</v>
      </c>
      <c r="BM79" s="21">
        <v>0.71099999999999997</v>
      </c>
      <c r="BN79" s="21">
        <v>0.87</v>
      </c>
      <c r="BO79" s="28">
        <v>309.2</v>
      </c>
      <c r="BP79" s="28">
        <v>23.6</v>
      </c>
      <c r="BQ79" s="28">
        <v>30.3</v>
      </c>
      <c r="BR79" s="28">
        <v>3</v>
      </c>
      <c r="BS79" s="28">
        <v>5.4</v>
      </c>
      <c r="BT79" s="28">
        <v>290.10000000000002</v>
      </c>
      <c r="BU79" s="28">
        <v>31.9</v>
      </c>
      <c r="BV79" s="28">
        <v>21.3</v>
      </c>
      <c r="BW79" s="28">
        <v>1.8</v>
      </c>
      <c r="BX79" s="28">
        <v>6.5</v>
      </c>
      <c r="BY79" s="28">
        <v>498.6</v>
      </c>
      <c r="BZ79" s="28">
        <v>153.69999999999999</v>
      </c>
      <c r="CA79" s="28">
        <v>142.9</v>
      </c>
      <c r="CB79" s="28">
        <v>39.700000000000003</v>
      </c>
      <c r="CC79" s="29">
        <v>0.31900000000000001</v>
      </c>
      <c r="CD79" s="29">
        <v>2.5999999999999999E-2</v>
      </c>
      <c r="CE79" s="29">
        <v>4.5999999999999999E-2</v>
      </c>
      <c r="CF79" s="29">
        <v>0.30299999999999999</v>
      </c>
      <c r="CG79" s="29">
        <v>9.2999999999999999E-2</v>
      </c>
      <c r="CH79" s="29">
        <v>3.7999999999999999E-2</v>
      </c>
      <c r="CI79" s="28" t="s">
        <v>303</v>
      </c>
      <c r="CJ79" s="29">
        <v>8.3000000000000004E-2</v>
      </c>
      <c r="CK79" s="29">
        <v>6.0999999999999999E-2</v>
      </c>
      <c r="CL79" s="29">
        <v>0.03</v>
      </c>
      <c r="CM79" s="28" t="s">
        <v>303</v>
      </c>
      <c r="CN79" s="28" t="s">
        <v>303</v>
      </c>
      <c r="CO79" s="28" t="s">
        <v>303</v>
      </c>
      <c r="CP79" s="28" t="s">
        <v>303</v>
      </c>
      <c r="CQ79" s="28">
        <v>2456</v>
      </c>
      <c r="CR79" s="28">
        <v>8300</v>
      </c>
      <c r="CS79" s="28">
        <v>5798</v>
      </c>
      <c r="CT79" s="28">
        <v>1699</v>
      </c>
      <c r="CU79" s="28">
        <v>214</v>
      </c>
      <c r="CV79" s="28">
        <v>18467</v>
      </c>
      <c r="CW79" s="28">
        <v>2591</v>
      </c>
      <c r="CX79" s="28">
        <v>8355</v>
      </c>
      <c r="CY79" s="28">
        <v>5766</v>
      </c>
      <c r="CZ79" s="28">
        <v>1598</v>
      </c>
      <c r="DA79" s="28">
        <v>127</v>
      </c>
      <c r="DB79" s="28">
        <v>18437</v>
      </c>
      <c r="DC79" s="28">
        <v>2527</v>
      </c>
      <c r="DD79" s="28">
        <v>9097</v>
      </c>
      <c r="DE79" s="28">
        <v>5915</v>
      </c>
      <c r="DF79" s="28">
        <v>1604</v>
      </c>
      <c r="DG79" s="28">
        <v>169</v>
      </c>
      <c r="DH79" s="28">
        <v>19312</v>
      </c>
      <c r="DI79" s="28">
        <v>102.5</v>
      </c>
      <c r="DJ79" s="28">
        <v>27.8</v>
      </c>
      <c r="DK79" s="28">
        <v>1228.2</v>
      </c>
      <c r="DL79" s="28">
        <v>4.5999999999999996</v>
      </c>
      <c r="DM79" s="28">
        <v>420.7</v>
      </c>
      <c r="DN79" s="28">
        <v>174.2</v>
      </c>
      <c r="DO79" s="28">
        <v>313.7</v>
      </c>
      <c r="DP79" s="28">
        <v>127.9</v>
      </c>
      <c r="DQ79" s="28">
        <v>82</v>
      </c>
      <c r="DR79" s="28">
        <v>297.10000000000002</v>
      </c>
      <c r="DS79" s="28">
        <v>165</v>
      </c>
      <c r="DT79" s="28">
        <v>44.2</v>
      </c>
      <c r="DU79" s="28">
        <v>112.7</v>
      </c>
      <c r="DV79" s="28">
        <v>79.900000000000006</v>
      </c>
      <c r="DW79" s="28">
        <v>79.8</v>
      </c>
      <c r="DX79" s="28">
        <v>79.099999999999994</v>
      </c>
      <c r="DY79" s="28">
        <v>22.7</v>
      </c>
      <c r="DZ79" s="28">
        <v>176.1</v>
      </c>
      <c r="EA79" s="28">
        <v>73.900000000000006</v>
      </c>
      <c r="EB79" s="28">
        <v>2.9</v>
      </c>
      <c r="EC79" s="28">
        <v>82.7</v>
      </c>
      <c r="ED79" s="28">
        <v>44</v>
      </c>
      <c r="EE79" s="28">
        <v>23.3</v>
      </c>
      <c r="EF79" s="29">
        <v>0.67300000000000004</v>
      </c>
      <c r="EG79" s="28">
        <v>378.6</v>
      </c>
      <c r="EH79" s="29">
        <v>0.13800000000000001</v>
      </c>
      <c r="EI79" s="28">
        <v>209</v>
      </c>
      <c r="EJ79" s="28">
        <v>335.4</v>
      </c>
      <c r="EK79" s="28">
        <v>8341</v>
      </c>
      <c r="EL79" s="28">
        <v>6.5</v>
      </c>
      <c r="EM79" s="28">
        <v>1.9</v>
      </c>
      <c r="EN79" s="28">
        <v>2.7</v>
      </c>
      <c r="EO79" s="29">
        <v>0.42</v>
      </c>
      <c r="EP79" s="30">
        <v>139.38999999999999</v>
      </c>
      <c r="EQ79" s="28" t="s">
        <v>557</v>
      </c>
      <c r="ER79" s="28">
        <v>81.599999999999994</v>
      </c>
      <c r="ES79" s="28">
        <v>0</v>
      </c>
      <c r="ET79" s="28">
        <v>102338</v>
      </c>
      <c r="EU79" s="28">
        <v>0</v>
      </c>
      <c r="EV79" s="28">
        <v>1</v>
      </c>
      <c r="EW79" s="29">
        <v>0</v>
      </c>
      <c r="EX79" s="29">
        <v>1</v>
      </c>
      <c r="EY79" s="28">
        <v>0</v>
      </c>
      <c r="EZ79" s="28">
        <v>4530</v>
      </c>
      <c r="FA79" s="19" t="str">
        <f>Partial_Indicators!D79</f>
        <v>University of Alberta Hospital</v>
      </c>
      <c r="FB79" s="19" t="s">
        <v>56</v>
      </c>
      <c r="FC79" s="19" t="s">
        <v>549</v>
      </c>
      <c r="FD79" s="19" t="str">
        <f>Partial_Indicators!E79</f>
        <v>Royal Alexandra Hospital</v>
      </c>
      <c r="FE79" s="19" t="s">
        <v>558</v>
      </c>
      <c r="FF79" s="19" t="s">
        <v>59</v>
      </c>
      <c r="FG79" s="19" t="s">
        <v>137</v>
      </c>
      <c r="FH79" s="15">
        <v>108</v>
      </c>
      <c r="FI79" s="15">
        <v>15.031499999999999</v>
      </c>
      <c r="FJ79" s="19" t="s">
        <v>108</v>
      </c>
      <c r="FK79" s="21">
        <v>0.26800000000000002</v>
      </c>
      <c r="FL79" s="21">
        <v>-6.2E-2</v>
      </c>
      <c r="FM79" s="21">
        <v>5.2999999999999999E-2</v>
      </c>
      <c r="FN79" s="21">
        <v>-0.4</v>
      </c>
      <c r="FO79" s="21">
        <v>-9.7000000000000003E-2</v>
      </c>
      <c r="FP79" s="21">
        <v>0.20399999999999999</v>
      </c>
      <c r="FQ79" s="21">
        <v>0.02</v>
      </c>
      <c r="FR79" s="21">
        <v>-5.6000000000000001E-2</v>
      </c>
      <c r="FT79" s="35" t="s">
        <v>554</v>
      </c>
      <c r="FU79" s="39">
        <v>0.30293663060278209</v>
      </c>
      <c r="FV79" s="39">
        <v>0.31839258114374036</v>
      </c>
      <c r="FW79" s="39">
        <v>8.294693456980938E-2</v>
      </c>
      <c r="FX79" s="39">
        <v>9.3250901597114882E-2</v>
      </c>
      <c r="FY79" s="39">
        <v>4.585265327150953E-2</v>
      </c>
      <c r="FZ79" s="39">
        <v>3.81246780010304E-2</v>
      </c>
      <c r="GA79" s="39">
        <v>2.9881504379185988E-2</v>
      </c>
      <c r="GB79" s="39">
        <v>2.6275115919629059E-2</v>
      </c>
      <c r="GC79" s="39">
        <v>2.3183925811437404E-2</v>
      </c>
      <c r="GD79" s="39">
        <v>1.0303967027305513E-2</v>
      </c>
      <c r="GE79" s="39">
        <v>1.4425553838227717E-2</v>
      </c>
      <c r="GF79" s="39">
        <v>3.6063884595569293E-3</v>
      </c>
      <c r="GG79" s="39">
        <v>4.1215868109222053E-3</v>
      </c>
      <c r="GH79" s="39">
        <v>1.5455950540958269E-3</v>
      </c>
      <c r="GI79" s="39">
        <v>3.0911901081916537E-3</v>
      </c>
      <c r="GJ79" s="39">
        <v>1.0303967027305513E-3</v>
      </c>
      <c r="GK79" s="39">
        <v>0</v>
      </c>
      <c r="GL79" s="39">
        <v>0</v>
      </c>
    </row>
    <row r="80" spans="1:194" ht="14.25" customHeight="1">
      <c r="A80" s="19" t="s">
        <v>559</v>
      </c>
      <c r="B80" s="33" t="s">
        <v>817</v>
      </c>
      <c r="C80" s="20">
        <v>78126</v>
      </c>
      <c r="D80" s="21">
        <v>0.26300000000000001</v>
      </c>
      <c r="E80" s="20">
        <v>69986</v>
      </c>
      <c r="F80" s="21">
        <v>1.2E-2</v>
      </c>
      <c r="G80" s="21">
        <v>0.21099999999999999</v>
      </c>
      <c r="H80" s="21">
        <v>0.247</v>
      </c>
      <c r="I80" s="21">
        <v>0.39</v>
      </c>
      <c r="J80" s="21">
        <v>9.9000000000000005E-2</v>
      </c>
      <c r="K80" s="21">
        <v>4.1000000000000002E-2</v>
      </c>
      <c r="L80" s="21">
        <v>0</v>
      </c>
      <c r="M80" s="21">
        <v>3.1E-2</v>
      </c>
      <c r="N80" s="21">
        <v>3.2000000000000001E-2</v>
      </c>
      <c r="O80" s="21">
        <v>0.161</v>
      </c>
      <c r="P80" s="21">
        <v>0.25600000000000001</v>
      </c>
      <c r="Q80" s="21">
        <v>9.0999999999999998E-2</v>
      </c>
      <c r="R80" s="21">
        <v>0.24399999999999999</v>
      </c>
      <c r="S80" s="22">
        <v>77054</v>
      </c>
      <c r="T80" s="21">
        <v>0.72799999999999998</v>
      </c>
      <c r="U80" s="21">
        <v>0.155</v>
      </c>
      <c r="V80" s="22">
        <v>232344</v>
      </c>
      <c r="W80" s="21">
        <v>5.7000000000000002E-2</v>
      </c>
      <c r="X80" s="21">
        <v>0.27200000000000002</v>
      </c>
      <c r="Y80" s="21">
        <v>0.38300000000000001</v>
      </c>
      <c r="Z80" s="21">
        <v>0</v>
      </c>
      <c r="AA80" s="21">
        <v>0.85099999999999998</v>
      </c>
      <c r="AB80" s="21">
        <v>0.56299999999999994</v>
      </c>
      <c r="AC80" s="21">
        <v>3.1E-2</v>
      </c>
      <c r="AD80" s="21">
        <v>0.17100000000000001</v>
      </c>
      <c r="AE80" s="20">
        <v>17761</v>
      </c>
      <c r="AF80" s="21">
        <v>2.8000000000000001E-2</v>
      </c>
      <c r="AG80" s="21">
        <v>0.22500000000000001</v>
      </c>
      <c r="AH80" s="21">
        <v>0.27400000000000002</v>
      </c>
      <c r="AI80" s="21">
        <v>0.13400000000000001</v>
      </c>
      <c r="AJ80" s="21">
        <v>0.20899999999999999</v>
      </c>
      <c r="AK80" s="21">
        <v>0.155</v>
      </c>
      <c r="AL80" s="21">
        <v>0.98399999999999999</v>
      </c>
      <c r="AM80" s="21">
        <v>0.15</v>
      </c>
      <c r="AN80" s="21">
        <v>0.83299999999999996</v>
      </c>
      <c r="AO80" s="20">
        <v>3</v>
      </c>
      <c r="AP80" s="20">
        <v>9382</v>
      </c>
      <c r="AQ80" s="20">
        <v>25199</v>
      </c>
      <c r="AR80" s="21">
        <v>0.75700000000000001</v>
      </c>
      <c r="AS80" s="21">
        <v>0.69</v>
      </c>
      <c r="AT80" s="21">
        <v>0.03</v>
      </c>
      <c r="AU80" s="21">
        <v>0.27700000000000002</v>
      </c>
      <c r="AV80" s="20">
        <v>25243</v>
      </c>
      <c r="AW80" s="21">
        <v>0.63800000000000001</v>
      </c>
      <c r="AX80" s="21">
        <v>0</v>
      </c>
      <c r="AY80" s="21">
        <v>0.36299999999999999</v>
      </c>
      <c r="AZ80" s="19" t="str">
        <f>Partial_Indicators!B80</f>
        <v>Chinese (n.o.s.), Cantonese, Arabic, Vietnamese, Panjabi (Punjabi)</v>
      </c>
      <c r="BA80" s="19" t="str">
        <f>Partial_Indicators!C80</f>
        <v>West Central Asia and the Middle East, Southeast Asia, Eastern Africa, Western Africa, Eastern Europe</v>
      </c>
      <c r="BB80" s="20">
        <v>4.4000000000000004</v>
      </c>
      <c r="BC80" s="20">
        <v>15.3</v>
      </c>
      <c r="BD80" s="20">
        <v>6.5</v>
      </c>
      <c r="BE80" s="20">
        <v>2.2000000000000002</v>
      </c>
      <c r="BF80" s="20">
        <v>2892</v>
      </c>
      <c r="BG80" s="21">
        <v>7.1999999999999995E-2</v>
      </c>
      <c r="BH80" s="21">
        <v>0.104</v>
      </c>
      <c r="BI80" s="20">
        <v>25.4</v>
      </c>
      <c r="BJ80" s="20">
        <v>51.4</v>
      </c>
      <c r="BK80" s="20">
        <v>21.1</v>
      </c>
      <c r="BL80" s="21">
        <v>0.17599999999999999</v>
      </c>
      <c r="BM80" s="21">
        <v>0.7</v>
      </c>
      <c r="BN80" s="21">
        <v>0.85899999999999999</v>
      </c>
      <c r="BO80" s="28">
        <v>314</v>
      </c>
      <c r="BP80" s="28">
        <v>28.8</v>
      </c>
      <c r="BQ80" s="28">
        <v>45.6</v>
      </c>
      <c r="BR80" s="28">
        <v>6.6</v>
      </c>
      <c r="BS80" s="28">
        <v>5.8</v>
      </c>
      <c r="BT80" s="28">
        <v>314.8</v>
      </c>
      <c r="BU80" s="28">
        <v>47.8</v>
      </c>
      <c r="BV80" s="28">
        <v>28.7</v>
      </c>
      <c r="BW80" s="28">
        <v>5.7</v>
      </c>
      <c r="BX80" s="28">
        <v>6.5</v>
      </c>
      <c r="BY80" s="28">
        <v>529.29999999999995</v>
      </c>
      <c r="BZ80" s="28">
        <v>151.6</v>
      </c>
      <c r="CA80" s="28">
        <v>156.5</v>
      </c>
      <c r="CB80" s="28">
        <v>44.5</v>
      </c>
      <c r="CC80" s="29">
        <v>0.28999999999999998</v>
      </c>
      <c r="CD80" s="29">
        <v>2.5000000000000001E-2</v>
      </c>
      <c r="CE80" s="29">
        <v>4.2000000000000003E-2</v>
      </c>
      <c r="CF80" s="29">
        <v>0.33800000000000002</v>
      </c>
      <c r="CG80" s="29">
        <v>9.1999999999999998E-2</v>
      </c>
      <c r="CH80" s="29">
        <v>4.1000000000000002E-2</v>
      </c>
      <c r="CI80" s="28" t="s">
        <v>303</v>
      </c>
      <c r="CJ80" s="29">
        <v>6.4000000000000001E-2</v>
      </c>
      <c r="CK80" s="29">
        <v>6.9000000000000006E-2</v>
      </c>
      <c r="CL80" s="29">
        <v>3.7999999999999999E-2</v>
      </c>
      <c r="CM80" s="28" t="s">
        <v>303</v>
      </c>
      <c r="CN80" s="28" t="s">
        <v>303</v>
      </c>
      <c r="CO80" s="28" t="s">
        <v>303</v>
      </c>
      <c r="CP80" s="28" t="s">
        <v>303</v>
      </c>
      <c r="CQ80" s="28">
        <v>3820</v>
      </c>
      <c r="CR80" s="28">
        <v>13271</v>
      </c>
      <c r="CS80" s="28">
        <v>10072</v>
      </c>
      <c r="CT80" s="28">
        <v>2671</v>
      </c>
      <c r="CU80" s="28">
        <v>354</v>
      </c>
      <c r="CV80" s="28">
        <v>30188</v>
      </c>
      <c r="CW80" s="28">
        <v>3760</v>
      </c>
      <c r="CX80" s="28">
        <v>13290</v>
      </c>
      <c r="CY80" s="28">
        <v>9861</v>
      </c>
      <c r="CZ80" s="28">
        <v>2425</v>
      </c>
      <c r="DA80" s="28">
        <v>233</v>
      </c>
      <c r="DB80" s="28">
        <v>29569</v>
      </c>
      <c r="DC80" s="28">
        <v>3932</v>
      </c>
      <c r="DD80" s="28">
        <v>13767</v>
      </c>
      <c r="DE80" s="28">
        <v>9956</v>
      </c>
      <c r="DF80" s="28">
        <v>2535</v>
      </c>
      <c r="DG80" s="28">
        <v>292</v>
      </c>
      <c r="DH80" s="28">
        <v>30482</v>
      </c>
      <c r="DI80" s="28">
        <v>127.4</v>
      </c>
      <c r="DJ80" s="28">
        <v>32.4</v>
      </c>
      <c r="DK80" s="28">
        <v>1482</v>
      </c>
      <c r="DL80" s="28">
        <v>0.9</v>
      </c>
      <c r="DM80" s="28">
        <v>539.79999999999995</v>
      </c>
      <c r="DN80" s="28">
        <v>224</v>
      </c>
      <c r="DO80" s="28">
        <v>348.2</v>
      </c>
      <c r="DP80" s="28">
        <v>125.9</v>
      </c>
      <c r="DQ80" s="28">
        <v>60.2</v>
      </c>
      <c r="DR80" s="28">
        <v>399.5</v>
      </c>
      <c r="DS80" s="28">
        <v>201.9</v>
      </c>
      <c r="DT80" s="28">
        <v>71.8</v>
      </c>
      <c r="DU80" s="28">
        <v>125.6</v>
      </c>
      <c r="DV80" s="28">
        <v>84.5</v>
      </c>
      <c r="DW80" s="28">
        <v>89.6</v>
      </c>
      <c r="DX80" s="28">
        <v>87.9</v>
      </c>
      <c r="DY80" s="28">
        <v>38.700000000000003</v>
      </c>
      <c r="DZ80" s="28">
        <v>222.8</v>
      </c>
      <c r="EA80" s="28">
        <v>77.400000000000006</v>
      </c>
      <c r="EB80" s="28">
        <v>1.4</v>
      </c>
      <c r="EC80" s="28">
        <v>105</v>
      </c>
      <c r="ED80" s="28">
        <v>88.7</v>
      </c>
      <c r="EE80" s="28">
        <v>27.9</v>
      </c>
      <c r="EF80" s="29">
        <v>0.70799999999999996</v>
      </c>
      <c r="EG80" s="28">
        <v>436.9</v>
      </c>
      <c r="EH80" s="29">
        <v>0.14099999999999999</v>
      </c>
      <c r="EI80" s="28">
        <v>222.9</v>
      </c>
      <c r="EJ80" s="28">
        <v>391.8</v>
      </c>
      <c r="EK80" s="28">
        <v>10184.4</v>
      </c>
      <c r="EL80" s="28">
        <v>6.5</v>
      </c>
      <c r="EM80" s="28">
        <v>2.2000000000000002</v>
      </c>
      <c r="EN80" s="28">
        <v>2.8</v>
      </c>
      <c r="EO80" s="29">
        <v>0.42499999999999999</v>
      </c>
      <c r="EP80" s="30">
        <v>131.79</v>
      </c>
      <c r="EQ80" s="30">
        <v>2.16</v>
      </c>
      <c r="ER80" s="28">
        <v>80.3</v>
      </c>
      <c r="ES80" s="28">
        <v>1776</v>
      </c>
      <c r="ET80" s="28">
        <v>149375</v>
      </c>
      <c r="EU80" s="28">
        <v>1.175E-2</v>
      </c>
      <c r="EV80" s="28">
        <v>0.98824999999999996</v>
      </c>
      <c r="EW80" s="29">
        <v>0</v>
      </c>
      <c r="EX80" s="29">
        <v>1</v>
      </c>
      <c r="EY80" s="28">
        <v>0</v>
      </c>
      <c r="EZ80" s="28">
        <v>6410</v>
      </c>
      <c r="FA80" s="19" t="str">
        <f>Partial_Indicators!D80</f>
        <v>University of Alberta Hospital</v>
      </c>
      <c r="FB80" s="19" t="s">
        <v>56</v>
      </c>
      <c r="FC80" s="19" t="s">
        <v>549</v>
      </c>
      <c r="FD80" s="19" t="str">
        <f>Partial_Indicators!E80</f>
        <v>Royal Alexandra Hospital</v>
      </c>
      <c r="FE80" s="19" t="s">
        <v>59</v>
      </c>
      <c r="FF80" s="19" t="s">
        <v>558</v>
      </c>
      <c r="FG80" s="19" t="s">
        <v>137</v>
      </c>
      <c r="FH80" s="15">
        <v>63</v>
      </c>
      <c r="FI80" s="15">
        <v>26.505099999999999</v>
      </c>
      <c r="FJ80" s="19" t="s">
        <v>108</v>
      </c>
      <c r="FK80" s="21">
        <v>0.254</v>
      </c>
      <c r="FL80" s="21">
        <v>3.0000000000000001E-3</v>
      </c>
      <c r="FM80" s="21">
        <v>4.8000000000000001E-2</v>
      </c>
      <c r="FN80" s="21">
        <v>-0.13600000000000001</v>
      </c>
      <c r="FO80" s="21">
        <v>-3.0000000000000001E-3</v>
      </c>
      <c r="FP80" s="21">
        <v>0.121</v>
      </c>
      <c r="FQ80" s="21">
        <v>-1.2E-2</v>
      </c>
      <c r="FR80" s="21">
        <v>-5.0999999999999997E-2</v>
      </c>
      <c r="FT80" s="35" t="s">
        <v>559</v>
      </c>
      <c r="FU80" s="39">
        <v>0.33732737611697805</v>
      </c>
      <c r="FV80" s="39">
        <v>0.29021121039805037</v>
      </c>
      <c r="FW80" s="39">
        <v>6.437855402112104E-2</v>
      </c>
      <c r="FX80" s="39">
        <v>9.1998375304630384E-2</v>
      </c>
      <c r="FY80" s="39">
        <v>4.203899268887084E-2</v>
      </c>
      <c r="FZ80" s="39">
        <v>4.1429731925264016E-2</v>
      </c>
      <c r="GA80" s="39">
        <v>3.7977254264825344E-2</v>
      </c>
      <c r="GB80" s="39">
        <v>2.538586515028432E-2</v>
      </c>
      <c r="GC80" s="39">
        <v>2.1933387489845652E-2</v>
      </c>
      <c r="GD80" s="39">
        <v>1.6246953696181964E-2</v>
      </c>
      <c r="GE80" s="39">
        <v>6.701868399675061E-3</v>
      </c>
      <c r="GF80" s="39">
        <v>7.10804224207961E-3</v>
      </c>
      <c r="GG80" s="39">
        <v>7.717303005686434E-3</v>
      </c>
      <c r="GH80" s="39">
        <v>4.0617384240454911E-3</v>
      </c>
      <c r="GI80" s="39">
        <v>2.843216896831844E-3</v>
      </c>
      <c r="GJ80" s="39">
        <v>2.0308692120227455E-3</v>
      </c>
      <c r="GK80" s="39">
        <v>0</v>
      </c>
      <c r="GL80" s="39">
        <v>0</v>
      </c>
    </row>
    <row r="81" spans="1:194" ht="14.25" customHeight="1">
      <c r="A81" s="19" t="s">
        <v>562</v>
      </c>
      <c r="B81" s="33" t="s">
        <v>818</v>
      </c>
      <c r="C81" s="20">
        <v>70483</v>
      </c>
      <c r="D81" s="21">
        <v>0.04</v>
      </c>
      <c r="E81" s="20">
        <v>59743</v>
      </c>
      <c r="F81" s="21">
        <v>1.0999999999999999E-2</v>
      </c>
      <c r="G81" s="21">
        <v>0.14599999999999999</v>
      </c>
      <c r="H81" s="21">
        <v>0.29899999999999999</v>
      </c>
      <c r="I81" s="21">
        <v>0.433</v>
      </c>
      <c r="J81" s="21">
        <v>7.4999999999999997E-2</v>
      </c>
      <c r="K81" s="21">
        <v>3.5999999999999997E-2</v>
      </c>
      <c r="L81" s="21">
        <v>0</v>
      </c>
      <c r="M81" s="21">
        <v>7.6999999999999999E-2</v>
      </c>
      <c r="N81" s="21">
        <v>4.9000000000000002E-2</v>
      </c>
      <c r="O81" s="21">
        <v>0.19800000000000001</v>
      </c>
      <c r="P81" s="21">
        <v>0.42699999999999999</v>
      </c>
      <c r="Q81" s="21">
        <v>0.16800000000000001</v>
      </c>
      <c r="R81" s="21">
        <v>0.16200000000000001</v>
      </c>
      <c r="S81" s="22">
        <v>64320</v>
      </c>
      <c r="T81" s="21">
        <v>0.41699999999999998</v>
      </c>
      <c r="U81" s="21">
        <v>0.21299999999999999</v>
      </c>
      <c r="V81" s="22">
        <v>195012</v>
      </c>
      <c r="W81" s="21">
        <v>8.5999999999999993E-2</v>
      </c>
      <c r="X81" s="21">
        <v>0.58299999999999996</v>
      </c>
      <c r="Y81" s="21">
        <v>0.46700000000000003</v>
      </c>
      <c r="Z81" s="21">
        <v>0</v>
      </c>
      <c r="AA81" s="21">
        <v>0.73399999999999999</v>
      </c>
      <c r="AB81" s="21">
        <v>0.39300000000000002</v>
      </c>
      <c r="AC81" s="21">
        <v>4.1000000000000002E-2</v>
      </c>
      <c r="AD81" s="21">
        <v>0.16500000000000001</v>
      </c>
      <c r="AE81" s="20">
        <v>14088</v>
      </c>
      <c r="AF81" s="21">
        <v>6.3E-2</v>
      </c>
      <c r="AG81" s="21">
        <v>0.21</v>
      </c>
      <c r="AH81" s="21">
        <v>0.23300000000000001</v>
      </c>
      <c r="AI81" s="21">
        <v>0.11600000000000001</v>
      </c>
      <c r="AJ81" s="21">
        <v>0.188</v>
      </c>
      <c r="AK81" s="21">
        <v>0.249</v>
      </c>
      <c r="AL81" s="21">
        <v>0.95199999999999996</v>
      </c>
      <c r="AM81" s="21">
        <v>0.35399999999999998</v>
      </c>
      <c r="AN81" s="21">
        <v>0.59</v>
      </c>
      <c r="AO81" s="20">
        <v>2.7</v>
      </c>
      <c r="AP81" s="20">
        <v>6387</v>
      </c>
      <c r="AQ81" s="20">
        <v>28143</v>
      </c>
      <c r="AR81" s="21">
        <v>0.45600000000000002</v>
      </c>
      <c r="AS81" s="21">
        <v>0.42499999999999999</v>
      </c>
      <c r="AT81" s="21">
        <v>1.4999999999999999E-2</v>
      </c>
      <c r="AU81" s="21">
        <v>0.56100000000000005</v>
      </c>
      <c r="AV81" s="20">
        <v>28583</v>
      </c>
      <c r="AW81" s="21">
        <v>0.32100000000000001</v>
      </c>
      <c r="AX81" s="21">
        <v>0</v>
      </c>
      <c r="AY81" s="21">
        <v>0.67900000000000005</v>
      </c>
      <c r="AZ81" s="19" t="str">
        <f>Partial_Indicators!B81</f>
        <v>Chinese (n.o.s.), Cantonese, Vietnamese, Spanish, Portuguese</v>
      </c>
      <c r="BA81" s="19" t="str">
        <f>Partial_Indicators!C81</f>
        <v>Eastern Asia, Southeast Asia, Eastern Africa, Southern Asia, Eastern Europe</v>
      </c>
      <c r="BB81" s="20">
        <v>4</v>
      </c>
      <c r="BC81" s="20">
        <v>13.7</v>
      </c>
      <c r="BD81" s="20">
        <v>6.3</v>
      </c>
      <c r="BE81" s="20">
        <v>3.1</v>
      </c>
      <c r="BF81" s="20">
        <v>2235</v>
      </c>
      <c r="BG81" s="21">
        <v>9.1999999999999998E-2</v>
      </c>
      <c r="BH81" s="21">
        <v>0.10100000000000001</v>
      </c>
      <c r="BI81" s="20">
        <v>24.1</v>
      </c>
      <c r="BJ81" s="20">
        <v>44</v>
      </c>
      <c r="BK81" s="20">
        <v>36.6</v>
      </c>
      <c r="BL81" s="21">
        <v>0.27500000000000002</v>
      </c>
      <c r="BM81" s="21">
        <v>0.65100000000000002</v>
      </c>
      <c r="BN81" s="21">
        <v>0.84</v>
      </c>
      <c r="BO81" s="28">
        <v>1598.8</v>
      </c>
      <c r="BP81" s="28">
        <v>153.6</v>
      </c>
      <c r="BQ81" s="28">
        <v>362.7</v>
      </c>
      <c r="BR81" s="28">
        <v>30.9</v>
      </c>
      <c r="BS81" s="28">
        <v>48.9</v>
      </c>
      <c r="BT81" s="28">
        <v>1992.5</v>
      </c>
      <c r="BU81" s="28">
        <v>370.6</v>
      </c>
      <c r="BV81" s="28">
        <v>197.9</v>
      </c>
      <c r="BW81" s="28">
        <v>25.2</v>
      </c>
      <c r="BX81" s="28">
        <v>39.299999999999997</v>
      </c>
      <c r="BY81" s="28">
        <v>820.7</v>
      </c>
      <c r="BZ81" s="28">
        <v>189.1</v>
      </c>
      <c r="CA81" s="28">
        <v>227.5</v>
      </c>
      <c r="CB81" s="28">
        <v>112.8</v>
      </c>
      <c r="CC81" s="29">
        <v>0.221</v>
      </c>
      <c r="CD81" s="29">
        <v>2.9000000000000001E-2</v>
      </c>
      <c r="CE81" s="29">
        <v>3.5000000000000003E-2</v>
      </c>
      <c r="CF81" s="29">
        <v>0.31</v>
      </c>
      <c r="CG81" s="29">
        <v>0.115</v>
      </c>
      <c r="CH81" s="29">
        <v>4.2000000000000003E-2</v>
      </c>
      <c r="CI81" s="28" t="s">
        <v>303</v>
      </c>
      <c r="CJ81" s="29">
        <v>0.122</v>
      </c>
      <c r="CK81" s="29">
        <v>7.5999999999999998E-2</v>
      </c>
      <c r="CL81" s="29">
        <v>4.9000000000000002E-2</v>
      </c>
      <c r="CM81" s="28" t="s">
        <v>303</v>
      </c>
      <c r="CN81" s="28" t="s">
        <v>303</v>
      </c>
      <c r="CO81" s="28" t="s">
        <v>303</v>
      </c>
      <c r="CP81" s="28" t="s">
        <v>303</v>
      </c>
      <c r="CQ81" s="28">
        <v>4860</v>
      </c>
      <c r="CR81" s="28">
        <v>15152</v>
      </c>
      <c r="CS81" s="28">
        <v>10471</v>
      </c>
      <c r="CT81" s="28">
        <v>2918</v>
      </c>
      <c r="CU81" s="28">
        <v>553</v>
      </c>
      <c r="CV81" s="28">
        <v>33954</v>
      </c>
      <c r="CW81" s="28">
        <v>5125</v>
      </c>
      <c r="CX81" s="28">
        <v>15029</v>
      </c>
      <c r="CY81" s="28">
        <v>10438</v>
      </c>
      <c r="CZ81" s="28">
        <v>2882</v>
      </c>
      <c r="DA81" s="28">
        <v>313</v>
      </c>
      <c r="DB81" s="28">
        <v>33787</v>
      </c>
      <c r="DC81" s="28">
        <v>5307</v>
      </c>
      <c r="DD81" s="28">
        <v>16321</v>
      </c>
      <c r="DE81" s="28">
        <v>11317</v>
      </c>
      <c r="DF81" s="28">
        <v>3156</v>
      </c>
      <c r="DG81" s="28">
        <v>393</v>
      </c>
      <c r="DH81" s="28">
        <v>36494</v>
      </c>
      <c r="DI81" s="28">
        <v>160.6</v>
      </c>
      <c r="DJ81" s="28">
        <v>44.8</v>
      </c>
      <c r="DK81" s="28">
        <v>1470.1</v>
      </c>
      <c r="DL81" s="28">
        <v>14.5</v>
      </c>
      <c r="DM81" s="28">
        <v>478.7</v>
      </c>
      <c r="DN81" s="28">
        <v>251.3</v>
      </c>
      <c r="DO81" s="28">
        <v>290.7</v>
      </c>
      <c r="DP81" s="28">
        <v>153.19999999999999</v>
      </c>
      <c r="DQ81" s="28">
        <v>57.4</v>
      </c>
      <c r="DR81" s="28">
        <v>1325.4</v>
      </c>
      <c r="DS81" s="28">
        <v>178.2</v>
      </c>
      <c r="DT81" s="28">
        <v>74.400000000000006</v>
      </c>
      <c r="DU81" s="28">
        <v>127.6</v>
      </c>
      <c r="DV81" s="28">
        <v>103.5</v>
      </c>
      <c r="DW81" s="28">
        <v>103.4</v>
      </c>
      <c r="DX81" s="28">
        <v>104.8</v>
      </c>
      <c r="DY81" s="28">
        <v>34.1</v>
      </c>
      <c r="DZ81" s="28">
        <v>223.5</v>
      </c>
      <c r="EA81" s="28">
        <v>108.2</v>
      </c>
      <c r="EB81" s="28">
        <v>2</v>
      </c>
      <c r="EC81" s="28">
        <v>123.5</v>
      </c>
      <c r="ED81" s="28">
        <v>239</v>
      </c>
      <c r="EE81" s="28">
        <v>28.9</v>
      </c>
      <c r="EF81" s="29">
        <v>0.80600000000000005</v>
      </c>
      <c r="EG81" s="28">
        <v>664.1</v>
      </c>
      <c r="EH81" s="29">
        <v>0.157</v>
      </c>
      <c r="EI81" s="28">
        <v>463.1</v>
      </c>
      <c r="EJ81" s="28">
        <v>617.70000000000005</v>
      </c>
      <c r="EK81" s="28">
        <v>12883.9</v>
      </c>
      <c r="EL81" s="28">
        <v>6.3</v>
      </c>
      <c r="EM81" s="28">
        <v>3.1</v>
      </c>
      <c r="EN81" s="28">
        <v>2.9</v>
      </c>
      <c r="EO81" s="29">
        <v>0.34200000000000003</v>
      </c>
      <c r="EP81" s="30">
        <v>125.74</v>
      </c>
      <c r="EQ81" s="28" t="s">
        <v>565</v>
      </c>
      <c r="ER81" s="28">
        <v>74.3</v>
      </c>
      <c r="ES81" s="28">
        <v>45250</v>
      </c>
      <c r="ET81" s="28">
        <v>106097</v>
      </c>
      <c r="EU81" s="28">
        <v>0.29898000000000002</v>
      </c>
      <c r="EV81" s="28">
        <v>0.70101999999999998</v>
      </c>
      <c r="EW81" s="29">
        <v>0.497</v>
      </c>
      <c r="EX81" s="29">
        <v>0.503</v>
      </c>
      <c r="EY81" s="28">
        <v>3542</v>
      </c>
      <c r="EZ81" s="28">
        <v>3590</v>
      </c>
      <c r="FA81" s="19" t="str">
        <f>Partial_Indicators!D81</f>
        <v>University of Alberta Hospital</v>
      </c>
      <c r="FB81" s="19" t="s">
        <v>549</v>
      </c>
      <c r="FC81" s="19" t="s">
        <v>566</v>
      </c>
      <c r="FD81" s="19" t="str">
        <f>Partial_Indicators!E81</f>
        <v>University of Alberta Hospital</v>
      </c>
      <c r="FE81" s="19" t="s">
        <v>66</v>
      </c>
      <c r="FF81" s="19" t="s">
        <v>74</v>
      </c>
      <c r="FG81" s="19" t="s">
        <v>137</v>
      </c>
      <c r="FH81" s="15">
        <v>1</v>
      </c>
      <c r="FI81" s="15">
        <v>61.118099999999998</v>
      </c>
      <c r="FJ81" s="19" t="s">
        <v>108</v>
      </c>
      <c r="FK81" s="21">
        <v>0.23599999999999999</v>
      </c>
      <c r="FL81" s="21">
        <v>0.246</v>
      </c>
      <c r="FM81" s="21">
        <v>2.1999999999999999E-2</v>
      </c>
      <c r="FN81" s="21">
        <v>-0.184</v>
      </c>
      <c r="FO81" s="21">
        <v>0.28799999999999998</v>
      </c>
      <c r="FP81" s="21">
        <v>-0.19600000000000001</v>
      </c>
      <c r="FQ81" s="21">
        <v>8.1000000000000003E-2</v>
      </c>
      <c r="FR81" s="21">
        <v>8.2000000000000003E-2</v>
      </c>
      <c r="FT81" s="35" t="s">
        <v>562</v>
      </c>
      <c r="FU81" s="39">
        <v>0.30978421519361515</v>
      </c>
      <c r="FV81" s="39">
        <v>0.22066213420041383</v>
      </c>
      <c r="FW81" s="39">
        <v>0.12237658882648537</v>
      </c>
      <c r="FX81" s="39">
        <v>0.11469110257168194</v>
      </c>
      <c r="FY81" s="39">
        <v>3.4880283771800177E-2</v>
      </c>
      <c r="FZ81" s="39">
        <v>4.2417972214011231E-2</v>
      </c>
      <c r="GA81" s="39">
        <v>4.936446940585279E-2</v>
      </c>
      <c r="GB81" s="39">
        <v>2.9116169080697606E-2</v>
      </c>
      <c r="GC81" s="39">
        <v>2.3056458764410287E-2</v>
      </c>
      <c r="GD81" s="39">
        <v>2.5864617203665386E-2</v>
      </c>
      <c r="GE81" s="39">
        <v>3.8427431274017146E-3</v>
      </c>
      <c r="GF81" s="39">
        <v>8.4244753177652974E-3</v>
      </c>
      <c r="GG81" s="39">
        <v>4.8773278155483301E-3</v>
      </c>
      <c r="GH81" s="39">
        <v>5.9119125036949452E-3</v>
      </c>
      <c r="GI81" s="39">
        <v>2.9559562518474726E-3</v>
      </c>
      <c r="GJ81" s="39">
        <v>1.3301803133313626E-3</v>
      </c>
      <c r="GK81" s="39">
        <v>0</v>
      </c>
      <c r="GL81" s="39">
        <v>0</v>
      </c>
    </row>
    <row r="82" spans="1:194" ht="14.25" customHeight="1">
      <c r="A82" s="19" t="s">
        <v>567</v>
      </c>
      <c r="B82" s="33" t="s">
        <v>819</v>
      </c>
      <c r="C82" s="20">
        <v>14868</v>
      </c>
      <c r="D82" s="21">
        <v>-5.2999999999999999E-2</v>
      </c>
      <c r="E82" s="20">
        <v>14177</v>
      </c>
      <c r="F82" s="21">
        <v>1.2999999999999999E-2</v>
      </c>
      <c r="G82" s="21">
        <v>0.22600000000000001</v>
      </c>
      <c r="H82" s="21">
        <v>0.24</v>
      </c>
      <c r="I82" s="21">
        <v>0.38800000000000001</v>
      </c>
      <c r="J82" s="21">
        <v>9.6000000000000002E-2</v>
      </c>
      <c r="K82" s="21">
        <v>3.6999999999999998E-2</v>
      </c>
      <c r="L82" s="21">
        <v>0</v>
      </c>
      <c r="M82" s="21">
        <v>0.09</v>
      </c>
      <c r="N82" s="21">
        <v>6.2E-2</v>
      </c>
      <c r="O82" s="21">
        <v>0.21099999999999999</v>
      </c>
      <c r="P82" s="21">
        <v>0.26600000000000001</v>
      </c>
      <c r="Q82" s="21">
        <v>0.16600000000000001</v>
      </c>
      <c r="R82" s="21">
        <v>0.16600000000000001</v>
      </c>
      <c r="S82" s="22">
        <v>66059</v>
      </c>
      <c r="T82" s="21">
        <v>0.59599999999999997</v>
      </c>
      <c r="U82" s="21">
        <v>0.126</v>
      </c>
      <c r="V82" s="22">
        <v>179957</v>
      </c>
      <c r="W82" s="21">
        <v>0.08</v>
      </c>
      <c r="X82" s="21">
        <v>0.40500000000000003</v>
      </c>
      <c r="Y82" s="21">
        <v>0.32500000000000001</v>
      </c>
      <c r="Z82" s="21">
        <v>0</v>
      </c>
      <c r="AA82" s="21">
        <v>0.80700000000000005</v>
      </c>
      <c r="AB82" s="21">
        <v>0.52900000000000003</v>
      </c>
      <c r="AC82" s="21">
        <v>8.0000000000000002E-3</v>
      </c>
      <c r="AD82" s="21">
        <v>8.3000000000000004E-2</v>
      </c>
      <c r="AE82" s="20">
        <v>2295</v>
      </c>
      <c r="AF82" s="21">
        <v>0.03</v>
      </c>
      <c r="AG82" s="21">
        <v>0.23599999999999999</v>
      </c>
      <c r="AH82" s="21">
        <v>0.255</v>
      </c>
      <c r="AI82" s="21">
        <v>0.17399999999999999</v>
      </c>
      <c r="AJ82" s="21">
        <v>0.20100000000000001</v>
      </c>
      <c r="AK82" s="21">
        <v>0.126</v>
      </c>
      <c r="AL82" s="21">
        <v>0.98499999999999999</v>
      </c>
      <c r="AM82" s="21">
        <v>0.17799999999999999</v>
      </c>
      <c r="AN82" s="21">
        <v>0.77600000000000002</v>
      </c>
      <c r="AO82" s="20">
        <v>2.8</v>
      </c>
      <c r="AP82" s="20">
        <v>1711</v>
      </c>
      <c r="AQ82" s="20">
        <v>5202</v>
      </c>
      <c r="AR82" s="21">
        <v>0.70899999999999996</v>
      </c>
      <c r="AS82" s="21">
        <v>0.64600000000000002</v>
      </c>
      <c r="AT82" s="21">
        <v>2.8000000000000001E-2</v>
      </c>
      <c r="AU82" s="21">
        <v>0.32300000000000001</v>
      </c>
      <c r="AV82" s="20">
        <v>5387</v>
      </c>
      <c r="AW82" s="21">
        <v>0.56100000000000005</v>
      </c>
      <c r="AX82" s="21">
        <v>0</v>
      </c>
      <c r="AY82" s="21">
        <v>0.434</v>
      </c>
      <c r="AZ82" s="19" t="str">
        <f>Partial_Indicators!B82</f>
        <v>Spanish, Panjabi (Punjabi), Portuguese, Polish, Cantonese</v>
      </c>
      <c r="BA82" s="19" t="str">
        <f>Partial_Indicators!C82</f>
        <v>Northern Africa, Central Africa, Western Africa, West Central Asia and the Middle East, Eastern Europe</v>
      </c>
      <c r="BB82" s="20">
        <v>4.4000000000000004</v>
      </c>
      <c r="BC82" s="20">
        <v>15.3</v>
      </c>
      <c r="BD82" s="20">
        <v>7.1</v>
      </c>
      <c r="BE82" s="20">
        <v>2.8</v>
      </c>
      <c r="BF82" s="20">
        <v>587</v>
      </c>
      <c r="BG82" s="21">
        <v>6.0999999999999999E-2</v>
      </c>
      <c r="BH82" s="21">
        <v>0.106</v>
      </c>
      <c r="BI82" s="20">
        <v>27</v>
      </c>
      <c r="BJ82" s="20">
        <v>55.6</v>
      </c>
      <c r="BK82" s="20">
        <v>33.9</v>
      </c>
      <c r="BL82" s="21">
        <v>0.375</v>
      </c>
      <c r="BM82" s="21">
        <v>0.65400000000000003</v>
      </c>
      <c r="BN82" s="21">
        <v>0.82599999999999996</v>
      </c>
      <c r="BO82" s="28">
        <v>380.4</v>
      </c>
      <c r="BP82" s="28">
        <v>36.9</v>
      </c>
      <c r="BQ82" s="28">
        <v>99.1</v>
      </c>
      <c r="BR82" s="28">
        <v>16.100000000000001</v>
      </c>
      <c r="BS82" s="28">
        <v>18.399999999999999</v>
      </c>
      <c r="BT82" s="28">
        <v>425.9</v>
      </c>
      <c r="BU82" s="28">
        <v>86.5</v>
      </c>
      <c r="BV82" s="28">
        <v>29.6</v>
      </c>
      <c r="BW82" s="28">
        <v>11.4</v>
      </c>
      <c r="BX82" s="28">
        <v>2.2999999999999998</v>
      </c>
      <c r="BY82" s="28">
        <v>642.29999999999995</v>
      </c>
      <c r="BZ82" s="28">
        <v>224.2</v>
      </c>
      <c r="CA82" s="28">
        <v>138.6</v>
      </c>
      <c r="CB82" s="28">
        <v>69.400000000000006</v>
      </c>
      <c r="CC82" s="29">
        <v>0.33200000000000002</v>
      </c>
      <c r="CD82" s="29">
        <v>2.3E-2</v>
      </c>
      <c r="CE82" s="29">
        <v>3.5000000000000003E-2</v>
      </c>
      <c r="CF82" s="29">
        <v>0.28899999999999998</v>
      </c>
      <c r="CG82" s="29">
        <v>8.4000000000000005E-2</v>
      </c>
      <c r="CH82" s="29">
        <v>4.4999999999999998E-2</v>
      </c>
      <c r="CI82" s="28" t="s">
        <v>303</v>
      </c>
      <c r="CJ82" s="29">
        <v>0.09</v>
      </c>
      <c r="CK82" s="29">
        <v>6.7000000000000004E-2</v>
      </c>
      <c r="CL82" s="29">
        <v>3.4000000000000002E-2</v>
      </c>
      <c r="CM82" s="28" t="s">
        <v>303</v>
      </c>
      <c r="CN82" s="28" t="s">
        <v>303</v>
      </c>
      <c r="CO82" s="28" t="s">
        <v>303</v>
      </c>
      <c r="CP82" s="28" t="s">
        <v>303</v>
      </c>
      <c r="CQ82" s="28">
        <v>930</v>
      </c>
      <c r="CR82" s="28">
        <v>3158</v>
      </c>
      <c r="CS82" s="28">
        <v>2522</v>
      </c>
      <c r="CT82" s="28">
        <v>643</v>
      </c>
      <c r="CU82" s="28">
        <v>131</v>
      </c>
      <c r="CV82" s="28">
        <v>7384</v>
      </c>
      <c r="CW82" s="28">
        <v>880</v>
      </c>
      <c r="CX82" s="28">
        <v>3048</v>
      </c>
      <c r="CY82" s="28">
        <v>2396</v>
      </c>
      <c r="CZ82" s="28">
        <v>585</v>
      </c>
      <c r="DA82" s="28">
        <v>63</v>
      </c>
      <c r="DB82" s="28">
        <v>6972</v>
      </c>
      <c r="DC82" s="28">
        <v>959</v>
      </c>
      <c r="DD82" s="28">
        <v>3227</v>
      </c>
      <c r="DE82" s="28">
        <v>2442</v>
      </c>
      <c r="DF82" s="28">
        <v>708</v>
      </c>
      <c r="DG82" s="28">
        <v>92</v>
      </c>
      <c r="DH82" s="28">
        <v>7428</v>
      </c>
      <c r="DI82" s="28">
        <v>164.2</v>
      </c>
      <c r="DJ82" s="28">
        <v>47.6</v>
      </c>
      <c r="DK82" s="28">
        <v>1678</v>
      </c>
      <c r="DL82" s="28">
        <v>7.4</v>
      </c>
      <c r="DM82" s="28">
        <v>613.9</v>
      </c>
      <c r="DN82" s="28">
        <v>312</v>
      </c>
      <c r="DO82" s="28">
        <v>357.4</v>
      </c>
      <c r="DP82" s="28">
        <v>213.1</v>
      </c>
      <c r="DQ82" s="28">
        <v>62.4</v>
      </c>
      <c r="DR82" s="28">
        <v>548.5</v>
      </c>
      <c r="DS82" s="28">
        <v>291.10000000000002</v>
      </c>
      <c r="DT82" s="28">
        <v>58.8</v>
      </c>
      <c r="DU82" s="28">
        <v>135.30000000000001</v>
      </c>
      <c r="DV82" s="28">
        <v>99.3</v>
      </c>
      <c r="DW82" s="28">
        <v>98.5</v>
      </c>
      <c r="DX82" s="28">
        <v>95.6</v>
      </c>
      <c r="DY82" s="28">
        <v>65.5</v>
      </c>
      <c r="DZ82" s="28">
        <v>180.3</v>
      </c>
      <c r="EA82" s="28">
        <v>148.1</v>
      </c>
      <c r="EB82" s="28">
        <v>15.5</v>
      </c>
      <c r="EC82" s="28">
        <v>148.1</v>
      </c>
      <c r="ED82" s="28">
        <v>101.8</v>
      </c>
      <c r="EE82" s="28">
        <v>43.4</v>
      </c>
      <c r="EF82" s="29">
        <v>0.79900000000000004</v>
      </c>
      <c r="EG82" s="28">
        <v>549.4</v>
      </c>
      <c r="EH82" s="29">
        <v>0.161</v>
      </c>
      <c r="EI82" s="28">
        <v>278.10000000000002</v>
      </c>
      <c r="EJ82" s="28">
        <v>506.8</v>
      </c>
      <c r="EK82" s="28">
        <v>11847.9</v>
      </c>
      <c r="EL82" s="28">
        <v>7.1</v>
      </c>
      <c r="EM82" s="28">
        <v>2.8</v>
      </c>
      <c r="EN82" s="28">
        <v>3.1</v>
      </c>
      <c r="EO82" s="29">
        <v>0.27300000000000002</v>
      </c>
      <c r="EP82" s="30">
        <v>137.66999999999999</v>
      </c>
      <c r="EQ82" s="30">
        <v>6.19</v>
      </c>
      <c r="ER82" s="28">
        <v>77.5</v>
      </c>
      <c r="ES82" s="28">
        <v>0</v>
      </c>
      <c r="ET82" s="28">
        <v>33167</v>
      </c>
      <c r="EU82" s="28">
        <v>0</v>
      </c>
      <c r="EV82" s="28">
        <v>1</v>
      </c>
      <c r="EW82" s="29">
        <v>0</v>
      </c>
      <c r="EX82" s="29">
        <v>1</v>
      </c>
      <c r="EY82" s="28">
        <v>0</v>
      </c>
      <c r="EZ82" s="28">
        <v>1446</v>
      </c>
      <c r="FA82" s="19" t="str">
        <f>Partial_Indicators!D82</f>
        <v>University of Alberta Hospital</v>
      </c>
      <c r="FB82" s="19" t="s">
        <v>56</v>
      </c>
      <c r="FC82" s="19" t="s">
        <v>65</v>
      </c>
      <c r="FD82" s="19" t="str">
        <f>Partial_Indicators!E82</f>
        <v>Royal Alexandra Hospital</v>
      </c>
      <c r="FE82" s="19" t="s">
        <v>59</v>
      </c>
      <c r="FF82" s="19" t="s">
        <v>66</v>
      </c>
      <c r="FG82" s="19" t="s">
        <v>137</v>
      </c>
      <c r="FH82" s="15">
        <v>6</v>
      </c>
      <c r="FI82" s="15">
        <v>39.704500000000003</v>
      </c>
      <c r="FJ82" s="19" t="s">
        <v>108</v>
      </c>
      <c r="FK82" s="21">
        <v>0.16200000000000001</v>
      </c>
      <c r="FL82" s="21">
        <v>0.12</v>
      </c>
      <c r="FM82" s="21">
        <v>-0.127</v>
      </c>
      <c r="FN82" s="21">
        <v>-0.29199999999999998</v>
      </c>
      <c r="FO82" s="21">
        <v>-0.19800000000000001</v>
      </c>
      <c r="FP82" s="21">
        <v>-0.875</v>
      </c>
      <c r="FQ82" s="21">
        <v>-3.2000000000000001E-2</v>
      </c>
      <c r="FR82" s="21">
        <v>0.10100000000000001</v>
      </c>
      <c r="FT82" s="35" t="s">
        <v>567</v>
      </c>
      <c r="FU82" s="39">
        <v>0.28849557522123892</v>
      </c>
      <c r="FV82" s="39">
        <v>0.33097345132743361</v>
      </c>
      <c r="FW82" s="39">
        <v>9.0265486725663716E-2</v>
      </c>
      <c r="FX82" s="39">
        <v>8.4070796460176997E-2</v>
      </c>
      <c r="FY82" s="39">
        <v>3.5398230088495575E-2</v>
      </c>
      <c r="FZ82" s="39">
        <v>4.5132743362831858E-2</v>
      </c>
      <c r="GA82" s="39">
        <v>3.3628318584070796E-2</v>
      </c>
      <c r="GB82" s="39">
        <v>2.3008849557522124E-2</v>
      </c>
      <c r="GC82" s="39">
        <v>1.6814159292035398E-2</v>
      </c>
      <c r="GD82" s="39">
        <v>2.3008849557522124E-2</v>
      </c>
      <c r="GE82" s="39">
        <v>9.7345132743362831E-3</v>
      </c>
      <c r="GF82" s="39">
        <v>6.1946902654867256E-3</v>
      </c>
      <c r="GG82" s="39">
        <v>5.3097345132743362E-3</v>
      </c>
      <c r="GH82" s="39">
        <v>3.5398230088495575E-3</v>
      </c>
      <c r="GI82" s="39">
        <v>2.6548672566371681E-3</v>
      </c>
      <c r="GJ82" s="39">
        <v>0</v>
      </c>
      <c r="GK82" s="39">
        <v>0</v>
      </c>
      <c r="GL82" s="39">
        <v>0</v>
      </c>
    </row>
    <row r="83" spans="1:194" ht="14.25" customHeight="1">
      <c r="A83" s="19" t="s">
        <v>570</v>
      </c>
      <c r="B83" s="33" t="s">
        <v>820</v>
      </c>
      <c r="C83" s="20">
        <v>74841</v>
      </c>
      <c r="D83" s="21">
        <v>0.52800000000000002</v>
      </c>
      <c r="E83" s="20">
        <v>60301</v>
      </c>
      <c r="F83" s="21">
        <v>1.4999999999999999E-2</v>
      </c>
      <c r="G83" s="21">
        <v>0.223</v>
      </c>
      <c r="H83" s="21">
        <v>0.28000000000000003</v>
      </c>
      <c r="I83" s="21">
        <v>0.39200000000000002</v>
      </c>
      <c r="J83" s="21">
        <v>7.1999999999999995E-2</v>
      </c>
      <c r="K83" s="21">
        <v>1.9E-2</v>
      </c>
      <c r="L83" s="21">
        <v>0</v>
      </c>
      <c r="M83" s="21">
        <v>3.6999999999999998E-2</v>
      </c>
      <c r="N83" s="21">
        <v>4.1000000000000002E-2</v>
      </c>
      <c r="O83" s="21">
        <v>0.17599999999999999</v>
      </c>
      <c r="P83" s="21">
        <v>0.20599999999999999</v>
      </c>
      <c r="Q83" s="21">
        <v>0.10299999999999999</v>
      </c>
      <c r="R83" s="21">
        <v>0.23599999999999999</v>
      </c>
      <c r="S83" s="22">
        <v>75490</v>
      </c>
      <c r="T83" s="21">
        <v>0.68799999999999994</v>
      </c>
      <c r="U83" s="21">
        <v>0.17299999999999999</v>
      </c>
      <c r="V83" s="22">
        <v>216950</v>
      </c>
      <c r="W83" s="21">
        <v>4.4999999999999998E-2</v>
      </c>
      <c r="X83" s="21">
        <v>0.311</v>
      </c>
      <c r="Y83" s="21">
        <v>0.33600000000000002</v>
      </c>
      <c r="Z83" s="21">
        <v>0</v>
      </c>
      <c r="AA83" s="21">
        <v>0.78900000000000003</v>
      </c>
      <c r="AB83" s="21">
        <v>0.496</v>
      </c>
      <c r="AC83" s="21">
        <v>1.7000000000000001E-2</v>
      </c>
      <c r="AD83" s="21">
        <v>0.113</v>
      </c>
      <c r="AE83" s="20">
        <v>12511</v>
      </c>
      <c r="AF83" s="21">
        <v>2.9000000000000001E-2</v>
      </c>
      <c r="AG83" s="21">
        <v>0.19800000000000001</v>
      </c>
      <c r="AH83" s="21">
        <v>0.27800000000000002</v>
      </c>
      <c r="AI83" s="21">
        <v>0.14299999999999999</v>
      </c>
      <c r="AJ83" s="21">
        <v>0.219</v>
      </c>
      <c r="AK83" s="21">
        <v>0.159</v>
      </c>
      <c r="AL83" s="21">
        <v>0.98499999999999999</v>
      </c>
      <c r="AM83" s="21">
        <v>0.14699999999999999</v>
      </c>
      <c r="AN83" s="21">
        <v>0.83699999999999997</v>
      </c>
      <c r="AO83" s="20">
        <v>3</v>
      </c>
      <c r="AP83" s="20">
        <v>4614</v>
      </c>
      <c r="AQ83" s="20">
        <v>22507</v>
      </c>
      <c r="AR83" s="21">
        <v>0.76100000000000001</v>
      </c>
      <c r="AS83" s="21">
        <v>0.70799999999999996</v>
      </c>
      <c r="AT83" s="21">
        <v>2.4E-2</v>
      </c>
      <c r="AU83" s="21">
        <v>0.26600000000000001</v>
      </c>
      <c r="AV83" s="20">
        <v>22577</v>
      </c>
      <c r="AW83" s="21">
        <v>0.504</v>
      </c>
      <c r="AX83" s="21">
        <v>2E-3</v>
      </c>
      <c r="AY83" s="21">
        <v>0.496</v>
      </c>
      <c r="AZ83" s="19" t="str">
        <f>Partial_Indicators!B83</f>
        <v>Chinese (n.o.s.), Panjabi (Punjabi), Spanish, Cantonese, Hindi</v>
      </c>
      <c r="BA83" s="19" t="str">
        <f>Partial_Indicators!C83</f>
        <v>Southeast Asia, Eastern Africa, Southern Asia, West Central Asia and the Middle East, Western Africa</v>
      </c>
      <c r="BB83" s="20">
        <v>4.4000000000000004</v>
      </c>
      <c r="BC83" s="20">
        <v>15.7</v>
      </c>
      <c r="BD83" s="20">
        <v>6.6</v>
      </c>
      <c r="BE83" s="20">
        <v>2.2000000000000002</v>
      </c>
      <c r="BF83" s="20">
        <v>3297</v>
      </c>
      <c r="BG83" s="21">
        <v>7.5999999999999998E-2</v>
      </c>
      <c r="BH83" s="21">
        <v>9.7000000000000003E-2</v>
      </c>
      <c r="BI83" s="20">
        <v>30.4</v>
      </c>
      <c r="BJ83" s="20">
        <v>56.4</v>
      </c>
      <c r="BK83" s="20">
        <v>22.6</v>
      </c>
      <c r="BL83" s="21">
        <v>0.20300000000000001</v>
      </c>
      <c r="BM83" s="21">
        <v>0.73199999999999998</v>
      </c>
      <c r="BN83" s="21">
        <v>0.88600000000000001</v>
      </c>
      <c r="BO83" s="28">
        <v>408.6</v>
      </c>
      <c r="BP83" s="28">
        <v>40.200000000000003</v>
      </c>
      <c r="BQ83" s="28">
        <v>59.8</v>
      </c>
      <c r="BR83" s="28">
        <v>7.9</v>
      </c>
      <c r="BS83" s="28">
        <v>13.1</v>
      </c>
      <c r="BT83" s="28">
        <v>375.8</v>
      </c>
      <c r="BU83" s="28">
        <v>54.1</v>
      </c>
      <c r="BV83" s="28">
        <v>40</v>
      </c>
      <c r="BW83" s="28">
        <v>7.7</v>
      </c>
      <c r="BX83" s="28">
        <v>7.3</v>
      </c>
      <c r="BY83" s="28">
        <v>555.1</v>
      </c>
      <c r="BZ83" s="28">
        <v>162.6</v>
      </c>
      <c r="CA83" s="28">
        <v>155.9</v>
      </c>
      <c r="CB83" s="28">
        <v>57.5</v>
      </c>
      <c r="CC83" s="29">
        <v>0.31</v>
      </c>
      <c r="CD83" s="29">
        <v>0.03</v>
      </c>
      <c r="CE83" s="29">
        <v>3.2000000000000001E-2</v>
      </c>
      <c r="CF83" s="29">
        <v>0.27500000000000002</v>
      </c>
      <c r="CG83" s="29">
        <v>0.08</v>
      </c>
      <c r="CH83" s="29">
        <v>4.1000000000000002E-2</v>
      </c>
      <c r="CI83" s="28" t="s">
        <v>303</v>
      </c>
      <c r="CJ83" s="29">
        <v>0.11700000000000001</v>
      </c>
      <c r="CK83" s="29">
        <v>7.8E-2</v>
      </c>
      <c r="CL83" s="29">
        <v>3.6999999999999998E-2</v>
      </c>
      <c r="CM83" s="28" t="s">
        <v>303</v>
      </c>
      <c r="CN83" s="28" t="s">
        <v>303</v>
      </c>
      <c r="CO83" s="28" t="s">
        <v>303</v>
      </c>
      <c r="CP83" s="28" t="s">
        <v>303</v>
      </c>
      <c r="CQ83" s="28">
        <v>3362</v>
      </c>
      <c r="CR83" s="28">
        <v>13885</v>
      </c>
      <c r="CS83" s="28">
        <v>11937</v>
      </c>
      <c r="CT83" s="28">
        <v>3104</v>
      </c>
      <c r="CU83" s="28">
        <v>418</v>
      </c>
      <c r="CV83" s="28">
        <v>32706</v>
      </c>
      <c r="CW83" s="28">
        <v>3418</v>
      </c>
      <c r="CX83" s="28">
        <v>13962</v>
      </c>
      <c r="CY83" s="28">
        <v>11342</v>
      </c>
      <c r="CZ83" s="28">
        <v>2961</v>
      </c>
      <c r="DA83" s="28">
        <v>295</v>
      </c>
      <c r="DB83" s="28">
        <v>31978</v>
      </c>
      <c r="DC83" s="28">
        <v>3804</v>
      </c>
      <c r="DD83" s="28">
        <v>14718</v>
      </c>
      <c r="DE83" s="28">
        <v>11286</v>
      </c>
      <c r="DF83" s="28">
        <v>3036</v>
      </c>
      <c r="DG83" s="28">
        <v>419</v>
      </c>
      <c r="DH83" s="28">
        <v>33263</v>
      </c>
      <c r="DI83" s="28">
        <v>150.80000000000001</v>
      </c>
      <c r="DJ83" s="28">
        <v>40.6</v>
      </c>
      <c r="DK83" s="28">
        <v>1982.9</v>
      </c>
      <c r="DL83" s="28">
        <v>5.9</v>
      </c>
      <c r="DM83" s="28">
        <v>669.1</v>
      </c>
      <c r="DN83" s="28">
        <v>258.5</v>
      </c>
      <c r="DO83" s="28">
        <v>527</v>
      </c>
      <c r="DP83" s="28">
        <v>205.8</v>
      </c>
      <c r="DQ83" s="28">
        <v>91.9</v>
      </c>
      <c r="DR83" s="28">
        <v>468.3</v>
      </c>
      <c r="DS83" s="28">
        <v>267.39999999999998</v>
      </c>
      <c r="DT83" s="28">
        <v>56.3</v>
      </c>
      <c r="DU83" s="28">
        <v>162.80000000000001</v>
      </c>
      <c r="DV83" s="28">
        <v>83</v>
      </c>
      <c r="DW83" s="28">
        <v>85.7</v>
      </c>
      <c r="DX83" s="28">
        <v>85.2</v>
      </c>
      <c r="DY83" s="28">
        <v>39.4</v>
      </c>
      <c r="DZ83" s="28">
        <v>218</v>
      </c>
      <c r="EA83" s="28">
        <v>90.6</v>
      </c>
      <c r="EB83" s="28">
        <v>2.4</v>
      </c>
      <c r="EC83" s="28">
        <v>93.2</v>
      </c>
      <c r="ED83" s="28">
        <v>92.3</v>
      </c>
      <c r="EE83" s="28">
        <v>38</v>
      </c>
      <c r="EF83" s="29">
        <v>0.71899999999999997</v>
      </c>
      <c r="EG83" s="28">
        <v>400.7</v>
      </c>
      <c r="EH83" s="29">
        <v>0.151</v>
      </c>
      <c r="EI83" s="28">
        <v>245.4</v>
      </c>
      <c r="EJ83" s="28">
        <v>430.4</v>
      </c>
      <c r="EK83" s="28">
        <v>11479.8</v>
      </c>
      <c r="EL83" s="28">
        <v>6.6</v>
      </c>
      <c r="EM83" s="28">
        <v>2.2000000000000002</v>
      </c>
      <c r="EN83" s="28">
        <v>2.9</v>
      </c>
      <c r="EO83" s="29">
        <v>0.377</v>
      </c>
      <c r="EP83" s="30">
        <v>136.15</v>
      </c>
      <c r="EQ83" s="28" t="s">
        <v>573</v>
      </c>
      <c r="ER83" s="28">
        <v>79.7</v>
      </c>
      <c r="ES83" s="28">
        <v>31578</v>
      </c>
      <c r="ET83" s="28">
        <v>120104</v>
      </c>
      <c r="EU83" s="28">
        <v>0.20818999999999999</v>
      </c>
      <c r="EV83" s="28">
        <v>0.79181000000000001</v>
      </c>
      <c r="EW83" s="29">
        <v>1.4E-2</v>
      </c>
      <c r="EX83" s="29">
        <v>0.98599999999999999</v>
      </c>
      <c r="EY83" s="28">
        <v>87</v>
      </c>
      <c r="EZ83" s="28">
        <v>6033</v>
      </c>
      <c r="FA83" s="19" t="str">
        <f>Partial_Indicators!D83</f>
        <v>University of Alberta Hospital</v>
      </c>
      <c r="FB83" s="19" t="s">
        <v>56</v>
      </c>
      <c r="FC83" s="19" t="s">
        <v>549</v>
      </c>
      <c r="FD83" s="19" t="str">
        <f>Partial_Indicators!E83</f>
        <v>Royal Alexandra Hospital</v>
      </c>
      <c r="FE83" s="19" t="s">
        <v>59</v>
      </c>
      <c r="FF83" s="19" t="s">
        <v>558</v>
      </c>
      <c r="FG83" s="19" t="s">
        <v>137</v>
      </c>
      <c r="FH83" s="15">
        <v>30</v>
      </c>
      <c r="FI83" s="15">
        <v>32.100099999999998</v>
      </c>
      <c r="FJ83" s="19" t="s">
        <v>108</v>
      </c>
      <c r="FK83" s="21">
        <v>0.20699999999999999</v>
      </c>
      <c r="FL83" s="21">
        <v>-0.08</v>
      </c>
      <c r="FM83" s="21">
        <v>-9.5000000000000001E-2</v>
      </c>
      <c r="FN83" s="21">
        <v>-2.5000000000000001E-2</v>
      </c>
      <c r="FO83" s="21">
        <v>-5.0000000000000001E-3</v>
      </c>
      <c r="FP83" s="21">
        <v>-0.443</v>
      </c>
      <c r="FQ83" s="21">
        <v>-5.5E-2</v>
      </c>
      <c r="FR83" s="21">
        <v>-2.1999999999999999E-2</v>
      </c>
      <c r="FT83" s="35" t="s">
        <v>570</v>
      </c>
      <c r="FU83" s="39">
        <v>0.27484966395472232</v>
      </c>
      <c r="FV83" s="39">
        <v>0.3098691192076406</v>
      </c>
      <c r="FW83" s="39">
        <v>0.11708524938096923</v>
      </c>
      <c r="FX83" s="39">
        <v>8.0297134771842943E-2</v>
      </c>
      <c r="FY83" s="39">
        <v>3.2189600282985495E-2</v>
      </c>
      <c r="FZ83" s="39">
        <v>4.1032897064025471E-2</v>
      </c>
      <c r="GA83" s="39">
        <v>3.6788114609126281E-2</v>
      </c>
      <c r="GB83" s="39">
        <v>2.9713477184294304E-2</v>
      </c>
      <c r="GC83" s="39">
        <v>2.1931376016979129E-2</v>
      </c>
      <c r="GD83" s="39">
        <v>1.6271666077113549E-2</v>
      </c>
      <c r="GE83" s="39">
        <v>1.3088079235939158E-2</v>
      </c>
      <c r="GF83" s="39">
        <v>9.9044923947647686E-3</v>
      </c>
      <c r="GG83" s="39">
        <v>5.3059780686239826E-3</v>
      </c>
      <c r="GH83" s="39">
        <v>6.3671736823487793E-3</v>
      </c>
      <c r="GI83" s="39">
        <v>2.8298549699327909E-3</v>
      </c>
      <c r="GJ83" s="39">
        <v>2.1223912274495934E-3</v>
      </c>
      <c r="GK83" s="39">
        <v>0</v>
      </c>
      <c r="GL83" s="39">
        <v>0</v>
      </c>
    </row>
    <row r="84" spans="1:194" ht="14.25" customHeight="1">
      <c r="A84" s="19" t="s">
        <v>574</v>
      </c>
      <c r="B84" s="33" t="s">
        <v>821</v>
      </c>
      <c r="C84" s="20">
        <v>95298</v>
      </c>
      <c r="D84" s="21">
        <v>5.8999999999999997E-2</v>
      </c>
      <c r="E84" s="20">
        <v>86006</v>
      </c>
      <c r="F84" s="21">
        <v>0.01</v>
      </c>
      <c r="G84" s="21">
        <v>0.13600000000000001</v>
      </c>
      <c r="H84" s="21">
        <v>0.312</v>
      </c>
      <c r="I84" s="21">
        <v>0.39700000000000002</v>
      </c>
      <c r="J84" s="21">
        <v>9.1999999999999998E-2</v>
      </c>
      <c r="K84" s="21">
        <v>5.2999999999999999E-2</v>
      </c>
      <c r="L84" s="21">
        <v>0</v>
      </c>
      <c r="M84" s="21">
        <v>1.4999999999999999E-2</v>
      </c>
      <c r="N84" s="21">
        <v>3.7999999999999999E-2</v>
      </c>
      <c r="O84" s="21">
        <v>0.13100000000000001</v>
      </c>
      <c r="P84" s="21">
        <v>0.33900000000000002</v>
      </c>
      <c r="Q84" s="21">
        <v>6.0999999999999999E-2</v>
      </c>
      <c r="R84" s="21">
        <v>0.28499999999999998</v>
      </c>
      <c r="S84" s="22">
        <v>87966</v>
      </c>
      <c r="T84" s="21">
        <v>0.52900000000000003</v>
      </c>
      <c r="U84" s="21">
        <v>0.154</v>
      </c>
      <c r="V84" s="22">
        <v>269932</v>
      </c>
      <c r="W84" s="21">
        <v>8.4000000000000005E-2</v>
      </c>
      <c r="X84" s="21">
        <v>0.46800000000000003</v>
      </c>
      <c r="Y84" s="21">
        <v>0.39400000000000002</v>
      </c>
      <c r="Z84" s="21">
        <v>0</v>
      </c>
      <c r="AA84" s="21">
        <v>0.77500000000000002</v>
      </c>
      <c r="AB84" s="21">
        <v>0.50600000000000001</v>
      </c>
      <c r="AC84" s="21">
        <v>7.0000000000000001E-3</v>
      </c>
      <c r="AD84" s="21">
        <v>6.3E-2</v>
      </c>
      <c r="AE84" s="20">
        <v>13264</v>
      </c>
      <c r="AF84" s="21">
        <v>2.5999999999999999E-2</v>
      </c>
      <c r="AG84" s="21">
        <v>8.6999999999999994E-2</v>
      </c>
      <c r="AH84" s="21">
        <v>0.186</v>
      </c>
      <c r="AI84" s="21">
        <v>9.6000000000000002E-2</v>
      </c>
      <c r="AJ84" s="21">
        <v>0.185</v>
      </c>
      <c r="AK84" s="21">
        <v>0.438</v>
      </c>
      <c r="AL84" s="21">
        <v>0.98199999999999998</v>
      </c>
      <c r="AM84" s="21">
        <v>0.32200000000000001</v>
      </c>
      <c r="AN84" s="21">
        <v>0.65200000000000002</v>
      </c>
      <c r="AO84" s="20">
        <v>2.7</v>
      </c>
      <c r="AP84" s="20">
        <v>12724</v>
      </c>
      <c r="AQ84" s="20">
        <v>42080</v>
      </c>
      <c r="AR84" s="21">
        <v>0.51300000000000001</v>
      </c>
      <c r="AS84" s="21">
        <v>0.497</v>
      </c>
      <c r="AT84" s="21">
        <v>7.0000000000000001E-3</v>
      </c>
      <c r="AU84" s="21">
        <v>0.495</v>
      </c>
      <c r="AV84" s="20">
        <v>42556</v>
      </c>
      <c r="AW84" s="21">
        <v>0.46500000000000002</v>
      </c>
      <c r="AX84" s="21">
        <v>1.6E-2</v>
      </c>
      <c r="AY84" s="21">
        <v>0.51700000000000002</v>
      </c>
      <c r="AZ84" s="19" t="str">
        <f>Partial_Indicators!B84</f>
        <v>Chinese (n.o.s.), German, Mandarin, Polish, Spanish</v>
      </c>
      <c r="BA84" s="19" t="str">
        <f>Partial_Indicators!C84</f>
        <v>Eastern Asia, Southern Asia, Eastern Europe, West Central Asia and the Middle East, Southeast Asia</v>
      </c>
      <c r="BB84" s="20">
        <v>3.6</v>
      </c>
      <c r="BC84" s="20">
        <v>12.8</v>
      </c>
      <c r="BD84" s="20">
        <v>4.4000000000000004</v>
      </c>
      <c r="BE84" s="20">
        <v>1.8</v>
      </c>
      <c r="BF84" s="20">
        <v>2756</v>
      </c>
      <c r="BG84" s="21">
        <v>6.7000000000000004E-2</v>
      </c>
      <c r="BH84" s="21">
        <v>0.104</v>
      </c>
      <c r="BI84" s="20">
        <v>20</v>
      </c>
      <c r="BJ84" s="20">
        <v>38.4</v>
      </c>
      <c r="BK84" s="20">
        <v>18.3</v>
      </c>
      <c r="BL84" s="21">
        <v>0.154</v>
      </c>
      <c r="BM84" s="21">
        <v>0.70199999999999996</v>
      </c>
      <c r="BN84" s="21">
        <v>0.85899999999999999</v>
      </c>
      <c r="BO84" s="28">
        <v>347.9</v>
      </c>
      <c r="BP84" s="28">
        <v>52.7</v>
      </c>
      <c r="BQ84" s="28">
        <v>37.4</v>
      </c>
      <c r="BR84" s="28">
        <v>4.7</v>
      </c>
      <c r="BS84" s="28">
        <v>10.5</v>
      </c>
      <c r="BT84" s="28">
        <v>332.3</v>
      </c>
      <c r="BU84" s="28">
        <v>31.4</v>
      </c>
      <c r="BV84" s="28">
        <v>45</v>
      </c>
      <c r="BW84" s="28">
        <v>2.5</v>
      </c>
      <c r="BX84" s="28">
        <v>8.9</v>
      </c>
      <c r="BY84" s="28">
        <v>487.4</v>
      </c>
      <c r="BZ84" s="28">
        <v>146.5</v>
      </c>
      <c r="CA84" s="28">
        <v>146.30000000000001</v>
      </c>
      <c r="CB84" s="28">
        <v>42.4</v>
      </c>
      <c r="CC84" s="29">
        <v>0.28599999999999998</v>
      </c>
      <c r="CD84" s="29">
        <v>2.3E-2</v>
      </c>
      <c r="CE84" s="29">
        <v>4.2000000000000003E-2</v>
      </c>
      <c r="CF84" s="29">
        <v>0.35</v>
      </c>
      <c r="CG84" s="29">
        <v>9.4E-2</v>
      </c>
      <c r="CH84" s="29">
        <v>4.1000000000000002E-2</v>
      </c>
      <c r="CI84" s="28" t="s">
        <v>303</v>
      </c>
      <c r="CJ84" s="29">
        <v>6.7000000000000004E-2</v>
      </c>
      <c r="CK84" s="29">
        <v>5.8000000000000003E-2</v>
      </c>
      <c r="CL84" s="29">
        <v>0.04</v>
      </c>
      <c r="CM84" s="28" t="s">
        <v>303</v>
      </c>
      <c r="CN84" s="28" t="s">
        <v>303</v>
      </c>
      <c r="CO84" s="28" t="s">
        <v>303</v>
      </c>
      <c r="CP84" s="28" t="s">
        <v>303</v>
      </c>
      <c r="CQ84" s="28">
        <v>4260</v>
      </c>
      <c r="CR84" s="28">
        <v>12178</v>
      </c>
      <c r="CS84" s="28">
        <v>7864</v>
      </c>
      <c r="CT84" s="28">
        <v>2085</v>
      </c>
      <c r="CU84" s="28">
        <v>360</v>
      </c>
      <c r="CV84" s="28">
        <v>26747</v>
      </c>
      <c r="CW84" s="28">
        <v>4107</v>
      </c>
      <c r="CX84" s="28">
        <v>11899</v>
      </c>
      <c r="CY84" s="28">
        <v>7786</v>
      </c>
      <c r="CZ84" s="28">
        <v>2028</v>
      </c>
      <c r="DA84" s="28">
        <v>247</v>
      </c>
      <c r="DB84" s="28">
        <v>26067</v>
      </c>
      <c r="DC84" s="28">
        <v>4365</v>
      </c>
      <c r="DD84" s="28">
        <v>12694</v>
      </c>
      <c r="DE84" s="28">
        <v>8535</v>
      </c>
      <c r="DF84" s="28">
        <v>2218</v>
      </c>
      <c r="DG84" s="28">
        <v>278</v>
      </c>
      <c r="DH84" s="28">
        <v>28090</v>
      </c>
      <c r="DI84" s="28">
        <v>89.6</v>
      </c>
      <c r="DJ84" s="28">
        <v>23.3</v>
      </c>
      <c r="DK84" s="28">
        <v>953.4</v>
      </c>
      <c r="DL84" s="28">
        <v>10.6</v>
      </c>
      <c r="DM84" s="28">
        <v>347.5</v>
      </c>
      <c r="DN84" s="28">
        <v>152.69999999999999</v>
      </c>
      <c r="DO84" s="28">
        <v>243.9</v>
      </c>
      <c r="DP84" s="28">
        <v>66.2</v>
      </c>
      <c r="DQ84" s="28">
        <v>28.3</v>
      </c>
      <c r="DR84" s="28">
        <v>403.7</v>
      </c>
      <c r="DS84" s="28">
        <v>106.5</v>
      </c>
      <c r="DT84" s="28">
        <v>35.1</v>
      </c>
      <c r="DU84" s="28">
        <v>97.3</v>
      </c>
      <c r="DV84" s="28">
        <v>83</v>
      </c>
      <c r="DW84" s="28">
        <v>81.599999999999994</v>
      </c>
      <c r="DX84" s="28">
        <v>80.7</v>
      </c>
      <c r="DY84" s="28">
        <v>35.4</v>
      </c>
      <c r="DZ84" s="28">
        <v>145.69999999999999</v>
      </c>
      <c r="EA84" s="28">
        <v>59.6</v>
      </c>
      <c r="EB84" s="28">
        <v>1</v>
      </c>
      <c r="EC84" s="28">
        <v>90.9</v>
      </c>
      <c r="ED84" s="28">
        <v>96.3</v>
      </c>
      <c r="EE84" s="28">
        <v>24.7</v>
      </c>
      <c r="EF84" s="29">
        <v>0.55000000000000004</v>
      </c>
      <c r="EG84" s="28">
        <v>393.3</v>
      </c>
      <c r="EH84" s="29">
        <v>0.14099999999999999</v>
      </c>
      <c r="EI84" s="28">
        <v>271.3</v>
      </c>
      <c r="EJ84" s="28">
        <v>318.7</v>
      </c>
      <c r="EK84" s="28">
        <v>8487.9</v>
      </c>
      <c r="EL84" s="28">
        <v>4.4000000000000004</v>
      </c>
      <c r="EM84" s="28">
        <v>1.8</v>
      </c>
      <c r="EN84" s="28">
        <v>2</v>
      </c>
      <c r="EO84" s="29">
        <v>0.42299999999999999</v>
      </c>
      <c r="EP84" s="30">
        <v>124.2</v>
      </c>
      <c r="EQ84" s="28" t="s">
        <v>577</v>
      </c>
      <c r="ER84" s="28">
        <v>81.099999999999994</v>
      </c>
      <c r="ES84" s="28">
        <v>71593</v>
      </c>
      <c r="ET84" s="28">
        <v>110330</v>
      </c>
      <c r="EU84" s="28">
        <v>0.39352999999999999</v>
      </c>
      <c r="EV84" s="28">
        <v>0.60646999999999995</v>
      </c>
      <c r="EW84" s="29">
        <v>0.29599999999999999</v>
      </c>
      <c r="EX84" s="29">
        <v>0.70399999999999996</v>
      </c>
      <c r="EY84" s="28">
        <v>2272</v>
      </c>
      <c r="EZ84" s="28">
        <v>5415</v>
      </c>
      <c r="FA84" s="19" t="str">
        <f>Partial_Indicators!D84</f>
        <v>Royal Alexandra Hospital</v>
      </c>
      <c r="FB84" s="19" t="s">
        <v>549</v>
      </c>
      <c r="FC84" s="19" t="s">
        <v>66</v>
      </c>
      <c r="FD84" s="19" t="str">
        <f>Partial_Indicators!E84</f>
        <v>Royal Alexandra Hospital</v>
      </c>
      <c r="FE84" s="19" t="s">
        <v>66</v>
      </c>
      <c r="FF84" s="19" t="s">
        <v>74</v>
      </c>
      <c r="FG84" s="19" t="s">
        <v>137</v>
      </c>
      <c r="FH84" s="15">
        <v>118</v>
      </c>
      <c r="FI84" s="15">
        <v>11.698499999999999</v>
      </c>
      <c r="FJ84" s="19" t="s">
        <v>108</v>
      </c>
      <c r="FK84" s="21">
        <v>0.154</v>
      </c>
      <c r="FL84" s="21">
        <v>-4.4999999999999998E-2</v>
      </c>
      <c r="FM84" s="21">
        <v>-0.16</v>
      </c>
      <c r="FN84" s="21">
        <v>-0.46800000000000003</v>
      </c>
      <c r="FO84" s="21">
        <v>-0.14599999999999999</v>
      </c>
      <c r="FP84" s="21">
        <v>-0.152</v>
      </c>
      <c r="FQ84" s="21">
        <v>8.5000000000000006E-2</v>
      </c>
      <c r="FR84" s="21">
        <v>6.4000000000000001E-2</v>
      </c>
      <c r="FT84" s="35" t="s">
        <v>574</v>
      </c>
      <c r="FU84" s="39">
        <v>0.34963947405627033</v>
      </c>
      <c r="FV84" s="39">
        <v>0.28545171780008483</v>
      </c>
      <c r="FW84" s="39">
        <v>6.6591262547716676E-2</v>
      </c>
      <c r="FX84" s="39">
        <v>9.3736745369715824E-2</v>
      </c>
      <c r="FY84" s="39">
        <v>4.1566520571186198E-2</v>
      </c>
      <c r="FZ84" s="39">
        <v>4.085960695602997E-2</v>
      </c>
      <c r="GA84" s="39">
        <v>4.0435458786936239E-2</v>
      </c>
      <c r="GB84" s="39">
        <v>2.2762618408030538E-2</v>
      </c>
      <c r="GC84" s="39">
        <v>1.8662519440124418E-2</v>
      </c>
      <c r="GD84" s="39">
        <v>1.3855506857062067E-2</v>
      </c>
      <c r="GE84" s="39">
        <v>5.0897780291248411E-3</v>
      </c>
      <c r="GF84" s="39">
        <v>4.2414816909373673E-3</v>
      </c>
      <c r="GG84" s="39">
        <v>7.6346670436872616E-3</v>
      </c>
      <c r="GH84" s="39">
        <v>4.6656298600311046E-3</v>
      </c>
      <c r="GI84" s="39">
        <v>2.2621235684999294E-3</v>
      </c>
      <c r="GJ84" s="39">
        <v>1.9793581224374383E-3</v>
      </c>
      <c r="GK84" s="39">
        <v>0</v>
      </c>
      <c r="GL84" s="39">
        <v>0</v>
      </c>
    </row>
    <row r="85" spans="1:194" ht="14.25" customHeight="1">
      <c r="A85" s="19" t="s">
        <v>578</v>
      </c>
      <c r="B85" s="33" t="s">
        <v>822</v>
      </c>
      <c r="C85" s="20">
        <v>54920</v>
      </c>
      <c r="D85" s="21">
        <v>9.4E-2</v>
      </c>
      <c r="E85" s="20">
        <v>49000</v>
      </c>
      <c r="F85" s="21">
        <v>1.2E-2</v>
      </c>
      <c r="G85" s="21">
        <v>0.22700000000000001</v>
      </c>
      <c r="H85" s="21">
        <v>0.27</v>
      </c>
      <c r="I85" s="21">
        <v>0.39300000000000002</v>
      </c>
      <c r="J85" s="21">
        <v>7.1999999999999995E-2</v>
      </c>
      <c r="K85" s="21">
        <v>2.7E-2</v>
      </c>
      <c r="L85" s="21">
        <v>0</v>
      </c>
      <c r="M85" s="21">
        <v>2.4E-2</v>
      </c>
      <c r="N85" s="21">
        <v>3.4000000000000002E-2</v>
      </c>
      <c r="O85" s="21">
        <v>0.17199999999999999</v>
      </c>
      <c r="P85" s="21">
        <v>0.20599999999999999</v>
      </c>
      <c r="Q85" s="21">
        <v>0.122</v>
      </c>
      <c r="R85" s="21">
        <v>0.223</v>
      </c>
      <c r="S85" s="22">
        <v>73413</v>
      </c>
      <c r="T85" s="21">
        <v>0.68200000000000005</v>
      </c>
      <c r="U85" s="21">
        <v>0.17599999999999999</v>
      </c>
      <c r="V85" s="22">
        <v>202239</v>
      </c>
      <c r="W85" s="21">
        <v>4.7E-2</v>
      </c>
      <c r="X85" s="21">
        <v>0.317</v>
      </c>
      <c r="Y85" s="21">
        <v>0.32400000000000001</v>
      </c>
      <c r="Z85" s="21">
        <v>0</v>
      </c>
      <c r="AA85" s="21">
        <v>0.81100000000000005</v>
      </c>
      <c r="AB85" s="21">
        <v>0.53400000000000003</v>
      </c>
      <c r="AC85" s="21">
        <v>2.5000000000000001E-2</v>
      </c>
      <c r="AD85" s="21">
        <v>0.18</v>
      </c>
      <c r="AE85" s="20">
        <v>13678</v>
      </c>
      <c r="AF85" s="21">
        <v>7.3999999999999996E-2</v>
      </c>
      <c r="AG85" s="21">
        <v>0.156</v>
      </c>
      <c r="AH85" s="21">
        <v>0.245</v>
      </c>
      <c r="AI85" s="21">
        <v>0.13200000000000001</v>
      </c>
      <c r="AJ85" s="21">
        <v>0.22800000000000001</v>
      </c>
      <c r="AK85" s="21">
        <v>0.23200000000000001</v>
      </c>
      <c r="AL85" s="21">
        <v>0.98499999999999999</v>
      </c>
      <c r="AM85" s="21">
        <v>0.13800000000000001</v>
      </c>
      <c r="AN85" s="21">
        <v>0.84499999999999997</v>
      </c>
      <c r="AO85" s="20">
        <v>3.1</v>
      </c>
      <c r="AP85" s="20">
        <v>3604</v>
      </c>
      <c r="AQ85" s="20">
        <v>16386</v>
      </c>
      <c r="AR85" s="21">
        <v>0.77800000000000002</v>
      </c>
      <c r="AS85" s="21">
        <v>0.70899999999999996</v>
      </c>
      <c r="AT85" s="21">
        <v>3.2000000000000001E-2</v>
      </c>
      <c r="AU85" s="21">
        <v>0.25900000000000001</v>
      </c>
      <c r="AV85" s="20">
        <v>16454</v>
      </c>
      <c r="AW85" s="21">
        <v>0.44900000000000001</v>
      </c>
      <c r="AX85" s="21">
        <v>6.0000000000000001E-3</v>
      </c>
      <c r="AY85" s="21">
        <v>0.54200000000000004</v>
      </c>
      <c r="AZ85" s="19" t="str">
        <f>Partial_Indicators!B85</f>
        <v>Panjabi (Punjabi), Urdu, Chinese (n.o.s.), Tagalog (Pilipino, Filipino), Cantonese</v>
      </c>
      <c r="BA85" s="19" t="str">
        <f>Partial_Indicators!C85</f>
        <v>Southern Asia, Southeast Asia, West Central Asia and the Middle East, Eastern Africa, Eastern Asia</v>
      </c>
      <c r="BB85" s="20">
        <v>3.9</v>
      </c>
      <c r="BC85" s="20">
        <v>15.1</v>
      </c>
      <c r="BD85" s="20">
        <v>6.6</v>
      </c>
      <c r="BE85" s="20">
        <v>1.5</v>
      </c>
      <c r="BF85" s="20">
        <v>2031</v>
      </c>
      <c r="BG85" s="21">
        <v>8.8999999999999996E-2</v>
      </c>
      <c r="BH85" s="21">
        <v>8.7999999999999995E-2</v>
      </c>
      <c r="BI85" s="20">
        <v>25.4</v>
      </c>
      <c r="BJ85" s="20">
        <v>49.2</v>
      </c>
      <c r="BK85" s="20">
        <v>14.5</v>
      </c>
      <c r="BL85" s="21">
        <v>0.20100000000000001</v>
      </c>
      <c r="BM85" s="21">
        <v>0.68200000000000005</v>
      </c>
      <c r="BN85" s="21">
        <v>0.871</v>
      </c>
      <c r="BO85" s="28">
        <v>288</v>
      </c>
      <c r="BP85" s="28">
        <v>17.100000000000001</v>
      </c>
      <c r="BQ85" s="28">
        <v>36.700000000000003</v>
      </c>
      <c r="BR85" s="28">
        <v>4.4000000000000004</v>
      </c>
      <c r="BS85" s="28">
        <v>6.3</v>
      </c>
      <c r="BT85" s="28">
        <v>261.5</v>
      </c>
      <c r="BU85" s="28">
        <v>27.3</v>
      </c>
      <c r="BV85" s="28">
        <v>16.100000000000001</v>
      </c>
      <c r="BW85" s="28">
        <v>2.5</v>
      </c>
      <c r="BX85" s="28">
        <v>7.4</v>
      </c>
      <c r="BY85" s="28">
        <v>503.8</v>
      </c>
      <c r="BZ85" s="28">
        <v>134.9</v>
      </c>
      <c r="CA85" s="28">
        <v>140.19999999999999</v>
      </c>
      <c r="CB85" s="28">
        <v>46</v>
      </c>
      <c r="CC85" s="29">
        <v>0.26500000000000001</v>
      </c>
      <c r="CD85" s="29">
        <v>3.2000000000000001E-2</v>
      </c>
      <c r="CE85" s="29">
        <v>3.9E-2</v>
      </c>
      <c r="CF85" s="29">
        <v>0.29499999999999998</v>
      </c>
      <c r="CG85" s="29">
        <v>0.10199999999999999</v>
      </c>
      <c r="CH85" s="29">
        <v>5.0999999999999997E-2</v>
      </c>
      <c r="CI85" s="28" t="s">
        <v>303</v>
      </c>
      <c r="CJ85" s="29">
        <v>9.2999999999999999E-2</v>
      </c>
      <c r="CK85" s="29">
        <v>0.09</v>
      </c>
      <c r="CL85" s="29">
        <v>3.4000000000000002E-2</v>
      </c>
      <c r="CM85" s="28" t="s">
        <v>303</v>
      </c>
      <c r="CN85" s="28" t="s">
        <v>303</v>
      </c>
      <c r="CO85" s="28" t="s">
        <v>303</v>
      </c>
      <c r="CP85" s="28" t="s">
        <v>303</v>
      </c>
      <c r="CQ85" s="28">
        <v>2588</v>
      </c>
      <c r="CR85" s="28">
        <v>8250</v>
      </c>
      <c r="CS85" s="28">
        <v>4445</v>
      </c>
      <c r="CT85" s="28">
        <v>1177</v>
      </c>
      <c r="CU85" s="28">
        <v>195</v>
      </c>
      <c r="CV85" s="28">
        <v>16655</v>
      </c>
      <c r="CW85" s="28">
        <v>2591</v>
      </c>
      <c r="CX85" s="28">
        <v>7731</v>
      </c>
      <c r="CY85" s="28">
        <v>4649</v>
      </c>
      <c r="CZ85" s="28">
        <v>1164</v>
      </c>
      <c r="DA85" s="28">
        <v>93</v>
      </c>
      <c r="DB85" s="28">
        <v>16228</v>
      </c>
      <c r="DC85" s="28">
        <v>2730</v>
      </c>
      <c r="DD85" s="28">
        <v>8321</v>
      </c>
      <c r="DE85" s="28">
        <v>5398</v>
      </c>
      <c r="DF85" s="28">
        <v>1227</v>
      </c>
      <c r="DG85" s="28">
        <v>124</v>
      </c>
      <c r="DH85" s="28">
        <v>17800</v>
      </c>
      <c r="DI85" s="28">
        <v>98.3</v>
      </c>
      <c r="DJ85" s="28">
        <v>22.3</v>
      </c>
      <c r="DK85" s="28">
        <v>898.3</v>
      </c>
      <c r="DL85" s="28">
        <v>2.1</v>
      </c>
      <c r="DM85" s="28">
        <v>409</v>
      </c>
      <c r="DN85" s="28">
        <v>162.80000000000001</v>
      </c>
      <c r="DO85" s="28">
        <v>204.8</v>
      </c>
      <c r="DP85" s="28">
        <v>107.4</v>
      </c>
      <c r="DQ85" s="28">
        <v>32.1</v>
      </c>
      <c r="DR85" s="28">
        <v>426.7</v>
      </c>
      <c r="DS85" s="28">
        <v>153.9</v>
      </c>
      <c r="DT85" s="28">
        <v>52</v>
      </c>
      <c r="DU85" s="28">
        <v>110.8</v>
      </c>
      <c r="DV85" s="28">
        <v>74.400000000000006</v>
      </c>
      <c r="DW85" s="28">
        <v>74.900000000000006</v>
      </c>
      <c r="DX85" s="28">
        <v>75.3</v>
      </c>
      <c r="DY85" s="28">
        <v>24.5</v>
      </c>
      <c r="DZ85" s="28">
        <v>177.5</v>
      </c>
      <c r="EA85" s="28">
        <v>57.5</v>
      </c>
      <c r="EB85" s="28">
        <v>0</v>
      </c>
      <c r="EC85" s="28">
        <v>106.4</v>
      </c>
      <c r="ED85" s="28">
        <v>64.900000000000006</v>
      </c>
      <c r="EE85" s="28">
        <v>25</v>
      </c>
      <c r="EF85" s="29">
        <v>0.41499999999999998</v>
      </c>
      <c r="EG85" s="28">
        <v>412</v>
      </c>
      <c r="EH85" s="29">
        <v>0.16700000000000001</v>
      </c>
      <c r="EI85" s="28">
        <v>234</v>
      </c>
      <c r="EJ85" s="28">
        <v>315</v>
      </c>
      <c r="EK85" s="28">
        <v>8905</v>
      </c>
      <c r="EL85" s="28">
        <v>6.6</v>
      </c>
      <c r="EM85" s="28">
        <v>1.5</v>
      </c>
      <c r="EN85" s="28">
        <v>2.4</v>
      </c>
      <c r="EO85" s="29">
        <v>0.39100000000000001</v>
      </c>
      <c r="EP85" s="30">
        <v>142.94</v>
      </c>
      <c r="EQ85" s="30">
        <v>2.0299999999999998</v>
      </c>
      <c r="ER85" s="28">
        <v>81</v>
      </c>
      <c r="ES85" s="28">
        <v>29453</v>
      </c>
      <c r="ET85" s="28">
        <v>63521</v>
      </c>
      <c r="EU85" s="28">
        <v>0.31679000000000002</v>
      </c>
      <c r="EV85" s="28">
        <v>0.68320999999999998</v>
      </c>
      <c r="EW85" s="29">
        <v>0.51300000000000001</v>
      </c>
      <c r="EX85" s="29">
        <v>0.48699999999999999</v>
      </c>
      <c r="EY85" s="28">
        <v>2055</v>
      </c>
      <c r="EZ85" s="28">
        <v>1954</v>
      </c>
      <c r="FA85" s="19" t="str">
        <f>Partial_Indicators!D85</f>
        <v>University of Alberta Hospital</v>
      </c>
      <c r="FB85" s="19" t="s">
        <v>549</v>
      </c>
      <c r="FC85" s="19" t="s">
        <v>56</v>
      </c>
      <c r="FD85" s="19" t="str">
        <f>Partial_Indicators!E85</f>
        <v>University of Alberta Hospital</v>
      </c>
      <c r="FE85" s="19" t="s">
        <v>56</v>
      </c>
      <c r="FF85" s="19" t="s">
        <v>74</v>
      </c>
      <c r="FG85" s="19" t="s">
        <v>137</v>
      </c>
      <c r="FH85" s="15">
        <v>85</v>
      </c>
      <c r="FI85" s="15">
        <v>22.636299999999999</v>
      </c>
      <c r="FJ85" s="19" t="s">
        <v>108</v>
      </c>
      <c r="FK85" s="21">
        <v>0.27900000000000003</v>
      </c>
      <c r="FL85" s="21">
        <v>-9.1999999999999998E-2</v>
      </c>
      <c r="FM85" s="21">
        <v>-0.25600000000000001</v>
      </c>
      <c r="FN85" s="21">
        <v>-0.432</v>
      </c>
      <c r="FO85" s="21">
        <v>-5.8000000000000003E-2</v>
      </c>
      <c r="FP85" s="21">
        <v>0.17499999999999999</v>
      </c>
      <c r="FQ85" s="21">
        <v>0.214</v>
      </c>
      <c r="FR85" s="21">
        <v>4.2000000000000003E-2</v>
      </c>
      <c r="FT85" s="35" t="s">
        <v>578</v>
      </c>
      <c r="FU85" s="39">
        <v>0.29466254962505511</v>
      </c>
      <c r="FV85" s="39">
        <v>0.2651080723423026</v>
      </c>
      <c r="FW85" s="39">
        <v>9.2633436259373619E-2</v>
      </c>
      <c r="FX85" s="39">
        <v>0.10189677988531098</v>
      </c>
      <c r="FY85" s="39">
        <v>3.9258932509925008E-2</v>
      </c>
      <c r="FZ85" s="39">
        <v>5.0727834142037936E-2</v>
      </c>
      <c r="GA85" s="39">
        <v>3.3524481693868548E-2</v>
      </c>
      <c r="GB85" s="39">
        <v>3.2201146890163214E-2</v>
      </c>
      <c r="GC85" s="39">
        <v>2.337891486546096E-2</v>
      </c>
      <c r="GD85" s="39">
        <v>1.76444640494045E-2</v>
      </c>
      <c r="GE85" s="39">
        <v>1.2351124834583149E-2</v>
      </c>
      <c r="GF85" s="39">
        <v>9.7044552271724743E-3</v>
      </c>
      <c r="GG85" s="39">
        <v>8.3811204234671369E-3</v>
      </c>
      <c r="GH85" s="39">
        <v>9.7044552271724743E-3</v>
      </c>
      <c r="GI85" s="39">
        <v>5.7344508160564623E-3</v>
      </c>
      <c r="GJ85" s="39">
        <v>2.6466696074106751E-3</v>
      </c>
      <c r="GK85" s="39">
        <v>0</v>
      </c>
      <c r="GL85" s="39">
        <v>0</v>
      </c>
    </row>
    <row r="86" spans="1:194" ht="14.25" customHeight="1">
      <c r="A86" s="19" t="s">
        <v>580</v>
      </c>
      <c r="B86" s="33" t="s">
        <v>823</v>
      </c>
      <c r="C86" s="20">
        <v>63215</v>
      </c>
      <c r="D86" s="21">
        <v>0.74199999999999999</v>
      </c>
      <c r="E86" s="20">
        <v>50363</v>
      </c>
      <c r="F86" s="21">
        <v>1.4E-2</v>
      </c>
      <c r="G86" s="21">
        <v>0.23300000000000001</v>
      </c>
      <c r="H86" s="21">
        <v>0.27900000000000003</v>
      </c>
      <c r="I86" s="21">
        <v>0.40100000000000002</v>
      </c>
      <c r="J86" s="21">
        <v>5.8999999999999997E-2</v>
      </c>
      <c r="K86" s="21">
        <v>1.4E-2</v>
      </c>
      <c r="L86" s="21">
        <v>0</v>
      </c>
      <c r="M86" s="21">
        <v>1.4E-2</v>
      </c>
      <c r="N86" s="21">
        <v>2.7E-2</v>
      </c>
      <c r="O86" s="21">
        <v>0.11600000000000001</v>
      </c>
      <c r="P86" s="21">
        <v>9.6000000000000002E-2</v>
      </c>
      <c r="Q86" s="21">
        <v>5.8999999999999997E-2</v>
      </c>
      <c r="R86" s="21">
        <v>0.34899999999999998</v>
      </c>
      <c r="S86" s="22">
        <v>90465</v>
      </c>
      <c r="T86" s="21">
        <v>0.877</v>
      </c>
      <c r="U86" s="21">
        <v>0.161</v>
      </c>
      <c r="V86" s="22">
        <v>256786</v>
      </c>
      <c r="W86" s="21">
        <v>2.7E-2</v>
      </c>
      <c r="X86" s="21">
        <v>0.123</v>
      </c>
      <c r="Y86" s="21">
        <v>0.29799999999999999</v>
      </c>
      <c r="Z86" s="21">
        <v>0</v>
      </c>
      <c r="AA86" s="21">
        <v>0.84799999999999998</v>
      </c>
      <c r="AB86" s="21">
        <v>0.55500000000000005</v>
      </c>
      <c r="AC86" s="21">
        <v>2.8000000000000001E-2</v>
      </c>
      <c r="AD86" s="21">
        <v>0.17499999999999999</v>
      </c>
      <c r="AE86" s="20">
        <v>13698</v>
      </c>
      <c r="AF86" s="21">
        <v>5.2999999999999999E-2</v>
      </c>
      <c r="AG86" s="21">
        <v>0.14000000000000001</v>
      </c>
      <c r="AH86" s="21">
        <v>0.249</v>
      </c>
      <c r="AI86" s="21">
        <v>0.13200000000000001</v>
      </c>
      <c r="AJ86" s="21">
        <v>0.221</v>
      </c>
      <c r="AK86" s="21">
        <v>0.25700000000000001</v>
      </c>
      <c r="AL86" s="21">
        <v>0.998</v>
      </c>
      <c r="AM86" s="21">
        <v>9.4E-2</v>
      </c>
      <c r="AN86" s="21">
        <v>0.90300000000000002</v>
      </c>
      <c r="AO86" s="20">
        <v>3.2</v>
      </c>
      <c r="AP86" s="20">
        <v>2642</v>
      </c>
      <c r="AQ86" s="20">
        <v>15870</v>
      </c>
      <c r="AR86" s="21">
        <v>0.89700000000000002</v>
      </c>
      <c r="AS86" s="21">
        <v>0.79300000000000004</v>
      </c>
      <c r="AT86" s="21">
        <v>4.8000000000000001E-2</v>
      </c>
      <c r="AU86" s="21">
        <v>0.161</v>
      </c>
      <c r="AV86" s="20">
        <v>15877</v>
      </c>
      <c r="AW86" s="21">
        <v>0.77700000000000002</v>
      </c>
      <c r="AX86" s="21">
        <v>0</v>
      </c>
      <c r="AY86" s="21">
        <v>0.222</v>
      </c>
      <c r="AZ86" s="19" t="str">
        <f>Partial_Indicators!B86</f>
        <v>Panjabi (Punjabi), Tagalog (Pilipino, Filipino), Hindi, Chinese (n.o.s.), Spanish</v>
      </c>
      <c r="BA86" s="19" t="str">
        <f>Partial_Indicators!C86</f>
        <v>Southern Asia, Southeast Asia, West Central Asia and the Middle East, Eastern Europe, South America</v>
      </c>
      <c r="BB86" s="20">
        <v>3.9</v>
      </c>
      <c r="BC86" s="20">
        <v>15</v>
      </c>
      <c r="BD86" s="20">
        <v>6.4</v>
      </c>
      <c r="BE86" s="20">
        <v>1.2</v>
      </c>
      <c r="BF86" s="20">
        <v>2601</v>
      </c>
      <c r="BG86" s="21">
        <v>0.08</v>
      </c>
      <c r="BH86" s="21">
        <v>9.2999999999999999E-2</v>
      </c>
      <c r="BI86" s="20">
        <v>29.7</v>
      </c>
      <c r="BJ86" s="20">
        <v>54.4</v>
      </c>
      <c r="BK86" s="20">
        <v>11.5</v>
      </c>
      <c r="BL86" s="21">
        <v>0.11799999999999999</v>
      </c>
      <c r="BM86" s="21">
        <v>0.78</v>
      </c>
      <c r="BN86" s="21">
        <v>0.91100000000000003</v>
      </c>
      <c r="BO86" s="28">
        <v>226.5</v>
      </c>
      <c r="BP86" s="28">
        <v>25</v>
      </c>
      <c r="BQ86" s="28">
        <v>23.3</v>
      </c>
      <c r="BR86" s="28">
        <v>4</v>
      </c>
      <c r="BS86" s="28">
        <v>1.1000000000000001</v>
      </c>
      <c r="BT86" s="28">
        <v>221</v>
      </c>
      <c r="BU86" s="28">
        <v>18.600000000000001</v>
      </c>
      <c r="BV86" s="28">
        <v>23.6</v>
      </c>
      <c r="BW86" s="28">
        <v>4.4000000000000004</v>
      </c>
      <c r="BX86" s="28">
        <v>2.7</v>
      </c>
      <c r="BY86" s="28">
        <v>435.3</v>
      </c>
      <c r="BZ86" s="28">
        <v>114.9</v>
      </c>
      <c r="CA86" s="28">
        <v>133.69999999999999</v>
      </c>
      <c r="CB86" s="28">
        <v>33.799999999999997</v>
      </c>
      <c r="CC86" s="29">
        <v>0.307</v>
      </c>
      <c r="CD86" s="29">
        <v>3.3000000000000002E-2</v>
      </c>
      <c r="CE86" s="29">
        <v>5.0999999999999997E-2</v>
      </c>
      <c r="CF86" s="29">
        <v>0.26100000000000001</v>
      </c>
      <c r="CG86" s="29">
        <v>8.5999999999999993E-2</v>
      </c>
      <c r="CH86" s="29">
        <v>4.4999999999999998E-2</v>
      </c>
      <c r="CI86" s="28" t="s">
        <v>303</v>
      </c>
      <c r="CJ86" s="29">
        <v>0.108</v>
      </c>
      <c r="CK86" s="29">
        <v>8.5999999999999993E-2</v>
      </c>
      <c r="CL86" s="29">
        <v>2.4E-2</v>
      </c>
      <c r="CM86" s="28" t="s">
        <v>303</v>
      </c>
      <c r="CN86" s="28" t="s">
        <v>303</v>
      </c>
      <c r="CO86" s="28" t="s">
        <v>303</v>
      </c>
      <c r="CP86" s="28" t="s">
        <v>303</v>
      </c>
      <c r="CQ86" s="28">
        <v>2607</v>
      </c>
      <c r="CR86" s="28">
        <v>8255</v>
      </c>
      <c r="CS86" s="28">
        <v>4698</v>
      </c>
      <c r="CT86" s="28">
        <v>1236</v>
      </c>
      <c r="CU86" s="28">
        <v>143</v>
      </c>
      <c r="CV86" s="28">
        <v>16939</v>
      </c>
      <c r="CW86" s="28">
        <v>2571</v>
      </c>
      <c r="CX86" s="28">
        <v>7913</v>
      </c>
      <c r="CY86" s="28">
        <v>4891</v>
      </c>
      <c r="CZ86" s="28">
        <v>1081</v>
      </c>
      <c r="DA86" s="28">
        <v>84</v>
      </c>
      <c r="DB86" s="28">
        <v>16540</v>
      </c>
      <c r="DC86" s="28">
        <v>2542</v>
      </c>
      <c r="DD86" s="28">
        <v>8225</v>
      </c>
      <c r="DE86" s="28">
        <v>5326</v>
      </c>
      <c r="DF86" s="28">
        <v>1271</v>
      </c>
      <c r="DG86" s="28">
        <v>114</v>
      </c>
      <c r="DH86" s="28">
        <v>17478</v>
      </c>
      <c r="DI86" s="28">
        <v>84.3</v>
      </c>
      <c r="DJ86" s="28">
        <v>20.100000000000001</v>
      </c>
      <c r="DK86" s="28">
        <v>910</v>
      </c>
      <c r="DL86" s="28">
        <v>7.4</v>
      </c>
      <c r="DM86" s="28">
        <v>397</v>
      </c>
      <c r="DN86" s="28">
        <v>138.4</v>
      </c>
      <c r="DO86" s="28">
        <v>198.8</v>
      </c>
      <c r="DP86" s="28">
        <v>101.7</v>
      </c>
      <c r="DQ86" s="28">
        <v>24.9</v>
      </c>
      <c r="DR86" s="28">
        <v>294.10000000000002</v>
      </c>
      <c r="DS86" s="28">
        <v>132.9</v>
      </c>
      <c r="DT86" s="28">
        <v>23.1</v>
      </c>
      <c r="DU86" s="28">
        <v>87.3</v>
      </c>
      <c r="DV86" s="28">
        <v>68.599999999999994</v>
      </c>
      <c r="DW86" s="28">
        <v>68.099999999999994</v>
      </c>
      <c r="DX86" s="28">
        <v>71.3</v>
      </c>
      <c r="DY86" s="28">
        <v>35.6</v>
      </c>
      <c r="DZ86" s="28">
        <v>213.4</v>
      </c>
      <c r="EA86" s="28">
        <v>55.1</v>
      </c>
      <c r="EB86" s="28">
        <v>3.4</v>
      </c>
      <c r="EC86" s="28">
        <v>75.400000000000006</v>
      </c>
      <c r="ED86" s="28">
        <v>46</v>
      </c>
      <c r="EE86" s="28">
        <v>23.6</v>
      </c>
      <c r="EF86" s="29">
        <v>0.89900000000000002</v>
      </c>
      <c r="EG86" s="28">
        <v>317.8</v>
      </c>
      <c r="EH86" s="29">
        <v>0.156</v>
      </c>
      <c r="EI86" s="28">
        <v>175.9</v>
      </c>
      <c r="EJ86" s="28">
        <v>252.1</v>
      </c>
      <c r="EK86" s="28">
        <v>8427.6</v>
      </c>
      <c r="EL86" s="28">
        <v>6.4</v>
      </c>
      <c r="EM86" s="28">
        <v>1.2</v>
      </c>
      <c r="EN86" s="28">
        <v>2.1</v>
      </c>
      <c r="EO86" s="29">
        <v>0.32300000000000001</v>
      </c>
      <c r="EP86" s="30">
        <v>139.66999999999999</v>
      </c>
      <c r="EQ86" s="30">
        <v>0.87</v>
      </c>
      <c r="ER86" s="28">
        <v>82.5</v>
      </c>
      <c r="ES86" s="28">
        <v>0</v>
      </c>
      <c r="ET86" s="28">
        <v>94521</v>
      </c>
      <c r="EU86" s="28">
        <v>0</v>
      </c>
      <c r="EV86" s="28">
        <v>1</v>
      </c>
      <c r="EW86" s="29">
        <v>0</v>
      </c>
      <c r="EX86" s="29">
        <v>1</v>
      </c>
      <c r="EY86" s="28">
        <v>0</v>
      </c>
      <c r="EZ86" s="28">
        <v>4286</v>
      </c>
      <c r="FA86" s="19" t="str">
        <f>Partial_Indicators!D86</f>
        <v>Grey Nuns Community Hospital</v>
      </c>
      <c r="FB86" s="19" t="s">
        <v>59</v>
      </c>
      <c r="FC86" s="19" t="s">
        <v>549</v>
      </c>
      <c r="FD86" s="19" t="str">
        <f>Partial_Indicators!E86</f>
        <v>Grey Nuns Community Hospital</v>
      </c>
      <c r="FE86" s="19" t="s">
        <v>59</v>
      </c>
      <c r="FF86" s="19" t="s">
        <v>56</v>
      </c>
      <c r="FG86" s="19" t="s">
        <v>137</v>
      </c>
      <c r="FH86" s="15">
        <v>119</v>
      </c>
      <c r="FI86" s="15">
        <v>11.6713</v>
      </c>
      <c r="FJ86" s="19" t="s">
        <v>108</v>
      </c>
      <c r="FK86" s="21">
        <v>0.27200000000000002</v>
      </c>
      <c r="FL86" s="21">
        <v>-2.4E-2</v>
      </c>
      <c r="FM86" s="21">
        <v>-0.20200000000000001</v>
      </c>
      <c r="FN86" s="21">
        <v>0.1</v>
      </c>
      <c r="FO86" s="21">
        <v>-5.6000000000000001E-2</v>
      </c>
      <c r="FP86" s="21">
        <v>1.4550000000000001</v>
      </c>
      <c r="FQ86" s="21">
        <v>0.13400000000000001</v>
      </c>
      <c r="FR86" s="21">
        <v>2.8000000000000001E-2</v>
      </c>
      <c r="FT86" s="35" t="s">
        <v>580</v>
      </c>
      <c r="FU86" s="39">
        <v>0.26077885952712099</v>
      </c>
      <c r="FV86" s="39">
        <v>0.30667593880389432</v>
      </c>
      <c r="FW86" s="39">
        <v>0.10778859527121001</v>
      </c>
      <c r="FX86" s="39">
        <v>8.5535465924895693E-2</v>
      </c>
      <c r="FY86" s="39">
        <v>5.1460361613351879E-2</v>
      </c>
      <c r="FZ86" s="39">
        <v>4.4506258692628649E-2</v>
      </c>
      <c r="GA86" s="39">
        <v>2.4339360222531293E-2</v>
      </c>
      <c r="GB86" s="39">
        <v>3.3379694019471488E-2</v>
      </c>
      <c r="GC86" s="39">
        <v>2.2253129346314324E-2</v>
      </c>
      <c r="GD86" s="39">
        <v>1.8080667593880391E-2</v>
      </c>
      <c r="GE86" s="39">
        <v>2.0862308762169681E-2</v>
      </c>
      <c r="GF86" s="39">
        <v>6.2586926286509036E-3</v>
      </c>
      <c r="GG86" s="39">
        <v>2.086230876216968E-3</v>
      </c>
      <c r="GH86" s="39">
        <v>1.3212795549374131E-2</v>
      </c>
      <c r="GI86" s="39">
        <v>1.3908205841446453E-3</v>
      </c>
      <c r="GJ86" s="39">
        <v>1.3908205841446453E-3</v>
      </c>
      <c r="GK86" s="39">
        <v>0</v>
      </c>
      <c r="GL86" s="39">
        <v>0</v>
      </c>
    </row>
    <row r="87" spans="1:194" ht="14.25" customHeight="1">
      <c r="A87" s="19" t="s">
        <v>583</v>
      </c>
      <c r="B87" s="33" t="s">
        <v>824</v>
      </c>
      <c r="C87" s="20">
        <v>41515</v>
      </c>
      <c r="D87" s="21">
        <v>0.14099999999999999</v>
      </c>
      <c r="E87" s="20">
        <v>36378</v>
      </c>
      <c r="F87" s="21">
        <v>1.2E-2</v>
      </c>
      <c r="G87" s="21">
        <v>0.19800000000000001</v>
      </c>
      <c r="H87" s="21">
        <v>0.28299999999999997</v>
      </c>
      <c r="I87" s="21">
        <v>0.378</v>
      </c>
      <c r="J87" s="21">
        <v>9.2999999999999999E-2</v>
      </c>
      <c r="K87" s="21">
        <v>3.5999999999999997E-2</v>
      </c>
      <c r="L87" s="21">
        <v>0</v>
      </c>
      <c r="M87" s="21">
        <v>1.7999999999999999E-2</v>
      </c>
      <c r="N87" s="21">
        <v>3.2000000000000001E-2</v>
      </c>
      <c r="O87" s="21">
        <v>0.154</v>
      </c>
      <c r="P87" s="21">
        <v>0.27700000000000002</v>
      </c>
      <c r="Q87" s="21">
        <v>0.104</v>
      </c>
      <c r="R87" s="21">
        <v>0.27200000000000002</v>
      </c>
      <c r="S87" s="22">
        <v>80952</v>
      </c>
      <c r="T87" s="21">
        <v>0.48499999999999999</v>
      </c>
      <c r="U87" s="21">
        <v>0.124</v>
      </c>
      <c r="V87" s="22">
        <v>256736</v>
      </c>
      <c r="W87" s="21">
        <v>4.3999999999999997E-2</v>
      </c>
      <c r="X87" s="21">
        <v>0.51200000000000001</v>
      </c>
      <c r="Y87" s="21">
        <v>0.378</v>
      </c>
      <c r="Z87" s="21">
        <v>0</v>
      </c>
      <c r="AA87" s="21">
        <v>0.755</v>
      </c>
      <c r="AB87" s="21">
        <v>0.48399999999999999</v>
      </c>
      <c r="AC87" s="21">
        <v>1.6E-2</v>
      </c>
      <c r="AD87" s="21">
        <v>0.14199999999999999</v>
      </c>
      <c r="AE87" s="20">
        <v>8599</v>
      </c>
      <c r="AF87" s="21">
        <v>0.06</v>
      </c>
      <c r="AG87" s="21">
        <v>9.0999999999999998E-2</v>
      </c>
      <c r="AH87" s="21">
        <v>0.183</v>
      </c>
      <c r="AI87" s="21">
        <v>8.4000000000000005E-2</v>
      </c>
      <c r="AJ87" s="21">
        <v>0.20799999999999999</v>
      </c>
      <c r="AK87" s="21">
        <v>0.432</v>
      </c>
      <c r="AL87" s="21">
        <v>0.98599999999999999</v>
      </c>
      <c r="AM87" s="21">
        <v>0.21099999999999999</v>
      </c>
      <c r="AN87" s="21">
        <v>0.77400000000000002</v>
      </c>
      <c r="AO87" s="20">
        <v>2.9</v>
      </c>
      <c r="AP87" s="20">
        <v>4573</v>
      </c>
      <c r="AQ87" s="20">
        <v>14869</v>
      </c>
      <c r="AR87" s="21">
        <v>0.65100000000000002</v>
      </c>
      <c r="AS87" s="21">
        <v>0.626</v>
      </c>
      <c r="AT87" s="21">
        <v>1.2E-2</v>
      </c>
      <c r="AU87" s="21">
        <v>0.36</v>
      </c>
      <c r="AV87" s="20">
        <v>14895</v>
      </c>
      <c r="AW87" s="21">
        <v>0.39400000000000002</v>
      </c>
      <c r="AX87" s="21">
        <v>0</v>
      </c>
      <c r="AY87" s="21">
        <v>0.60699999999999998</v>
      </c>
      <c r="AZ87" s="19" t="str">
        <f>Partial_Indicators!B87</f>
        <v>Chinese (n.o.s.), Korean, Mandarin, Cantonese, Arabic</v>
      </c>
      <c r="BA87" s="19" t="str">
        <f>Partial_Indicators!C87</f>
        <v>Eastern Asia, Southern Asia, Southeast Asia, West Central Asia and the Middle East, Eastern Africa</v>
      </c>
      <c r="BB87" s="20">
        <v>3.4</v>
      </c>
      <c r="BC87" s="20">
        <v>13.1</v>
      </c>
      <c r="BD87" s="20">
        <v>4.9000000000000004</v>
      </c>
      <c r="BE87" s="20">
        <v>1.3</v>
      </c>
      <c r="BF87" s="20">
        <v>1523</v>
      </c>
      <c r="BG87" s="21">
        <v>5.8000000000000003E-2</v>
      </c>
      <c r="BH87" s="21">
        <v>9.1999999999999998E-2</v>
      </c>
      <c r="BI87" s="20">
        <v>25.3</v>
      </c>
      <c r="BJ87" s="20">
        <v>48.6</v>
      </c>
      <c r="BK87" s="20">
        <v>10.3</v>
      </c>
      <c r="BL87" s="21">
        <v>0.14499999999999999</v>
      </c>
      <c r="BM87" s="21">
        <v>0.69599999999999995</v>
      </c>
      <c r="BN87" s="21">
        <v>0.85299999999999998</v>
      </c>
      <c r="BO87" s="28">
        <v>284</v>
      </c>
      <c r="BP87" s="28">
        <v>22</v>
      </c>
      <c r="BQ87" s="28">
        <v>22.8</v>
      </c>
      <c r="BR87" s="28">
        <v>1.7</v>
      </c>
      <c r="BS87" s="28">
        <v>6.8</v>
      </c>
      <c r="BT87" s="28">
        <v>272.39999999999998</v>
      </c>
      <c r="BU87" s="28">
        <v>24.7</v>
      </c>
      <c r="BV87" s="28">
        <v>26.3</v>
      </c>
      <c r="BW87" s="28">
        <v>1.6</v>
      </c>
      <c r="BX87" s="28">
        <v>4.9000000000000004</v>
      </c>
      <c r="BY87" s="28">
        <v>458.6</v>
      </c>
      <c r="BZ87" s="28">
        <v>142.9</v>
      </c>
      <c r="CA87" s="28">
        <v>123.8</v>
      </c>
      <c r="CB87" s="28">
        <v>37.5</v>
      </c>
      <c r="CC87" s="29">
        <v>0.28399999999999997</v>
      </c>
      <c r="CD87" s="29">
        <v>3.3000000000000002E-2</v>
      </c>
      <c r="CE87" s="29">
        <v>4.3999999999999997E-2</v>
      </c>
      <c r="CF87" s="29">
        <v>0.33</v>
      </c>
      <c r="CG87" s="29">
        <v>9.8000000000000004E-2</v>
      </c>
      <c r="CH87" s="29">
        <v>0.03</v>
      </c>
      <c r="CI87" s="28" t="s">
        <v>303</v>
      </c>
      <c r="CJ87" s="29">
        <v>6.8000000000000005E-2</v>
      </c>
      <c r="CK87" s="29">
        <v>6.9000000000000006E-2</v>
      </c>
      <c r="CL87" s="29">
        <v>4.3999999999999997E-2</v>
      </c>
      <c r="CM87" s="28" t="s">
        <v>303</v>
      </c>
      <c r="CN87" s="28" t="s">
        <v>303</v>
      </c>
      <c r="CO87" s="28" t="s">
        <v>303</v>
      </c>
      <c r="CP87" s="28" t="s">
        <v>303</v>
      </c>
      <c r="CQ87" s="28">
        <v>1595</v>
      </c>
      <c r="CR87" s="28">
        <v>4953</v>
      </c>
      <c r="CS87" s="28">
        <v>2959</v>
      </c>
      <c r="CT87" s="28">
        <v>650</v>
      </c>
      <c r="CU87" s="28">
        <v>134</v>
      </c>
      <c r="CV87" s="28">
        <v>10291</v>
      </c>
      <c r="CW87" s="28">
        <v>1726</v>
      </c>
      <c r="CX87" s="28">
        <v>4957</v>
      </c>
      <c r="CY87" s="28">
        <v>3128</v>
      </c>
      <c r="CZ87" s="28">
        <v>737</v>
      </c>
      <c r="DA87" s="28">
        <v>90</v>
      </c>
      <c r="DB87" s="28">
        <v>10638</v>
      </c>
      <c r="DC87" s="28">
        <v>1718</v>
      </c>
      <c r="DD87" s="28">
        <v>5311</v>
      </c>
      <c r="DE87" s="28">
        <v>3346</v>
      </c>
      <c r="DF87" s="28">
        <v>821</v>
      </c>
      <c r="DG87" s="28">
        <v>82</v>
      </c>
      <c r="DH87" s="28">
        <v>11278</v>
      </c>
      <c r="DI87" s="28">
        <v>80.599999999999994</v>
      </c>
      <c r="DJ87" s="28">
        <v>19.8</v>
      </c>
      <c r="DK87" s="28">
        <v>833.9</v>
      </c>
      <c r="DL87" s="28">
        <v>0</v>
      </c>
      <c r="DM87" s="28">
        <v>346.2</v>
      </c>
      <c r="DN87" s="28">
        <v>84.7</v>
      </c>
      <c r="DO87" s="28">
        <v>220.5</v>
      </c>
      <c r="DP87" s="28">
        <v>61.5</v>
      </c>
      <c r="DQ87" s="28">
        <v>15.3</v>
      </c>
      <c r="DR87" s="28">
        <v>276.2</v>
      </c>
      <c r="DS87" s="28">
        <v>99.5</v>
      </c>
      <c r="DT87" s="28">
        <v>44.3</v>
      </c>
      <c r="DU87" s="28">
        <v>110.8</v>
      </c>
      <c r="DV87" s="28">
        <v>73.900000000000006</v>
      </c>
      <c r="DW87" s="28">
        <v>76.7</v>
      </c>
      <c r="DX87" s="28">
        <v>76.2</v>
      </c>
      <c r="DY87" s="28">
        <v>25.8</v>
      </c>
      <c r="DZ87" s="28">
        <v>134.30000000000001</v>
      </c>
      <c r="EA87" s="28">
        <v>40</v>
      </c>
      <c r="EB87" s="28">
        <v>2.7</v>
      </c>
      <c r="EC87" s="28">
        <v>55.3</v>
      </c>
      <c r="ED87" s="28">
        <v>35.700000000000003</v>
      </c>
      <c r="EE87" s="28">
        <v>31</v>
      </c>
      <c r="EF87" s="29">
        <v>0.76800000000000002</v>
      </c>
      <c r="EG87" s="28">
        <v>311.60000000000002</v>
      </c>
      <c r="EH87" s="29">
        <v>0.13300000000000001</v>
      </c>
      <c r="EI87" s="28">
        <v>212.9</v>
      </c>
      <c r="EJ87" s="28">
        <v>272.10000000000002</v>
      </c>
      <c r="EK87" s="28">
        <v>6719.2</v>
      </c>
      <c r="EL87" s="28">
        <v>4.9000000000000004</v>
      </c>
      <c r="EM87" s="28">
        <v>1.3</v>
      </c>
      <c r="EN87" s="28">
        <v>1.8</v>
      </c>
      <c r="EO87" s="29">
        <v>0.40600000000000003</v>
      </c>
      <c r="EP87" s="30">
        <v>135.04</v>
      </c>
      <c r="EQ87" s="28" t="s">
        <v>586</v>
      </c>
      <c r="ER87" s="28">
        <v>82.1</v>
      </c>
      <c r="ES87" s="28">
        <v>0</v>
      </c>
      <c r="ET87" s="28">
        <v>71570</v>
      </c>
      <c r="EU87" s="28">
        <v>0</v>
      </c>
      <c r="EV87" s="28">
        <v>1</v>
      </c>
      <c r="EW87" s="29">
        <v>0</v>
      </c>
      <c r="EX87" s="29">
        <v>1</v>
      </c>
      <c r="EY87" s="28">
        <v>0</v>
      </c>
      <c r="EZ87" s="28">
        <v>3007</v>
      </c>
      <c r="FA87" s="19" t="str">
        <f>Partial_Indicators!D87</f>
        <v>University of Alberta Hospital</v>
      </c>
      <c r="FB87" s="19" t="s">
        <v>66</v>
      </c>
      <c r="FC87" s="19" t="s">
        <v>549</v>
      </c>
      <c r="FD87" s="19" t="str">
        <f>Partial_Indicators!E87</f>
        <v>Grey Nuns Community Hospital</v>
      </c>
      <c r="FE87" s="19" t="s">
        <v>59</v>
      </c>
      <c r="FF87" s="19" t="s">
        <v>56</v>
      </c>
      <c r="FG87" s="19" t="s">
        <v>137</v>
      </c>
      <c r="FH87" s="15">
        <v>125</v>
      </c>
      <c r="FI87" s="15">
        <v>8.6849000000000007</v>
      </c>
      <c r="FJ87" s="19" t="s">
        <v>108</v>
      </c>
      <c r="FK87" s="21">
        <v>0.23599999999999999</v>
      </c>
      <c r="FL87" s="21">
        <v>-4.1000000000000002E-2</v>
      </c>
      <c r="FM87" s="21">
        <v>8.3000000000000004E-2</v>
      </c>
      <c r="FN87" s="21">
        <v>-5.8999999999999997E-2</v>
      </c>
      <c r="FO87" s="21">
        <v>0.19500000000000001</v>
      </c>
      <c r="FP87" s="21">
        <v>-0.27900000000000003</v>
      </c>
      <c r="FQ87" s="21">
        <v>0.13100000000000001</v>
      </c>
      <c r="FR87" s="21">
        <v>0.26300000000000001</v>
      </c>
      <c r="FT87" s="35" t="s">
        <v>583</v>
      </c>
      <c r="FU87" s="39">
        <v>0.32983576642335766</v>
      </c>
      <c r="FV87" s="39">
        <v>0.28421532846715331</v>
      </c>
      <c r="FW87" s="39">
        <v>6.7518248175182483E-2</v>
      </c>
      <c r="FX87" s="39">
        <v>9.7627737226277378E-2</v>
      </c>
      <c r="FY87" s="39">
        <v>4.425182481751825E-2</v>
      </c>
      <c r="FZ87" s="39">
        <v>2.9653284671532845E-2</v>
      </c>
      <c r="GA87" s="39">
        <v>4.3795620437956206E-2</v>
      </c>
      <c r="GB87" s="39">
        <v>3.3302919708029198E-2</v>
      </c>
      <c r="GC87" s="39">
        <v>2.8740875912408759E-2</v>
      </c>
      <c r="GD87" s="39">
        <v>1.6423357664233577E-2</v>
      </c>
      <c r="GE87" s="39">
        <v>5.4744525547445258E-3</v>
      </c>
      <c r="GF87" s="39">
        <v>5.0182481751824817E-3</v>
      </c>
      <c r="GG87" s="39">
        <v>5.930656934306569E-3</v>
      </c>
      <c r="GH87" s="39">
        <v>4.1058394160583944E-3</v>
      </c>
      <c r="GI87" s="39">
        <v>1.8248175182481751E-3</v>
      </c>
      <c r="GJ87" s="39">
        <v>1.8248175182481751E-3</v>
      </c>
      <c r="GK87" s="39">
        <v>0</v>
      </c>
      <c r="GL87" s="39">
        <v>0</v>
      </c>
    </row>
    <row r="88" spans="1:194" ht="14.25" customHeight="1">
      <c r="A88" s="19" t="s">
        <v>587</v>
      </c>
      <c r="B88" s="33" t="s">
        <v>825</v>
      </c>
      <c r="C88" s="20">
        <v>68284</v>
      </c>
      <c r="D88" s="21">
        <v>1.0169999999999999</v>
      </c>
      <c r="E88" s="20">
        <v>52256</v>
      </c>
      <c r="F88" s="21">
        <v>1.0999999999999999E-2</v>
      </c>
      <c r="G88" s="21">
        <v>0.20499999999999999</v>
      </c>
      <c r="H88" s="21">
        <v>0.23499999999999999</v>
      </c>
      <c r="I88" s="21">
        <v>0.41699999999999998</v>
      </c>
      <c r="J88" s="21">
        <v>9.4E-2</v>
      </c>
      <c r="K88" s="21">
        <v>3.6999999999999998E-2</v>
      </c>
      <c r="L88" s="21">
        <v>0</v>
      </c>
      <c r="M88" s="21">
        <v>5.0000000000000001E-3</v>
      </c>
      <c r="N88" s="21">
        <v>1.7000000000000001E-2</v>
      </c>
      <c r="O88" s="21">
        <v>6.8000000000000005E-2</v>
      </c>
      <c r="P88" s="21">
        <v>0.19800000000000001</v>
      </c>
      <c r="Q88" s="21">
        <v>5.0999999999999997E-2</v>
      </c>
      <c r="R88" s="21">
        <v>0.54900000000000004</v>
      </c>
      <c r="S88" s="22">
        <v>136727</v>
      </c>
      <c r="T88" s="21">
        <v>0.85899999999999999</v>
      </c>
      <c r="U88" s="21">
        <v>0.13</v>
      </c>
      <c r="V88" s="22">
        <v>361611</v>
      </c>
      <c r="W88" s="21">
        <v>2.8000000000000001E-2</v>
      </c>
      <c r="X88" s="21">
        <v>0.14099999999999999</v>
      </c>
      <c r="Y88" s="21">
        <v>0.35699999999999998</v>
      </c>
      <c r="Z88" s="21">
        <v>0</v>
      </c>
      <c r="AA88" s="21">
        <v>0.84399999999999997</v>
      </c>
      <c r="AB88" s="21">
        <v>0.55500000000000005</v>
      </c>
      <c r="AC88" s="21">
        <v>1.4999999999999999E-2</v>
      </c>
      <c r="AD88" s="21">
        <v>0.13700000000000001</v>
      </c>
      <c r="AE88" s="20">
        <v>14563</v>
      </c>
      <c r="AF88" s="21">
        <v>3.7999999999999999E-2</v>
      </c>
      <c r="AG88" s="21">
        <v>4.7E-2</v>
      </c>
      <c r="AH88" s="21">
        <v>0.152</v>
      </c>
      <c r="AI88" s="21">
        <v>5.8000000000000003E-2</v>
      </c>
      <c r="AJ88" s="21">
        <v>0.188</v>
      </c>
      <c r="AK88" s="21">
        <v>0.55000000000000004</v>
      </c>
      <c r="AL88" s="21">
        <v>0.997</v>
      </c>
      <c r="AM88" s="21">
        <v>0.107</v>
      </c>
      <c r="AN88" s="21">
        <v>0.88800000000000001</v>
      </c>
      <c r="AO88" s="20">
        <v>3.1</v>
      </c>
      <c r="AP88" s="20">
        <v>6369</v>
      </c>
      <c r="AQ88" s="20">
        <v>19913</v>
      </c>
      <c r="AR88" s="21">
        <v>0.79700000000000004</v>
      </c>
      <c r="AS88" s="21">
        <v>0.76800000000000002</v>
      </c>
      <c r="AT88" s="21">
        <v>1.4E-2</v>
      </c>
      <c r="AU88" s="21">
        <v>0.217</v>
      </c>
      <c r="AV88" s="20">
        <v>19941</v>
      </c>
      <c r="AW88" s="21">
        <v>0.67900000000000005</v>
      </c>
      <c r="AX88" s="21">
        <v>0</v>
      </c>
      <c r="AY88" s="21">
        <v>0.32200000000000001</v>
      </c>
      <c r="AZ88" s="19" t="str">
        <f>Partial_Indicators!B88</f>
        <v>Chinese (n.o.s.), Cantonese, Korean, Mandarin, Polish</v>
      </c>
      <c r="BA88" s="19" t="str">
        <f>Partial_Indicators!C88</f>
        <v>Eastern Asia, Southern Asia, Southeast Asia, West Central Asia and the Middle East, South America</v>
      </c>
      <c r="BB88" s="20">
        <v>3.1</v>
      </c>
      <c r="BC88" s="20">
        <v>12.6</v>
      </c>
      <c r="BD88" s="20">
        <v>4.3</v>
      </c>
      <c r="BE88" s="20">
        <v>1</v>
      </c>
      <c r="BF88" s="20">
        <v>2465</v>
      </c>
      <c r="BG88" s="21">
        <v>6.7000000000000004E-2</v>
      </c>
      <c r="BH88" s="21">
        <v>9.8000000000000004E-2</v>
      </c>
      <c r="BI88" s="20">
        <v>25.3</v>
      </c>
      <c r="BJ88" s="20">
        <v>51.3</v>
      </c>
      <c r="BK88" s="20">
        <v>5</v>
      </c>
      <c r="BL88" s="21">
        <v>0.05</v>
      </c>
      <c r="BM88" s="21">
        <v>0.77400000000000002</v>
      </c>
      <c r="BN88" s="21">
        <v>0.89500000000000002</v>
      </c>
      <c r="BO88" s="28">
        <v>162.5</v>
      </c>
      <c r="BP88" s="28">
        <v>21.6</v>
      </c>
      <c r="BQ88" s="28">
        <v>11</v>
      </c>
      <c r="BR88" s="28">
        <v>2.6</v>
      </c>
      <c r="BS88" s="28">
        <v>3.2</v>
      </c>
      <c r="BT88" s="28">
        <v>163.5</v>
      </c>
      <c r="BU88" s="28">
        <v>9.6</v>
      </c>
      <c r="BV88" s="28">
        <v>22.3</v>
      </c>
      <c r="BW88" s="28">
        <v>1</v>
      </c>
      <c r="BX88" s="28">
        <v>1.5</v>
      </c>
      <c r="BY88" s="28">
        <v>391.7</v>
      </c>
      <c r="BZ88" s="28">
        <v>125.7</v>
      </c>
      <c r="CA88" s="28">
        <v>109.3</v>
      </c>
      <c r="CB88" s="28">
        <v>28.7</v>
      </c>
      <c r="CC88" s="29">
        <v>0.308</v>
      </c>
      <c r="CD88" s="29">
        <v>2.5999999999999999E-2</v>
      </c>
      <c r="CE88" s="29">
        <v>5.5E-2</v>
      </c>
      <c r="CF88" s="29">
        <v>0.32200000000000001</v>
      </c>
      <c r="CG88" s="29">
        <v>8.3000000000000004E-2</v>
      </c>
      <c r="CH88" s="29">
        <v>0.03</v>
      </c>
      <c r="CI88" s="28" t="s">
        <v>303</v>
      </c>
      <c r="CJ88" s="29">
        <v>6.2E-2</v>
      </c>
      <c r="CK88" s="29">
        <v>6.6000000000000003E-2</v>
      </c>
      <c r="CL88" s="29">
        <v>4.8000000000000001E-2</v>
      </c>
      <c r="CM88" s="28" t="s">
        <v>303</v>
      </c>
      <c r="CN88" s="28" t="s">
        <v>303</v>
      </c>
      <c r="CO88" s="28" t="s">
        <v>303</v>
      </c>
      <c r="CP88" s="28" t="s">
        <v>303</v>
      </c>
      <c r="CQ88" s="28">
        <v>2147</v>
      </c>
      <c r="CR88" s="28">
        <v>6462</v>
      </c>
      <c r="CS88" s="28">
        <v>3672</v>
      </c>
      <c r="CT88" s="28">
        <v>799</v>
      </c>
      <c r="CU88" s="28">
        <v>135</v>
      </c>
      <c r="CV88" s="28">
        <v>13215</v>
      </c>
      <c r="CW88" s="28">
        <v>2189</v>
      </c>
      <c r="CX88" s="28">
        <v>6450</v>
      </c>
      <c r="CY88" s="28">
        <v>3807</v>
      </c>
      <c r="CZ88" s="28">
        <v>816</v>
      </c>
      <c r="DA88" s="28">
        <v>80</v>
      </c>
      <c r="DB88" s="28">
        <v>13342</v>
      </c>
      <c r="DC88" s="28">
        <v>2260</v>
      </c>
      <c r="DD88" s="28">
        <v>6901</v>
      </c>
      <c r="DE88" s="28">
        <v>4312</v>
      </c>
      <c r="DF88" s="28">
        <v>925</v>
      </c>
      <c r="DG88" s="28">
        <v>124</v>
      </c>
      <c r="DH88" s="28">
        <v>14522</v>
      </c>
      <c r="DI88" s="28">
        <v>63.1</v>
      </c>
      <c r="DJ88" s="28">
        <v>13.5</v>
      </c>
      <c r="DK88" s="28">
        <v>892</v>
      </c>
      <c r="DL88" s="28">
        <v>2.4</v>
      </c>
      <c r="DM88" s="28">
        <v>262.39999999999998</v>
      </c>
      <c r="DN88" s="28">
        <v>56.6</v>
      </c>
      <c r="DO88" s="28">
        <v>192</v>
      </c>
      <c r="DP88" s="28">
        <v>41.3</v>
      </c>
      <c r="DQ88" s="28">
        <v>40.9</v>
      </c>
      <c r="DR88" s="28">
        <v>157.80000000000001</v>
      </c>
      <c r="DS88" s="28">
        <v>98.9</v>
      </c>
      <c r="DT88" s="28">
        <v>32.200000000000003</v>
      </c>
      <c r="DU88" s="28">
        <v>99.5</v>
      </c>
      <c r="DV88" s="28">
        <v>68.2</v>
      </c>
      <c r="DW88" s="28">
        <v>67.2</v>
      </c>
      <c r="DX88" s="28">
        <v>71</v>
      </c>
      <c r="DY88" s="28">
        <v>24.9</v>
      </c>
      <c r="DZ88" s="28">
        <v>129.4</v>
      </c>
      <c r="EA88" s="28">
        <v>36.9</v>
      </c>
      <c r="EB88" s="28">
        <v>1.4</v>
      </c>
      <c r="EC88" s="28">
        <v>78</v>
      </c>
      <c r="ED88" s="28">
        <v>28.4</v>
      </c>
      <c r="EE88" s="28">
        <v>20.3</v>
      </c>
      <c r="EF88" s="29">
        <v>0.66700000000000004</v>
      </c>
      <c r="EG88" s="28">
        <v>198.9</v>
      </c>
      <c r="EH88" s="29">
        <v>0.129</v>
      </c>
      <c r="EI88" s="28">
        <v>147.5</v>
      </c>
      <c r="EJ88" s="28">
        <v>187.5</v>
      </c>
      <c r="EK88" s="28">
        <v>6283.5</v>
      </c>
      <c r="EL88" s="28">
        <v>4.3</v>
      </c>
      <c r="EM88" s="28">
        <v>1</v>
      </c>
      <c r="EN88" s="28">
        <v>1.6</v>
      </c>
      <c r="EO88" s="29">
        <v>0.44800000000000001</v>
      </c>
      <c r="EP88" s="30">
        <v>133.24</v>
      </c>
      <c r="EQ88" s="28" t="s">
        <v>589</v>
      </c>
      <c r="ER88" s="28">
        <v>83.9</v>
      </c>
      <c r="ES88" s="28">
        <v>0</v>
      </c>
      <c r="ET88" s="28">
        <v>113038</v>
      </c>
      <c r="EU88" s="28">
        <v>0</v>
      </c>
      <c r="EV88" s="28">
        <v>1</v>
      </c>
      <c r="EW88" s="29">
        <v>0</v>
      </c>
      <c r="EX88" s="29">
        <v>1</v>
      </c>
      <c r="EY88" s="28">
        <v>0</v>
      </c>
      <c r="EZ88" s="28">
        <v>4552</v>
      </c>
      <c r="FA88" s="19" t="str">
        <f>Partial_Indicators!D88</f>
        <v>University of Alberta Hospital</v>
      </c>
      <c r="FB88" s="19" t="s">
        <v>549</v>
      </c>
      <c r="FC88" s="19" t="s">
        <v>66</v>
      </c>
      <c r="FD88" s="19" t="str">
        <f>Partial_Indicators!E88</f>
        <v>Grey Nuns Community Hospital</v>
      </c>
      <c r="FE88" s="19" t="s">
        <v>59</v>
      </c>
      <c r="FF88" s="19" t="s">
        <v>56</v>
      </c>
      <c r="FG88" s="19" t="s">
        <v>137</v>
      </c>
      <c r="FH88" s="15">
        <v>130</v>
      </c>
      <c r="FI88" s="15">
        <v>-4.3543000000000003</v>
      </c>
      <c r="FJ88" s="19" t="s">
        <v>108</v>
      </c>
      <c r="FK88" s="21">
        <v>0.27900000000000003</v>
      </c>
      <c r="FL88" s="21">
        <v>6.0000000000000001E-3</v>
      </c>
      <c r="FM88" s="21">
        <v>-0.127</v>
      </c>
      <c r="FN88" s="21">
        <v>-0.61499999999999999</v>
      </c>
      <c r="FO88" s="21">
        <v>3.2000000000000001E-2</v>
      </c>
      <c r="FP88" s="21">
        <v>-0.53100000000000003</v>
      </c>
      <c r="FQ88" s="21">
        <v>0.17399999999999999</v>
      </c>
      <c r="FR88" s="21">
        <v>0.158</v>
      </c>
      <c r="FT88" s="35" t="s">
        <v>587</v>
      </c>
      <c r="FU88" s="39">
        <v>0.32223113964687</v>
      </c>
      <c r="FV88" s="39">
        <v>0.307784911717496</v>
      </c>
      <c r="FW88" s="39">
        <v>6.2199036918138044E-2</v>
      </c>
      <c r="FX88" s="39">
        <v>8.3065810593900488E-2</v>
      </c>
      <c r="FY88" s="39">
        <v>5.4574638844301769E-2</v>
      </c>
      <c r="FZ88" s="39">
        <v>3.0096308186195828E-2</v>
      </c>
      <c r="GA88" s="39">
        <v>4.7752808988764044E-2</v>
      </c>
      <c r="GB88" s="39">
        <v>2.608346709470305E-2</v>
      </c>
      <c r="GC88" s="39">
        <v>2.247191011235955E-2</v>
      </c>
      <c r="GD88" s="39">
        <v>1.5248796147672551E-2</v>
      </c>
      <c r="GE88" s="39">
        <v>4.4141252006420547E-3</v>
      </c>
      <c r="GF88" s="39">
        <v>6.0192616372391657E-3</v>
      </c>
      <c r="GG88" s="39">
        <v>4.815409309791332E-3</v>
      </c>
      <c r="GH88" s="39">
        <v>5.2166934189406102E-3</v>
      </c>
      <c r="GI88" s="39">
        <v>4.4141252006420547E-3</v>
      </c>
      <c r="GJ88" s="39">
        <v>2.8089887640449437E-3</v>
      </c>
      <c r="GK88" s="39">
        <v>0</v>
      </c>
      <c r="GL88" s="39">
        <v>4.0128410914927769E-4</v>
      </c>
    </row>
    <row r="89" spans="1:194" ht="14.25" customHeight="1">
      <c r="A89" s="19" t="s">
        <v>590</v>
      </c>
      <c r="B89" s="33" t="s">
        <v>826</v>
      </c>
      <c r="C89" s="20">
        <v>37021</v>
      </c>
      <c r="D89" s="21">
        <v>44.42</v>
      </c>
      <c r="E89" s="20">
        <v>12549</v>
      </c>
      <c r="F89" s="21">
        <v>2.5000000000000001E-2</v>
      </c>
      <c r="G89" s="21">
        <v>0.24099999999999999</v>
      </c>
      <c r="H89" s="21">
        <v>0.30499999999999999</v>
      </c>
      <c r="I89" s="21">
        <v>0.373</v>
      </c>
      <c r="J89" s="21">
        <v>4.3999999999999997E-2</v>
      </c>
      <c r="K89" s="21">
        <v>1.2E-2</v>
      </c>
      <c r="L89" s="21">
        <v>0</v>
      </c>
      <c r="M89" s="21">
        <v>5.0000000000000001E-3</v>
      </c>
      <c r="N89" s="21">
        <v>0.02</v>
      </c>
      <c r="O89" s="21">
        <v>6.5000000000000002E-2</v>
      </c>
      <c r="P89" s="21">
        <v>0.106</v>
      </c>
      <c r="Q89" s="21">
        <v>3.5999999999999997E-2</v>
      </c>
      <c r="R89" s="21">
        <v>0.41099999999999998</v>
      </c>
      <c r="S89" s="22">
        <v>104950</v>
      </c>
      <c r="T89" s="21">
        <v>0.90400000000000003</v>
      </c>
      <c r="U89" s="21">
        <v>0.19500000000000001</v>
      </c>
      <c r="V89" s="22">
        <v>317183</v>
      </c>
      <c r="W89" s="21">
        <v>1.4999999999999999E-2</v>
      </c>
      <c r="X89" s="21">
        <v>9.7000000000000003E-2</v>
      </c>
      <c r="Y89" s="21">
        <v>0.32900000000000001</v>
      </c>
      <c r="Z89" s="21">
        <v>0</v>
      </c>
      <c r="AA89" s="21">
        <v>0.64300000000000002</v>
      </c>
      <c r="AB89" s="21">
        <v>0.13300000000000001</v>
      </c>
      <c r="AC89" s="21">
        <v>1.7000000000000001E-2</v>
      </c>
      <c r="AD89" s="21">
        <v>0.151</v>
      </c>
      <c r="AE89" s="20">
        <v>4731</v>
      </c>
      <c r="AF89" s="21">
        <v>5.3999999999999999E-2</v>
      </c>
      <c r="AG89" s="21">
        <v>7.1999999999999995E-2</v>
      </c>
      <c r="AH89" s="21">
        <v>0.19700000000000001</v>
      </c>
      <c r="AI89" s="21">
        <v>8.8999999999999996E-2</v>
      </c>
      <c r="AJ89" s="21">
        <v>0.23200000000000001</v>
      </c>
      <c r="AK89" s="21">
        <v>0.41</v>
      </c>
      <c r="AL89" s="21">
        <v>0.998</v>
      </c>
      <c r="AM89" s="21">
        <v>0.13700000000000001</v>
      </c>
      <c r="AN89" s="21">
        <v>0.86099999999999999</v>
      </c>
      <c r="AO89" s="20">
        <v>2.9</v>
      </c>
      <c r="AP89" s="20">
        <v>851</v>
      </c>
      <c r="AQ89" s="20">
        <v>6567</v>
      </c>
      <c r="AR89" s="21">
        <v>0.78200000000000003</v>
      </c>
      <c r="AS89" s="21">
        <v>0.73599999999999999</v>
      </c>
      <c r="AT89" s="21">
        <v>2.1999999999999999E-2</v>
      </c>
      <c r="AU89" s="21">
        <v>0.24199999999999999</v>
      </c>
      <c r="AV89" s="20">
        <v>6567</v>
      </c>
      <c r="AW89" s="21">
        <v>0.66900000000000004</v>
      </c>
      <c r="AX89" s="21">
        <v>0</v>
      </c>
      <c r="AY89" s="21">
        <v>0.33200000000000002</v>
      </c>
      <c r="AZ89" s="19" t="str">
        <f>Partial_Indicators!B89</f>
        <v>Panjabi (Punjabi), Chinese (n.o.s.), Cantonese, Tagalog (Pilipino, Filipino), Korean</v>
      </c>
      <c r="BA89" s="19" t="str">
        <f>Partial_Indicators!C89</f>
        <v>Southeast Asia, Southern Asia, West Central Asia and the Middle East, Eastern Asia, Eastern Europe</v>
      </c>
      <c r="BB89" s="20">
        <v>3.5</v>
      </c>
      <c r="BC89" s="20">
        <v>13.8</v>
      </c>
      <c r="BD89" s="20">
        <v>5.3</v>
      </c>
      <c r="BE89" s="20">
        <v>1</v>
      </c>
      <c r="BF89" s="20">
        <v>2309</v>
      </c>
      <c r="BG89" s="21">
        <v>6.7000000000000004E-2</v>
      </c>
      <c r="BH89" s="21">
        <v>0.09</v>
      </c>
      <c r="BI89" s="20">
        <v>53.9</v>
      </c>
      <c r="BJ89" s="20">
        <v>90.2</v>
      </c>
      <c r="BK89" s="20">
        <v>5.0999999999999996</v>
      </c>
      <c r="BL89" s="21">
        <v>7.3999999999999996E-2</v>
      </c>
      <c r="BM89" s="21">
        <v>0.8</v>
      </c>
      <c r="BN89" s="21">
        <v>0.91500000000000004</v>
      </c>
      <c r="BO89" s="28">
        <v>206.8</v>
      </c>
      <c r="BP89" s="28">
        <v>23.6</v>
      </c>
      <c r="BQ89" s="28">
        <v>18.899999999999999</v>
      </c>
      <c r="BR89" s="28">
        <v>3.5</v>
      </c>
      <c r="BS89" s="28" t="s">
        <v>303</v>
      </c>
      <c r="BT89" s="28">
        <v>193.9</v>
      </c>
      <c r="BU89" s="28">
        <v>14.4</v>
      </c>
      <c r="BV89" s="28">
        <v>21.7</v>
      </c>
      <c r="BW89" s="28">
        <v>2.1</v>
      </c>
      <c r="BX89" s="28" t="s">
        <v>303</v>
      </c>
      <c r="BY89" s="28">
        <v>402.2</v>
      </c>
      <c r="BZ89" s="28">
        <v>105.7</v>
      </c>
      <c r="CA89" s="28">
        <v>125.4</v>
      </c>
      <c r="CB89" s="28">
        <v>29.3</v>
      </c>
      <c r="CC89" s="29">
        <v>0.26600000000000001</v>
      </c>
      <c r="CD89" s="29">
        <v>4.7E-2</v>
      </c>
      <c r="CE89" s="29">
        <v>4.3999999999999997E-2</v>
      </c>
      <c r="CF89" s="29">
        <v>0.29199999999999998</v>
      </c>
      <c r="CG89" s="29">
        <v>8.2000000000000003E-2</v>
      </c>
      <c r="CH89" s="29">
        <v>4.7E-2</v>
      </c>
      <c r="CI89" s="29">
        <v>3.5000000000000003E-2</v>
      </c>
      <c r="CJ89" s="29">
        <v>8.5000000000000006E-2</v>
      </c>
      <c r="CK89" s="29">
        <v>0.10199999999999999</v>
      </c>
      <c r="CL89" s="28" t="s">
        <v>303</v>
      </c>
      <c r="CM89" s="28" t="s">
        <v>303</v>
      </c>
      <c r="CN89" s="28" t="s">
        <v>303</v>
      </c>
      <c r="CO89" s="28" t="s">
        <v>303</v>
      </c>
      <c r="CP89" s="28" t="s">
        <v>303</v>
      </c>
      <c r="CQ89" s="28">
        <v>1034</v>
      </c>
      <c r="CR89" s="28">
        <v>3451</v>
      </c>
      <c r="CS89" s="28">
        <v>1989</v>
      </c>
      <c r="CT89" s="28">
        <v>473</v>
      </c>
      <c r="CU89" s="28">
        <v>49</v>
      </c>
      <c r="CV89" s="28">
        <v>6996</v>
      </c>
      <c r="CW89" s="28">
        <v>1174</v>
      </c>
      <c r="CX89" s="28">
        <v>3529</v>
      </c>
      <c r="CY89" s="28">
        <v>2208</v>
      </c>
      <c r="CZ89" s="28">
        <v>521</v>
      </c>
      <c r="DA89" s="28">
        <v>41</v>
      </c>
      <c r="DB89" s="28">
        <v>7473</v>
      </c>
      <c r="DC89" s="28">
        <v>1277</v>
      </c>
      <c r="DD89" s="28">
        <v>4161</v>
      </c>
      <c r="DE89" s="28">
        <v>2740</v>
      </c>
      <c r="DF89" s="28">
        <v>548</v>
      </c>
      <c r="DG89" s="28">
        <v>57</v>
      </c>
      <c r="DH89" s="28">
        <v>8783</v>
      </c>
      <c r="DI89" s="28">
        <v>74</v>
      </c>
      <c r="DJ89" s="28">
        <v>14.8</v>
      </c>
      <c r="DK89" s="28">
        <v>855.1</v>
      </c>
      <c r="DL89" s="28">
        <v>3.4</v>
      </c>
      <c r="DM89" s="28">
        <v>322.8</v>
      </c>
      <c r="DN89" s="28">
        <v>35.299999999999997</v>
      </c>
      <c r="DO89" s="28">
        <v>162.30000000000001</v>
      </c>
      <c r="DP89" s="28">
        <v>88.7</v>
      </c>
      <c r="DQ89" s="28">
        <v>24.2</v>
      </c>
      <c r="DR89" s="28">
        <v>201.5</v>
      </c>
      <c r="DS89" s="28">
        <v>123.6</v>
      </c>
      <c r="DT89" s="28">
        <v>42.9</v>
      </c>
      <c r="DU89" s="28">
        <v>103</v>
      </c>
      <c r="DV89" s="28">
        <v>84.2</v>
      </c>
      <c r="DW89" s="28">
        <v>81.3</v>
      </c>
      <c r="DX89" s="28">
        <v>92.2</v>
      </c>
      <c r="DY89" s="28">
        <v>11.1</v>
      </c>
      <c r="DZ89" s="28">
        <v>165.5</v>
      </c>
      <c r="EA89" s="28">
        <v>20.399999999999999</v>
      </c>
      <c r="EB89" s="28">
        <v>0</v>
      </c>
      <c r="EC89" s="28">
        <v>62.9</v>
      </c>
      <c r="ED89" s="28">
        <v>22.7</v>
      </c>
      <c r="EE89" s="28">
        <v>14</v>
      </c>
      <c r="EF89" s="29">
        <v>0.86</v>
      </c>
      <c r="EG89" s="28">
        <v>281.39999999999998</v>
      </c>
      <c r="EH89" s="29">
        <v>0.13100000000000001</v>
      </c>
      <c r="EI89" s="28">
        <v>154.1</v>
      </c>
      <c r="EJ89" s="28">
        <v>261.8</v>
      </c>
      <c r="EK89" s="28">
        <v>7744.5</v>
      </c>
      <c r="EL89" s="28">
        <v>5.3</v>
      </c>
      <c r="EM89" s="28">
        <v>1</v>
      </c>
      <c r="EN89" s="28">
        <v>1.9</v>
      </c>
      <c r="EO89" s="29">
        <v>0.38800000000000001</v>
      </c>
      <c r="EP89" s="30">
        <v>128.13999999999999</v>
      </c>
      <c r="EQ89" s="30">
        <v>2.77</v>
      </c>
      <c r="ER89" s="28">
        <v>82.6</v>
      </c>
      <c r="ES89" s="28">
        <v>0</v>
      </c>
      <c r="ET89" s="28">
        <v>51808</v>
      </c>
      <c r="EU89" s="28">
        <v>0</v>
      </c>
      <c r="EV89" s="28">
        <v>1</v>
      </c>
      <c r="EW89" s="29">
        <v>0</v>
      </c>
      <c r="EX89" s="29">
        <v>1</v>
      </c>
      <c r="EY89" s="28">
        <v>0</v>
      </c>
      <c r="EZ89" s="28">
        <v>3098</v>
      </c>
      <c r="FA89" s="19" t="str">
        <f>Partial_Indicators!D89</f>
        <v>University of Alberta Hospital</v>
      </c>
      <c r="FB89" s="19" t="s">
        <v>66</v>
      </c>
      <c r="FC89" s="19" t="s">
        <v>549</v>
      </c>
      <c r="FD89" s="19" t="str">
        <f>Partial_Indicators!E89</f>
        <v>Grey Nuns Community Hospital</v>
      </c>
      <c r="FE89" s="19" t="s">
        <v>56</v>
      </c>
      <c r="FF89" s="19" t="s">
        <v>59</v>
      </c>
      <c r="FG89" s="19" t="s">
        <v>137</v>
      </c>
      <c r="FH89" s="15">
        <v>117</v>
      </c>
      <c r="FI89" s="15">
        <v>12.0825</v>
      </c>
      <c r="FJ89" s="19" t="s">
        <v>108</v>
      </c>
      <c r="FK89" s="21">
        <v>0.377</v>
      </c>
      <c r="FL89" s="21">
        <v>-6.2E-2</v>
      </c>
      <c r="FM89" s="21">
        <v>-0.23799999999999999</v>
      </c>
      <c r="FN89" s="21">
        <v>-0.4</v>
      </c>
      <c r="FO89" s="21">
        <v>-8.1000000000000003E-2</v>
      </c>
      <c r="FP89" s="20" t="s">
        <v>303</v>
      </c>
      <c r="FQ89" s="21">
        <v>0.378</v>
      </c>
      <c r="FR89" s="21">
        <v>0.159</v>
      </c>
      <c r="FT89" s="35" t="s">
        <v>590</v>
      </c>
      <c r="FU89" s="39">
        <v>0.29154518950437319</v>
      </c>
      <c r="FV89" s="39">
        <v>0.26530612244897961</v>
      </c>
      <c r="FW89" s="39">
        <v>8.4548104956268216E-2</v>
      </c>
      <c r="FX89" s="39">
        <v>8.1632653061224483E-2</v>
      </c>
      <c r="FY89" s="39">
        <v>4.3731778425655975E-2</v>
      </c>
      <c r="FZ89" s="39">
        <v>4.6647230320699708E-2</v>
      </c>
      <c r="GA89" s="39">
        <v>2.9154518950437316E-2</v>
      </c>
      <c r="GB89" s="39">
        <v>4.6647230320699708E-2</v>
      </c>
      <c r="GC89" s="39">
        <v>3.4985422740524783E-2</v>
      </c>
      <c r="GD89" s="39">
        <v>1.1661807580174927E-2</v>
      </c>
      <c r="GE89" s="39">
        <v>1.4577259475218658E-2</v>
      </c>
      <c r="GF89" s="39">
        <v>1.1661807580174927E-2</v>
      </c>
      <c r="GG89" s="39">
        <v>0</v>
      </c>
      <c r="GH89" s="39">
        <v>2.9154518950437316E-2</v>
      </c>
      <c r="GI89" s="39">
        <v>2.9154518950437317E-3</v>
      </c>
      <c r="GJ89" s="39">
        <v>2.9154518950437317E-3</v>
      </c>
      <c r="GK89" s="39">
        <v>0</v>
      </c>
      <c r="GL89" s="39">
        <v>0</v>
      </c>
    </row>
    <row r="90" spans="1:194" ht="14.25" customHeight="1">
      <c r="A90" s="19" t="s">
        <v>593</v>
      </c>
      <c r="B90" s="33" t="s">
        <v>827</v>
      </c>
      <c r="C90" s="20">
        <v>25575</v>
      </c>
      <c r="D90" s="21">
        <v>0.45200000000000001</v>
      </c>
      <c r="E90" s="20">
        <v>18609</v>
      </c>
      <c r="F90" s="21">
        <v>1.6E-2</v>
      </c>
      <c r="G90" s="21">
        <v>0.252</v>
      </c>
      <c r="H90" s="21">
        <v>0.25</v>
      </c>
      <c r="I90" s="21">
        <v>0.38800000000000001</v>
      </c>
      <c r="J90" s="21">
        <v>7.5999999999999998E-2</v>
      </c>
      <c r="K90" s="21">
        <v>1.7999999999999999E-2</v>
      </c>
      <c r="L90" s="21">
        <v>0</v>
      </c>
      <c r="M90" s="21">
        <v>6.9000000000000006E-2</v>
      </c>
      <c r="N90" s="21">
        <v>3.5999999999999997E-2</v>
      </c>
      <c r="O90" s="21">
        <v>0.09</v>
      </c>
      <c r="P90" s="21">
        <v>0.154</v>
      </c>
      <c r="Q90" s="21">
        <v>1.6E-2</v>
      </c>
      <c r="R90" s="21">
        <v>0.33700000000000002</v>
      </c>
      <c r="S90" s="22">
        <v>92557</v>
      </c>
      <c r="T90" s="21">
        <v>0.81699999999999995</v>
      </c>
      <c r="U90" s="21">
        <v>0.14699999999999999</v>
      </c>
      <c r="V90" s="22">
        <v>228552</v>
      </c>
      <c r="W90" s="21">
        <v>7.0000000000000007E-2</v>
      </c>
      <c r="X90" s="21">
        <v>0.154</v>
      </c>
      <c r="Y90" s="21">
        <v>0.23400000000000001</v>
      </c>
      <c r="Z90" s="21">
        <v>2.5000000000000001E-2</v>
      </c>
      <c r="AA90" s="21">
        <v>0.85499999999999998</v>
      </c>
      <c r="AB90" s="21">
        <v>0.61899999999999999</v>
      </c>
      <c r="AC90" s="21">
        <v>0</v>
      </c>
      <c r="AD90" s="21">
        <v>1.2E-2</v>
      </c>
      <c r="AE90" s="20">
        <v>634</v>
      </c>
      <c r="AF90" s="21">
        <v>5.0000000000000001E-3</v>
      </c>
      <c r="AG90" s="21">
        <v>0.153</v>
      </c>
      <c r="AH90" s="21">
        <v>0.28299999999999997</v>
      </c>
      <c r="AI90" s="21">
        <v>0.193</v>
      </c>
      <c r="AJ90" s="21">
        <v>0.251</v>
      </c>
      <c r="AK90" s="21">
        <v>0.113</v>
      </c>
      <c r="AL90" s="21">
        <v>0.98899999999999999</v>
      </c>
      <c r="AM90" s="21">
        <v>8.5000000000000006E-2</v>
      </c>
      <c r="AN90" s="21">
        <v>0.89500000000000002</v>
      </c>
      <c r="AO90" s="20">
        <v>3.1</v>
      </c>
      <c r="AP90" s="20">
        <v>744</v>
      </c>
      <c r="AQ90" s="20">
        <v>3842</v>
      </c>
      <c r="AR90" s="21">
        <v>0.87</v>
      </c>
      <c r="AS90" s="21">
        <v>0.82299999999999995</v>
      </c>
      <c r="AT90" s="21">
        <v>0.03</v>
      </c>
      <c r="AU90" s="21">
        <v>0.157</v>
      </c>
      <c r="AV90" s="20">
        <v>3899</v>
      </c>
      <c r="AW90" s="21">
        <v>0.81899999999999995</v>
      </c>
      <c r="AX90" s="21">
        <v>0.04</v>
      </c>
      <c r="AY90" s="21">
        <v>0.13500000000000001</v>
      </c>
      <c r="AZ90" s="19" t="str">
        <f>Partial_Indicators!B90</f>
        <v>Aboriginal Languages, German, Korean, Italian</v>
      </c>
      <c r="BA90" s="19" t="str">
        <f>Partial_Indicators!C90</f>
        <v>Western Europe, United States of America, Caribbean and Bermuda, Northern Europe</v>
      </c>
      <c r="BB90" s="20">
        <v>5.0999999999999996</v>
      </c>
      <c r="BC90" s="20">
        <v>14.5</v>
      </c>
      <c r="BD90" s="20">
        <v>5.5</v>
      </c>
      <c r="BE90" s="20">
        <v>2.4</v>
      </c>
      <c r="BF90" s="20">
        <v>1109</v>
      </c>
      <c r="BG90" s="21">
        <v>0.06</v>
      </c>
      <c r="BH90" s="21">
        <v>0.14399999999999999</v>
      </c>
      <c r="BI90" s="20">
        <v>33.6</v>
      </c>
      <c r="BJ90" s="20">
        <v>63.8</v>
      </c>
      <c r="BK90" s="20">
        <v>14.2</v>
      </c>
      <c r="BL90" s="21">
        <v>0.22600000000000001</v>
      </c>
      <c r="BM90" s="21">
        <v>0.78600000000000003</v>
      </c>
      <c r="BN90" s="21">
        <v>0.89100000000000001</v>
      </c>
      <c r="BO90" s="28">
        <v>322.39999999999998</v>
      </c>
      <c r="BP90" s="28">
        <v>29.2</v>
      </c>
      <c r="BQ90" s="28">
        <v>39.9</v>
      </c>
      <c r="BR90" s="28" t="s">
        <v>303</v>
      </c>
      <c r="BS90" s="28">
        <v>1.5</v>
      </c>
      <c r="BT90" s="28">
        <v>334.5</v>
      </c>
      <c r="BU90" s="28">
        <v>38.299999999999997</v>
      </c>
      <c r="BV90" s="28">
        <v>29.8</v>
      </c>
      <c r="BW90" s="28" t="s">
        <v>303</v>
      </c>
      <c r="BX90" s="28">
        <v>2.8</v>
      </c>
      <c r="BY90" s="28">
        <v>589.4</v>
      </c>
      <c r="BZ90" s="28">
        <v>174.1</v>
      </c>
      <c r="CA90" s="28">
        <v>170.7</v>
      </c>
      <c r="CB90" s="28">
        <v>44.7</v>
      </c>
      <c r="CC90" s="29">
        <v>0.29399999999999998</v>
      </c>
      <c r="CD90" s="29">
        <v>2.4E-2</v>
      </c>
      <c r="CE90" s="29">
        <v>3.5999999999999997E-2</v>
      </c>
      <c r="CF90" s="29">
        <v>0.32400000000000001</v>
      </c>
      <c r="CG90" s="29">
        <v>0.111</v>
      </c>
      <c r="CH90" s="29">
        <v>2.8000000000000001E-2</v>
      </c>
      <c r="CI90" s="28" t="s">
        <v>303</v>
      </c>
      <c r="CJ90" s="29">
        <v>9.7000000000000003E-2</v>
      </c>
      <c r="CK90" s="29">
        <v>5.5E-2</v>
      </c>
      <c r="CL90" s="29">
        <v>3.1E-2</v>
      </c>
      <c r="CM90" s="28" t="s">
        <v>303</v>
      </c>
      <c r="CN90" s="28" t="s">
        <v>303</v>
      </c>
      <c r="CO90" s="28" t="s">
        <v>303</v>
      </c>
      <c r="CP90" s="28" t="s">
        <v>303</v>
      </c>
      <c r="CQ90" s="28">
        <v>997</v>
      </c>
      <c r="CR90" s="28">
        <v>3540</v>
      </c>
      <c r="CS90" s="28">
        <v>3730</v>
      </c>
      <c r="CT90" s="28">
        <v>1369</v>
      </c>
      <c r="CU90" s="28">
        <v>270</v>
      </c>
      <c r="CV90" s="28">
        <v>9906</v>
      </c>
      <c r="CW90" s="28">
        <v>1052</v>
      </c>
      <c r="CX90" s="28">
        <v>3930</v>
      </c>
      <c r="CY90" s="28">
        <v>3813</v>
      </c>
      <c r="CZ90" s="28">
        <v>1311</v>
      </c>
      <c r="DA90" s="28">
        <v>188</v>
      </c>
      <c r="DB90" s="28">
        <v>10294</v>
      </c>
      <c r="DC90" s="28">
        <v>1221</v>
      </c>
      <c r="DD90" s="28">
        <v>4850</v>
      </c>
      <c r="DE90" s="28">
        <v>4383</v>
      </c>
      <c r="DF90" s="28">
        <v>1159</v>
      </c>
      <c r="DG90" s="28">
        <v>403</v>
      </c>
      <c r="DH90" s="28">
        <v>12016</v>
      </c>
      <c r="DI90" s="28">
        <v>171.4</v>
      </c>
      <c r="DJ90" s="28">
        <v>45.3</v>
      </c>
      <c r="DK90" s="28">
        <v>2296.5</v>
      </c>
      <c r="DL90" s="28">
        <v>15.2</v>
      </c>
      <c r="DM90" s="28">
        <v>618</v>
      </c>
      <c r="DN90" s="28">
        <v>208.5</v>
      </c>
      <c r="DO90" s="28">
        <v>723.1</v>
      </c>
      <c r="DP90" s="28">
        <v>258.10000000000002</v>
      </c>
      <c r="DQ90" s="28">
        <v>114.1</v>
      </c>
      <c r="DR90" s="28">
        <v>143.69999999999999</v>
      </c>
      <c r="DS90" s="28">
        <v>546.29999999999995</v>
      </c>
      <c r="DT90" s="28">
        <v>55.4</v>
      </c>
      <c r="DU90" s="28">
        <v>148.9</v>
      </c>
      <c r="DV90" s="28">
        <v>89.7</v>
      </c>
      <c r="DW90" s="28">
        <v>83.3</v>
      </c>
      <c r="DX90" s="28">
        <v>85.2</v>
      </c>
      <c r="DY90" s="28">
        <v>22.6</v>
      </c>
      <c r="DZ90" s="28">
        <v>254.6</v>
      </c>
      <c r="EA90" s="28">
        <v>73.7</v>
      </c>
      <c r="EB90" s="28">
        <v>0</v>
      </c>
      <c r="EC90" s="28">
        <v>131.9</v>
      </c>
      <c r="ED90" s="28">
        <v>39.299999999999997</v>
      </c>
      <c r="EE90" s="28">
        <v>37.4</v>
      </c>
      <c r="EF90" s="29">
        <v>0.93</v>
      </c>
      <c r="EG90" s="28">
        <v>528.29999999999995</v>
      </c>
      <c r="EH90" s="29">
        <v>0.115</v>
      </c>
      <c r="EI90" s="28">
        <v>244</v>
      </c>
      <c r="EJ90" s="28">
        <v>416.6</v>
      </c>
      <c r="EK90" s="28">
        <v>14532.9</v>
      </c>
      <c r="EL90" s="28">
        <v>5.5</v>
      </c>
      <c r="EM90" s="28">
        <v>2.4</v>
      </c>
      <c r="EN90" s="28">
        <v>2.7</v>
      </c>
      <c r="EO90" s="29">
        <v>0.42599999999999999</v>
      </c>
      <c r="EP90" s="30">
        <v>132</v>
      </c>
      <c r="EQ90" s="30">
        <v>1.71</v>
      </c>
      <c r="ER90" s="28">
        <v>79.599999999999994</v>
      </c>
      <c r="ES90" s="28">
        <v>0</v>
      </c>
      <c r="ET90" s="28">
        <v>48617</v>
      </c>
      <c r="EU90" s="28">
        <v>0</v>
      </c>
      <c r="EV90" s="28">
        <v>1</v>
      </c>
      <c r="EW90" s="29">
        <v>0</v>
      </c>
      <c r="EX90" s="29">
        <v>1</v>
      </c>
      <c r="EY90" s="28">
        <v>0</v>
      </c>
      <c r="EZ90" s="28">
        <v>2267</v>
      </c>
      <c r="FA90" s="19" t="str">
        <f>Partial_Indicators!D90</f>
        <v>Sturgeon Community Hospital</v>
      </c>
      <c r="FB90" s="19" t="s">
        <v>59</v>
      </c>
      <c r="FC90" s="19" t="s">
        <v>549</v>
      </c>
      <c r="FD90" s="19" t="str">
        <f>Partial_Indicators!E90</f>
        <v>Sturgeon Community Hospital</v>
      </c>
      <c r="FE90" s="19" t="s">
        <v>56</v>
      </c>
      <c r="FF90" s="19" t="s">
        <v>59</v>
      </c>
      <c r="FG90" s="19" t="s">
        <v>737</v>
      </c>
      <c r="FH90" s="15">
        <v>26</v>
      </c>
      <c r="FI90" s="15">
        <v>32.729300000000002</v>
      </c>
      <c r="FJ90" s="19" t="s">
        <v>108</v>
      </c>
      <c r="FK90" s="21">
        <v>3.4000000000000002E-2</v>
      </c>
      <c r="FL90" s="21">
        <v>3.7999999999999999E-2</v>
      </c>
      <c r="FM90" s="21">
        <v>-0.04</v>
      </c>
      <c r="FN90" s="20" t="s">
        <v>303</v>
      </c>
      <c r="FO90" s="21">
        <v>2.1000000000000001E-2</v>
      </c>
      <c r="FP90" s="21">
        <v>0.86699999999999999</v>
      </c>
      <c r="FQ90" s="21">
        <v>0.17499999999999999</v>
      </c>
      <c r="FR90" s="21">
        <v>-0.153</v>
      </c>
      <c r="FT90" s="35" t="s">
        <v>593</v>
      </c>
      <c r="FU90" s="39">
        <v>0.32399103139013452</v>
      </c>
      <c r="FV90" s="39">
        <v>0.29372197309417042</v>
      </c>
      <c r="FW90" s="39">
        <v>9.641255605381166E-2</v>
      </c>
      <c r="FX90" s="39">
        <v>0.11098654708520179</v>
      </c>
      <c r="FY90" s="39">
        <v>3.5874439461883408E-2</v>
      </c>
      <c r="FZ90" s="39">
        <v>2.8026905829596414E-2</v>
      </c>
      <c r="GA90" s="39">
        <v>3.1390134529147982E-2</v>
      </c>
      <c r="GB90" s="39">
        <v>2.3542600896860985E-2</v>
      </c>
      <c r="GC90" s="39">
        <v>2.0179372197309416E-2</v>
      </c>
      <c r="GD90" s="39">
        <v>8.9686098654708519E-3</v>
      </c>
      <c r="GE90" s="39">
        <v>7.8475336322869956E-3</v>
      </c>
      <c r="GF90" s="39">
        <v>7.8475336322869956E-3</v>
      </c>
      <c r="GG90" s="39">
        <v>2.242152466367713E-3</v>
      </c>
      <c r="GH90" s="39">
        <v>4.4843049327354259E-3</v>
      </c>
      <c r="GI90" s="39">
        <v>2.242152466367713E-3</v>
      </c>
      <c r="GJ90" s="39">
        <v>1.1210762331838565E-3</v>
      </c>
      <c r="GK90" s="39">
        <v>0</v>
      </c>
      <c r="GL90" s="39">
        <v>0</v>
      </c>
    </row>
    <row r="91" spans="1:194" ht="14.25" customHeight="1">
      <c r="A91" s="19" t="s">
        <v>596</v>
      </c>
      <c r="B91" s="33" t="s">
        <v>828</v>
      </c>
      <c r="C91" s="20">
        <v>5274</v>
      </c>
      <c r="D91" s="21">
        <v>0.159</v>
      </c>
      <c r="E91" s="20">
        <v>4733</v>
      </c>
      <c r="F91" s="21">
        <v>1.4999999999999999E-2</v>
      </c>
      <c r="G91" s="21">
        <v>0.23899999999999999</v>
      </c>
      <c r="H91" s="21">
        <v>0.23200000000000001</v>
      </c>
      <c r="I91" s="21">
        <v>0.42499999999999999</v>
      </c>
      <c r="J91" s="21">
        <v>7.1999999999999995E-2</v>
      </c>
      <c r="K91" s="21">
        <v>1.6E-2</v>
      </c>
      <c r="L91" s="21">
        <v>0</v>
      </c>
      <c r="M91" s="21">
        <v>1.0999999999999999E-2</v>
      </c>
      <c r="N91" s="21">
        <v>4.8000000000000001E-2</v>
      </c>
      <c r="O91" s="21">
        <v>3.5000000000000003E-2</v>
      </c>
      <c r="P91" s="21">
        <v>0.18</v>
      </c>
      <c r="Q91" s="21">
        <v>1.2999999999999999E-2</v>
      </c>
      <c r="R91" s="21">
        <v>0.39200000000000002</v>
      </c>
      <c r="S91" s="22">
        <v>96225</v>
      </c>
      <c r="T91" s="21">
        <v>0.98799999999999999</v>
      </c>
      <c r="U91" s="21">
        <v>6.6000000000000003E-2</v>
      </c>
      <c r="V91" s="22">
        <v>251923</v>
      </c>
      <c r="W91" s="21">
        <v>5.8000000000000003E-2</v>
      </c>
      <c r="X91" s="21">
        <v>1.2E-2</v>
      </c>
      <c r="Y91" s="21">
        <v>1.7000000000000001E-2</v>
      </c>
      <c r="Z91" s="21">
        <v>0</v>
      </c>
      <c r="AA91" s="21">
        <v>0.93600000000000005</v>
      </c>
      <c r="AB91" s="21">
        <v>0.81399999999999995</v>
      </c>
      <c r="AC91" s="21">
        <v>0</v>
      </c>
      <c r="AD91" s="21">
        <v>0</v>
      </c>
      <c r="AE91" s="20">
        <v>23</v>
      </c>
      <c r="AF91" s="21">
        <v>0</v>
      </c>
      <c r="AG91" s="21">
        <v>0.111</v>
      </c>
      <c r="AH91" s="21">
        <v>0.31900000000000001</v>
      </c>
      <c r="AI91" s="21">
        <v>0.16800000000000001</v>
      </c>
      <c r="AJ91" s="21">
        <v>0.27</v>
      </c>
      <c r="AK91" s="21">
        <v>0.13100000000000001</v>
      </c>
      <c r="AL91" s="21">
        <v>1</v>
      </c>
      <c r="AM91" s="21">
        <v>0.106</v>
      </c>
      <c r="AN91" s="21">
        <v>0.89400000000000002</v>
      </c>
      <c r="AO91" s="20">
        <v>3</v>
      </c>
      <c r="AP91" s="20">
        <v>72</v>
      </c>
      <c r="AQ91" s="20">
        <v>232</v>
      </c>
      <c r="AR91" s="21">
        <v>0.82199999999999995</v>
      </c>
      <c r="AS91" s="21">
        <v>0.81</v>
      </c>
      <c r="AT91" s="21">
        <v>1.0999999999999999E-2</v>
      </c>
      <c r="AU91" s="21">
        <v>0.17899999999999999</v>
      </c>
      <c r="AV91" s="20">
        <v>232</v>
      </c>
      <c r="AW91" s="21">
        <v>0.95899999999999996</v>
      </c>
      <c r="AX91" s="21">
        <v>4.1000000000000002E-2</v>
      </c>
      <c r="AY91" s="21">
        <v>0</v>
      </c>
      <c r="AZ91" s="19" t="str">
        <f>Partial_Indicators!B91</f>
        <v>N/A</v>
      </c>
      <c r="BA91" s="19" t="str">
        <f>Partial_Indicators!C91</f>
        <v>N/A</v>
      </c>
      <c r="BB91" s="20">
        <v>4.7</v>
      </c>
      <c r="BC91" s="20">
        <v>16.8</v>
      </c>
      <c r="BD91" s="20">
        <v>6.2</v>
      </c>
      <c r="BE91" s="20">
        <v>3.2</v>
      </c>
      <c r="BF91" s="20">
        <v>178</v>
      </c>
      <c r="BG91" s="21">
        <v>6.2E-2</v>
      </c>
      <c r="BH91" s="21">
        <v>0.152</v>
      </c>
      <c r="BI91" s="20">
        <v>14.8</v>
      </c>
      <c r="BJ91" s="20">
        <v>29.4</v>
      </c>
      <c r="BK91" s="20">
        <v>2.2000000000000002</v>
      </c>
      <c r="BL91" s="21">
        <v>0.218</v>
      </c>
      <c r="BM91" s="21">
        <v>0.80500000000000005</v>
      </c>
      <c r="BN91" s="21">
        <v>0.90600000000000003</v>
      </c>
      <c r="BO91" s="28">
        <v>122</v>
      </c>
      <c r="BP91" s="28" t="s">
        <v>303</v>
      </c>
      <c r="BQ91" s="28">
        <v>16.3</v>
      </c>
      <c r="BR91" s="28" t="s">
        <v>303</v>
      </c>
      <c r="BS91" s="28" t="s">
        <v>303</v>
      </c>
      <c r="BT91" s="28">
        <v>147.1</v>
      </c>
      <c r="BU91" s="28">
        <v>18.399999999999999</v>
      </c>
      <c r="BV91" s="28" t="s">
        <v>303</v>
      </c>
      <c r="BW91" s="28" t="s">
        <v>303</v>
      </c>
      <c r="BX91" s="28" t="s">
        <v>303</v>
      </c>
      <c r="BY91" s="28">
        <v>300.39999999999998</v>
      </c>
      <c r="BZ91" s="28">
        <v>61.6</v>
      </c>
      <c r="CA91" s="28">
        <v>99.2</v>
      </c>
      <c r="CB91" s="28">
        <v>61.4</v>
      </c>
      <c r="CC91" s="29">
        <v>0.22700000000000001</v>
      </c>
      <c r="CD91" s="29">
        <v>3.3000000000000002E-2</v>
      </c>
      <c r="CE91" s="29">
        <v>2.9000000000000001E-2</v>
      </c>
      <c r="CF91" s="29">
        <v>0.35099999999999998</v>
      </c>
      <c r="CG91" s="29">
        <v>7.3999999999999996E-2</v>
      </c>
      <c r="CH91" s="29">
        <v>6.6000000000000003E-2</v>
      </c>
      <c r="CI91" s="28" t="s">
        <v>303</v>
      </c>
      <c r="CJ91" s="29">
        <v>0.157</v>
      </c>
      <c r="CK91" s="29">
        <v>4.1000000000000002E-2</v>
      </c>
      <c r="CL91" s="29">
        <v>2.1000000000000001E-2</v>
      </c>
      <c r="CM91" s="28" t="s">
        <v>303</v>
      </c>
      <c r="CN91" s="28" t="s">
        <v>303</v>
      </c>
      <c r="CO91" s="28" t="s">
        <v>303</v>
      </c>
      <c r="CP91" s="28" t="s">
        <v>303</v>
      </c>
      <c r="CQ91" s="28">
        <v>172</v>
      </c>
      <c r="CR91" s="28">
        <v>781</v>
      </c>
      <c r="CS91" s="28">
        <v>1348</v>
      </c>
      <c r="CT91" s="28">
        <v>508</v>
      </c>
      <c r="CU91" s="28">
        <v>128</v>
      </c>
      <c r="CV91" s="28">
        <v>2937</v>
      </c>
      <c r="CW91" s="28">
        <v>184</v>
      </c>
      <c r="CX91" s="28">
        <v>886</v>
      </c>
      <c r="CY91" s="28">
        <v>1139</v>
      </c>
      <c r="CZ91" s="28">
        <v>568</v>
      </c>
      <c r="DA91" s="28">
        <v>147</v>
      </c>
      <c r="DB91" s="28">
        <v>2924</v>
      </c>
      <c r="DC91" s="28">
        <v>266</v>
      </c>
      <c r="DD91" s="28">
        <v>980</v>
      </c>
      <c r="DE91" s="28">
        <v>1023</v>
      </c>
      <c r="DF91" s="28">
        <v>316</v>
      </c>
      <c r="DG91" s="28">
        <v>379</v>
      </c>
      <c r="DH91" s="28">
        <v>2964</v>
      </c>
      <c r="DI91" s="28">
        <v>194</v>
      </c>
      <c r="DJ91" s="28">
        <v>59.9</v>
      </c>
      <c r="DK91" s="28">
        <v>5776.1</v>
      </c>
      <c r="DL91" s="28">
        <v>14</v>
      </c>
      <c r="DM91" s="28">
        <v>598.79999999999995</v>
      </c>
      <c r="DN91" s="28">
        <v>134.9</v>
      </c>
      <c r="DO91" s="28">
        <v>1097</v>
      </c>
      <c r="DP91" s="28">
        <v>502.2</v>
      </c>
      <c r="DQ91" s="28">
        <v>89.4</v>
      </c>
      <c r="DR91" s="28">
        <v>251.1</v>
      </c>
      <c r="DS91" s="28">
        <v>1035.2</v>
      </c>
      <c r="DT91" s="28">
        <v>13.5</v>
      </c>
      <c r="DU91" s="28">
        <v>130.9</v>
      </c>
      <c r="DV91" s="28">
        <v>96.7</v>
      </c>
      <c r="DW91" s="28">
        <v>77.7</v>
      </c>
      <c r="DX91" s="28">
        <v>82.7</v>
      </c>
      <c r="DY91" s="28">
        <v>34.200000000000003</v>
      </c>
      <c r="DZ91" s="28">
        <v>212.6</v>
      </c>
      <c r="EA91" s="28">
        <v>81.7</v>
      </c>
      <c r="EB91" s="28">
        <v>0</v>
      </c>
      <c r="EC91" s="28">
        <v>192.8</v>
      </c>
      <c r="ED91" s="28">
        <v>39.1</v>
      </c>
      <c r="EE91" s="28">
        <v>13.6</v>
      </c>
      <c r="EF91" s="29">
        <v>0.41199999999999998</v>
      </c>
      <c r="EG91" s="28">
        <v>339.6</v>
      </c>
      <c r="EH91" s="29">
        <v>0.14899999999999999</v>
      </c>
      <c r="EI91" s="28">
        <v>205.8</v>
      </c>
      <c r="EJ91" s="28">
        <v>339.1</v>
      </c>
      <c r="EK91" s="28">
        <v>10897.2</v>
      </c>
      <c r="EL91" s="28">
        <v>3.5</v>
      </c>
      <c r="EM91" s="28">
        <v>1.5</v>
      </c>
      <c r="EN91" s="28">
        <v>1.7</v>
      </c>
      <c r="EO91" s="29">
        <v>0.42899999999999999</v>
      </c>
      <c r="EP91" s="30">
        <v>134.78</v>
      </c>
      <c r="EQ91" s="30">
        <v>0.66</v>
      </c>
      <c r="ER91" s="28">
        <v>88.8</v>
      </c>
      <c r="ES91" s="28">
        <v>0</v>
      </c>
      <c r="ET91" s="28">
        <v>9997</v>
      </c>
      <c r="EU91" s="28">
        <v>0</v>
      </c>
      <c r="EV91" s="28">
        <v>1</v>
      </c>
      <c r="EW91" s="29">
        <v>0</v>
      </c>
      <c r="EX91" s="29">
        <v>1</v>
      </c>
      <c r="EY91" s="28">
        <v>0</v>
      </c>
      <c r="EZ91" s="28">
        <v>508</v>
      </c>
      <c r="FA91" s="19" t="str">
        <f>Partial_Indicators!D91</f>
        <v>University of Alberta Hospital</v>
      </c>
      <c r="FB91" s="19" t="s">
        <v>518</v>
      </c>
      <c r="FC91" s="19" t="s">
        <v>56</v>
      </c>
      <c r="FD91" s="19" t="str">
        <f>Partial_Indicators!E91</f>
        <v>Royal Alexandra Hospital</v>
      </c>
      <c r="FE91" s="19" t="s">
        <v>558</v>
      </c>
      <c r="FF91" s="19" t="s">
        <v>59</v>
      </c>
      <c r="FG91" s="19" t="s">
        <v>737</v>
      </c>
      <c r="FH91" s="15">
        <v>127</v>
      </c>
      <c r="FI91" s="15">
        <v>4.1523000000000003</v>
      </c>
      <c r="FJ91" s="19" t="s">
        <v>108</v>
      </c>
      <c r="FK91" s="21">
        <v>5.0000000000000001E-3</v>
      </c>
      <c r="FL91" s="21">
        <v>0.20599999999999999</v>
      </c>
      <c r="FM91" s="21">
        <v>0.129</v>
      </c>
      <c r="FN91" s="20" t="s">
        <v>303</v>
      </c>
      <c r="FO91" s="20" t="s">
        <v>303</v>
      </c>
      <c r="FP91" s="20" t="s">
        <v>303</v>
      </c>
      <c r="FQ91" s="21">
        <v>-0.24099999999999999</v>
      </c>
      <c r="FR91" s="21">
        <v>-0.378</v>
      </c>
      <c r="FT91" s="35" t="s">
        <v>596</v>
      </c>
      <c r="FU91" s="39">
        <v>0.3512396694214876</v>
      </c>
      <c r="FV91" s="39">
        <v>0.22727272727272727</v>
      </c>
      <c r="FW91" s="39">
        <v>0.15702479338842976</v>
      </c>
      <c r="FX91" s="39">
        <v>7.43801652892562E-2</v>
      </c>
      <c r="FY91" s="39">
        <v>2.8925619834710745E-2</v>
      </c>
      <c r="FZ91" s="39">
        <v>6.6115702479338845E-2</v>
      </c>
      <c r="GA91" s="39">
        <v>2.0661157024793389E-2</v>
      </c>
      <c r="GB91" s="39">
        <v>3.3057851239669422E-2</v>
      </c>
      <c r="GC91" s="39">
        <v>1.2396694214876033E-2</v>
      </c>
      <c r="GD91" s="39">
        <v>1.6528925619834711E-2</v>
      </c>
      <c r="GE91" s="39">
        <v>0</v>
      </c>
      <c r="GF91" s="39">
        <v>4.1322314049586778E-3</v>
      </c>
      <c r="GG91" s="39">
        <v>0</v>
      </c>
      <c r="GH91" s="39">
        <v>4.1322314049586778E-3</v>
      </c>
      <c r="GI91" s="39">
        <v>4.1322314049586778E-3</v>
      </c>
      <c r="GJ91" s="39">
        <v>0</v>
      </c>
      <c r="GK91" s="39">
        <v>0</v>
      </c>
      <c r="GL91" s="39">
        <v>0</v>
      </c>
    </row>
    <row r="92" spans="1:194" ht="14.25" customHeight="1">
      <c r="A92" s="19" t="s">
        <v>597</v>
      </c>
      <c r="B92" s="33" t="s">
        <v>829</v>
      </c>
      <c r="C92" s="20">
        <v>20348</v>
      </c>
      <c r="D92" s="21">
        <v>0.42</v>
      </c>
      <c r="E92" s="20">
        <v>15798</v>
      </c>
      <c r="F92" s="21">
        <v>1.2999999999999999E-2</v>
      </c>
      <c r="G92" s="21">
        <v>0.21199999999999999</v>
      </c>
      <c r="H92" s="21">
        <v>0.26200000000000001</v>
      </c>
      <c r="I92" s="21">
        <v>0.40699999999999997</v>
      </c>
      <c r="J92" s="21">
        <v>8.1000000000000003E-2</v>
      </c>
      <c r="K92" s="21">
        <v>2.5000000000000001E-2</v>
      </c>
      <c r="L92" s="21">
        <v>0</v>
      </c>
      <c r="M92" s="21">
        <v>1.2999999999999999E-2</v>
      </c>
      <c r="N92" s="21">
        <v>3.2000000000000001E-2</v>
      </c>
      <c r="O92" s="21">
        <v>0.112</v>
      </c>
      <c r="P92" s="21">
        <v>0.32900000000000001</v>
      </c>
      <c r="Q92" s="21">
        <v>5.0999999999999997E-2</v>
      </c>
      <c r="R92" s="21">
        <v>0.435</v>
      </c>
      <c r="S92" s="22">
        <v>98340</v>
      </c>
      <c r="T92" s="21">
        <v>0.77600000000000002</v>
      </c>
      <c r="U92" s="21">
        <v>0.12</v>
      </c>
      <c r="V92" s="22">
        <v>249579</v>
      </c>
      <c r="W92" s="21">
        <v>3.2000000000000001E-2</v>
      </c>
      <c r="X92" s="21">
        <v>0.22500000000000001</v>
      </c>
      <c r="Y92" s="21">
        <v>0.318</v>
      </c>
      <c r="Z92" s="21">
        <v>0</v>
      </c>
      <c r="AA92" s="21">
        <v>0.82399999999999995</v>
      </c>
      <c r="AB92" s="21">
        <v>0.55400000000000005</v>
      </c>
      <c r="AC92" s="21">
        <v>1E-3</v>
      </c>
      <c r="AD92" s="21">
        <v>7.0000000000000001E-3</v>
      </c>
      <c r="AE92" s="20">
        <v>836</v>
      </c>
      <c r="AF92" s="21">
        <v>5.0000000000000001E-3</v>
      </c>
      <c r="AG92" s="21">
        <v>0.109</v>
      </c>
      <c r="AH92" s="21">
        <v>0.26</v>
      </c>
      <c r="AI92" s="21">
        <v>0.183</v>
      </c>
      <c r="AJ92" s="21">
        <v>0.27500000000000002</v>
      </c>
      <c r="AK92" s="21">
        <v>0.16800000000000001</v>
      </c>
      <c r="AL92" s="21">
        <v>0.98599999999999999</v>
      </c>
      <c r="AM92" s="21">
        <v>0.114</v>
      </c>
      <c r="AN92" s="21">
        <v>0.871</v>
      </c>
      <c r="AO92" s="20">
        <v>3</v>
      </c>
      <c r="AP92" s="20">
        <v>1478</v>
      </c>
      <c r="AQ92" s="20">
        <v>5851</v>
      </c>
      <c r="AR92" s="21">
        <v>0.77800000000000002</v>
      </c>
      <c r="AS92" s="21">
        <v>0.751</v>
      </c>
      <c r="AT92" s="21">
        <v>1.0999999999999999E-2</v>
      </c>
      <c r="AU92" s="21">
        <v>0.23599999999999999</v>
      </c>
      <c r="AV92" s="20">
        <v>5856</v>
      </c>
      <c r="AW92" s="21">
        <v>0.69099999999999995</v>
      </c>
      <c r="AX92" s="21">
        <v>3.0000000000000001E-3</v>
      </c>
      <c r="AY92" s="21">
        <v>0.308</v>
      </c>
      <c r="AZ92" s="19" t="str">
        <f>Partial_Indicators!B92</f>
        <v>Czech, German, Tagalog (Pilipino, Filipino), Spanish, Danish, Polish, Cantonese</v>
      </c>
      <c r="BA92" s="19" t="str">
        <f>Partial_Indicators!C92</f>
        <v>Caribbean and Bermuda, Eastern Europe, Northern Europe, United States of America, Southeast Asia</v>
      </c>
      <c r="BB92" s="20">
        <v>4.0999999999999996</v>
      </c>
      <c r="BC92" s="20">
        <v>15.9</v>
      </c>
      <c r="BD92" s="20">
        <v>4.7</v>
      </c>
      <c r="BE92" s="20">
        <v>1.8</v>
      </c>
      <c r="BF92" s="20">
        <v>715</v>
      </c>
      <c r="BG92" s="21">
        <v>6.4000000000000001E-2</v>
      </c>
      <c r="BH92" s="21">
        <v>9.7000000000000003E-2</v>
      </c>
      <c r="BI92" s="20">
        <v>26.1</v>
      </c>
      <c r="BJ92" s="20">
        <v>50.7</v>
      </c>
      <c r="BK92" s="20">
        <v>14.5</v>
      </c>
      <c r="BL92" s="21">
        <v>0.20399999999999999</v>
      </c>
      <c r="BM92" s="21">
        <v>0.83899999999999997</v>
      </c>
      <c r="BN92" s="21">
        <v>0.92700000000000005</v>
      </c>
      <c r="BO92" s="28">
        <v>326.5</v>
      </c>
      <c r="BP92" s="28">
        <v>25.3</v>
      </c>
      <c r="BQ92" s="28">
        <v>54.1</v>
      </c>
      <c r="BR92" s="28">
        <v>10.8</v>
      </c>
      <c r="BS92" s="28">
        <v>3.6</v>
      </c>
      <c r="BT92" s="28">
        <v>294.10000000000002</v>
      </c>
      <c r="BU92" s="28">
        <v>24.1</v>
      </c>
      <c r="BV92" s="28">
        <v>24.1</v>
      </c>
      <c r="BW92" s="28">
        <v>5.2</v>
      </c>
      <c r="BX92" s="28" t="s">
        <v>303</v>
      </c>
      <c r="BY92" s="28">
        <v>582.79999999999995</v>
      </c>
      <c r="BZ92" s="28">
        <v>191.4</v>
      </c>
      <c r="CA92" s="28">
        <v>154.4</v>
      </c>
      <c r="CB92" s="28">
        <v>54.6</v>
      </c>
      <c r="CC92" s="29">
        <v>0.314</v>
      </c>
      <c r="CD92" s="29">
        <v>2.3E-2</v>
      </c>
      <c r="CE92" s="29">
        <v>3.6999999999999998E-2</v>
      </c>
      <c r="CF92" s="29">
        <v>0.33500000000000002</v>
      </c>
      <c r="CG92" s="29">
        <v>9.4E-2</v>
      </c>
      <c r="CH92" s="29">
        <v>4.1000000000000002E-2</v>
      </c>
      <c r="CI92" s="28" t="s">
        <v>303</v>
      </c>
      <c r="CJ92" s="29">
        <v>9.1999999999999998E-2</v>
      </c>
      <c r="CK92" s="29">
        <v>4.2999999999999997E-2</v>
      </c>
      <c r="CL92" s="29">
        <v>2.1000000000000001E-2</v>
      </c>
      <c r="CM92" s="28" t="s">
        <v>303</v>
      </c>
      <c r="CN92" s="28" t="s">
        <v>303</v>
      </c>
      <c r="CO92" s="28" t="s">
        <v>303</v>
      </c>
      <c r="CP92" s="28" t="s">
        <v>303</v>
      </c>
      <c r="CQ92" s="28">
        <v>517</v>
      </c>
      <c r="CR92" s="28">
        <v>2757</v>
      </c>
      <c r="CS92" s="28">
        <v>5655</v>
      </c>
      <c r="CT92" s="28">
        <v>1753</v>
      </c>
      <c r="CU92" s="28">
        <v>964</v>
      </c>
      <c r="CV92" s="28">
        <v>11646</v>
      </c>
      <c r="CW92" s="28">
        <v>741</v>
      </c>
      <c r="CX92" s="28">
        <v>3567</v>
      </c>
      <c r="CY92" s="28">
        <v>4997</v>
      </c>
      <c r="CZ92" s="28">
        <v>1378</v>
      </c>
      <c r="DA92" s="28">
        <v>1009</v>
      </c>
      <c r="DB92" s="28">
        <v>11692</v>
      </c>
      <c r="DC92" s="28">
        <v>931</v>
      </c>
      <c r="DD92" s="28">
        <v>3823</v>
      </c>
      <c r="DE92" s="28">
        <v>4516</v>
      </c>
      <c r="DF92" s="28">
        <v>1157</v>
      </c>
      <c r="DG92" s="28">
        <v>1751</v>
      </c>
      <c r="DH92" s="28">
        <v>12178</v>
      </c>
      <c r="DI92" s="28">
        <v>221.9</v>
      </c>
      <c r="DJ92" s="28">
        <v>56.9</v>
      </c>
      <c r="DK92" s="28">
        <v>4557.7</v>
      </c>
      <c r="DL92" s="28">
        <v>23</v>
      </c>
      <c r="DM92" s="28">
        <v>900.1</v>
      </c>
      <c r="DN92" s="28">
        <v>149.69999999999999</v>
      </c>
      <c r="DO92" s="28">
        <v>1571.7</v>
      </c>
      <c r="DP92" s="28">
        <v>356.3</v>
      </c>
      <c r="DQ92" s="28">
        <v>91.4</v>
      </c>
      <c r="DR92" s="28">
        <v>275.8</v>
      </c>
      <c r="DS92" s="28">
        <v>1085.0999999999999</v>
      </c>
      <c r="DT92" s="28">
        <v>29.8</v>
      </c>
      <c r="DU92" s="28">
        <v>143.19999999999999</v>
      </c>
      <c r="DV92" s="28">
        <v>85</v>
      </c>
      <c r="DW92" s="28">
        <v>88.9</v>
      </c>
      <c r="DX92" s="28">
        <v>82.7</v>
      </c>
      <c r="DY92" s="28">
        <v>34.1</v>
      </c>
      <c r="DZ92" s="28">
        <v>232.5</v>
      </c>
      <c r="EA92" s="28">
        <v>82.5</v>
      </c>
      <c r="EB92" s="28">
        <v>0</v>
      </c>
      <c r="EC92" s="28">
        <v>99.4</v>
      </c>
      <c r="ED92" s="28">
        <v>62.8</v>
      </c>
      <c r="EE92" s="28">
        <v>42.3</v>
      </c>
      <c r="EF92" s="29">
        <v>0.23899999999999999</v>
      </c>
      <c r="EG92" s="28">
        <v>470.1</v>
      </c>
      <c r="EH92" s="29">
        <v>0.192</v>
      </c>
      <c r="EI92" s="28">
        <v>312.8</v>
      </c>
      <c r="EJ92" s="28">
        <v>624.79999999999995</v>
      </c>
      <c r="EK92" s="28">
        <v>16553</v>
      </c>
      <c r="EL92" s="28">
        <v>4.7</v>
      </c>
      <c r="EM92" s="28">
        <v>1.8</v>
      </c>
      <c r="EN92" s="28">
        <v>2.2999999999999998</v>
      </c>
      <c r="EO92" s="29">
        <v>0.441</v>
      </c>
      <c r="EP92" s="30">
        <v>132.56</v>
      </c>
      <c r="EQ92" s="30">
        <v>4.55</v>
      </c>
      <c r="ER92" s="28">
        <v>80.099999999999994</v>
      </c>
      <c r="ES92" s="28">
        <v>14687</v>
      </c>
      <c r="ET92" s="28">
        <v>26353</v>
      </c>
      <c r="EU92" s="28">
        <v>0.35787000000000002</v>
      </c>
      <c r="EV92" s="28">
        <v>0.64212999999999998</v>
      </c>
      <c r="EW92" s="29">
        <v>0.26700000000000002</v>
      </c>
      <c r="EX92" s="29">
        <v>0.73299999999999998</v>
      </c>
      <c r="EY92" s="28">
        <v>458</v>
      </c>
      <c r="EZ92" s="28">
        <v>1258</v>
      </c>
      <c r="FA92" s="19" t="str">
        <f>Partial_Indicators!D92</f>
        <v>University of Alberta Hospital</v>
      </c>
      <c r="FB92" s="19" t="s">
        <v>549</v>
      </c>
      <c r="FC92" s="19" t="s">
        <v>56</v>
      </c>
      <c r="FD92" s="19" t="str">
        <f>Partial_Indicators!E92</f>
        <v>Royal Alexandra Hospital</v>
      </c>
      <c r="FE92" s="19" t="s">
        <v>59</v>
      </c>
      <c r="FF92" s="19" t="s">
        <v>66</v>
      </c>
      <c r="FG92" s="19" t="s">
        <v>737</v>
      </c>
      <c r="FH92" s="15">
        <v>72</v>
      </c>
      <c r="FI92" s="15">
        <v>25.1281</v>
      </c>
      <c r="FJ92" s="19" t="s">
        <v>108</v>
      </c>
      <c r="FK92" s="21">
        <v>5.2999999999999999E-2</v>
      </c>
      <c r="FL92" s="21">
        <v>-9.9000000000000005E-2</v>
      </c>
      <c r="FM92" s="21">
        <v>-0.55500000000000005</v>
      </c>
      <c r="FN92" s="21">
        <v>-0.51900000000000002</v>
      </c>
      <c r="FO92" s="21">
        <v>-4.7E-2</v>
      </c>
      <c r="FP92" s="20" t="s">
        <v>303</v>
      </c>
      <c r="FQ92" s="21">
        <v>-0.20100000000000001</v>
      </c>
      <c r="FR92" s="21">
        <v>-0.34</v>
      </c>
      <c r="FT92" s="35" t="s">
        <v>597</v>
      </c>
      <c r="FU92" s="39">
        <v>0.33473242392444913</v>
      </c>
      <c r="FV92" s="39">
        <v>0.31374606505771246</v>
      </c>
      <c r="FW92" s="39">
        <v>9.2339979013641132E-2</v>
      </c>
      <c r="FX92" s="39">
        <v>9.4438614900314799E-2</v>
      </c>
      <c r="FY92" s="39">
        <v>3.6726128016789088E-2</v>
      </c>
      <c r="FZ92" s="39">
        <v>4.0923399790136414E-2</v>
      </c>
      <c r="GA92" s="39">
        <v>2.098635886673662E-2</v>
      </c>
      <c r="GB92" s="39">
        <v>2.3084994753410283E-2</v>
      </c>
      <c r="GC92" s="39">
        <v>9.4438614900314802E-3</v>
      </c>
      <c r="GD92" s="39">
        <v>1.1542497376705142E-2</v>
      </c>
      <c r="GE92" s="39">
        <v>7.3452256033578172E-3</v>
      </c>
      <c r="GF92" s="39">
        <v>6.2959076600209865E-3</v>
      </c>
      <c r="GG92" s="39">
        <v>5.246589716684155E-3</v>
      </c>
      <c r="GH92" s="39">
        <v>1.0493179433368311E-3</v>
      </c>
      <c r="GI92" s="39">
        <v>2.0986358866736622E-3</v>
      </c>
      <c r="GJ92" s="39">
        <v>0</v>
      </c>
      <c r="GK92" s="39">
        <v>0</v>
      </c>
      <c r="GL92" s="39">
        <v>0</v>
      </c>
    </row>
    <row r="93" spans="1:194" ht="14.25" customHeight="1">
      <c r="A93" s="19" t="s">
        <v>600</v>
      </c>
      <c r="B93" s="33" t="s">
        <v>830</v>
      </c>
      <c r="C93" s="20">
        <v>74815</v>
      </c>
      <c r="D93" s="21">
        <v>0.69599999999999995</v>
      </c>
      <c r="E93" s="20">
        <v>63390</v>
      </c>
      <c r="F93" s="21">
        <v>1.2E-2</v>
      </c>
      <c r="G93" s="21">
        <v>0.218</v>
      </c>
      <c r="H93" s="21">
        <v>0.22900000000000001</v>
      </c>
      <c r="I93" s="21">
        <v>0.42399999999999999</v>
      </c>
      <c r="J93" s="21">
        <v>9.4E-2</v>
      </c>
      <c r="K93" s="21">
        <v>2.4E-2</v>
      </c>
      <c r="L93" s="21">
        <v>0</v>
      </c>
      <c r="M93" s="21">
        <v>6.0000000000000001E-3</v>
      </c>
      <c r="N93" s="21">
        <v>2.1999999999999999E-2</v>
      </c>
      <c r="O93" s="21">
        <v>8.8999999999999996E-2</v>
      </c>
      <c r="P93" s="21">
        <v>0.214</v>
      </c>
      <c r="Q93" s="21">
        <v>2.5000000000000001E-2</v>
      </c>
      <c r="R93" s="21">
        <v>0.49099999999999999</v>
      </c>
      <c r="S93" s="22">
        <v>115526</v>
      </c>
      <c r="T93" s="21">
        <v>0.91600000000000004</v>
      </c>
      <c r="U93" s="21">
        <v>0.11</v>
      </c>
      <c r="V93" s="22">
        <v>313072</v>
      </c>
      <c r="W93" s="21">
        <v>3.1E-2</v>
      </c>
      <c r="X93" s="21">
        <v>8.2000000000000003E-2</v>
      </c>
      <c r="Y93" s="21">
        <v>0.32700000000000001</v>
      </c>
      <c r="Z93" s="21">
        <v>0</v>
      </c>
      <c r="AA93" s="21">
        <v>0.86699999999999999</v>
      </c>
      <c r="AB93" s="21">
        <v>0.57999999999999996</v>
      </c>
      <c r="AC93" s="21">
        <v>2E-3</v>
      </c>
      <c r="AD93" s="21">
        <v>1.7000000000000001E-2</v>
      </c>
      <c r="AE93" s="20">
        <v>6277</v>
      </c>
      <c r="AF93" s="21">
        <v>1.2E-2</v>
      </c>
      <c r="AG93" s="21">
        <v>8.4000000000000005E-2</v>
      </c>
      <c r="AH93" s="21">
        <v>0.23799999999999999</v>
      </c>
      <c r="AI93" s="21">
        <v>0.11899999999999999</v>
      </c>
      <c r="AJ93" s="21">
        <v>0.26400000000000001</v>
      </c>
      <c r="AK93" s="21">
        <v>0.28699999999999998</v>
      </c>
      <c r="AL93" s="21">
        <v>0.99</v>
      </c>
      <c r="AM93" s="21">
        <v>8.2000000000000003E-2</v>
      </c>
      <c r="AN93" s="21">
        <v>0.90600000000000003</v>
      </c>
      <c r="AO93" s="20">
        <v>3.1</v>
      </c>
      <c r="AP93" s="20">
        <v>5268</v>
      </c>
      <c r="AQ93" s="20">
        <v>22895</v>
      </c>
      <c r="AR93" s="21">
        <v>0.85</v>
      </c>
      <c r="AS93" s="21">
        <v>0.82</v>
      </c>
      <c r="AT93" s="21">
        <v>1.4E-2</v>
      </c>
      <c r="AU93" s="21">
        <v>0.16500000000000001</v>
      </c>
      <c r="AV93" s="20">
        <v>22970</v>
      </c>
      <c r="AW93" s="21">
        <v>0.83099999999999996</v>
      </c>
      <c r="AX93" s="21">
        <v>2.5000000000000001E-2</v>
      </c>
      <c r="AY93" s="21">
        <v>0.14599999999999999</v>
      </c>
      <c r="AZ93" s="19" t="str">
        <f>Partial_Indicators!B93</f>
        <v>Tagalog (Pilipino, Filipino), Panjabi (Punjabi), Spanish, Chinese (n.o.s.), Vietnamese</v>
      </c>
      <c r="BA93" s="19" t="str">
        <f>Partial_Indicators!C93</f>
        <v>Southeast Asia, Northern Europe, United States of America, Eastern Asia, Southern Africa, Southern Asia</v>
      </c>
      <c r="BB93" s="20">
        <v>3.7</v>
      </c>
      <c r="BC93" s="20">
        <v>14.3</v>
      </c>
      <c r="BD93" s="20">
        <v>4.8</v>
      </c>
      <c r="BE93" s="20">
        <v>1.5</v>
      </c>
      <c r="BF93" s="20">
        <v>2598</v>
      </c>
      <c r="BG93" s="21">
        <v>0.06</v>
      </c>
      <c r="BH93" s="21">
        <v>0.105</v>
      </c>
      <c r="BI93" s="20">
        <v>23.9</v>
      </c>
      <c r="BJ93" s="20">
        <v>47.7</v>
      </c>
      <c r="BK93" s="20">
        <v>5</v>
      </c>
      <c r="BL93" s="21">
        <v>0.115</v>
      </c>
      <c r="BM93" s="21">
        <v>0.82299999999999995</v>
      </c>
      <c r="BN93" s="21">
        <v>0.90500000000000003</v>
      </c>
      <c r="BO93" s="28">
        <v>171.2</v>
      </c>
      <c r="BP93" s="28">
        <v>21.5</v>
      </c>
      <c r="BQ93" s="28">
        <v>14.9</v>
      </c>
      <c r="BR93" s="28">
        <v>1.9</v>
      </c>
      <c r="BS93" s="28">
        <v>4.7</v>
      </c>
      <c r="BT93" s="28">
        <v>177.7</v>
      </c>
      <c r="BU93" s="28">
        <v>12.8</v>
      </c>
      <c r="BV93" s="28">
        <v>21.9</v>
      </c>
      <c r="BW93" s="28">
        <v>1.8</v>
      </c>
      <c r="BX93" s="28">
        <v>2.7</v>
      </c>
      <c r="BY93" s="28">
        <v>486.8</v>
      </c>
      <c r="BZ93" s="28">
        <v>147.9</v>
      </c>
      <c r="CA93" s="28">
        <v>141.5</v>
      </c>
      <c r="CB93" s="28">
        <v>30.2</v>
      </c>
      <c r="CC93" s="29">
        <v>0.32800000000000001</v>
      </c>
      <c r="CD93" s="29">
        <v>2.5999999999999999E-2</v>
      </c>
      <c r="CE93" s="29">
        <v>5.0999999999999997E-2</v>
      </c>
      <c r="CF93" s="29">
        <v>0.315</v>
      </c>
      <c r="CG93" s="29">
        <v>0.08</v>
      </c>
      <c r="CH93" s="29">
        <v>0.04</v>
      </c>
      <c r="CI93" s="28" t="s">
        <v>303</v>
      </c>
      <c r="CJ93" s="29">
        <v>6.2E-2</v>
      </c>
      <c r="CK93" s="29">
        <v>6.3E-2</v>
      </c>
      <c r="CL93" s="29">
        <v>3.5999999999999997E-2</v>
      </c>
      <c r="CM93" s="28" t="s">
        <v>303</v>
      </c>
      <c r="CN93" s="28" t="s">
        <v>303</v>
      </c>
      <c r="CO93" s="28" t="s">
        <v>303</v>
      </c>
      <c r="CP93" s="28" t="s">
        <v>303</v>
      </c>
      <c r="CQ93" s="28">
        <v>2363</v>
      </c>
      <c r="CR93" s="28">
        <v>6511</v>
      </c>
      <c r="CS93" s="28">
        <v>4386</v>
      </c>
      <c r="CT93" s="28">
        <v>1259</v>
      </c>
      <c r="CU93" s="28">
        <v>322</v>
      </c>
      <c r="CV93" s="28">
        <v>14841</v>
      </c>
      <c r="CW93" s="28">
        <v>2396</v>
      </c>
      <c r="CX93" s="28">
        <v>6586</v>
      </c>
      <c r="CY93" s="28">
        <v>4471</v>
      </c>
      <c r="CZ93" s="28">
        <v>1039</v>
      </c>
      <c r="DA93" s="28">
        <v>280</v>
      </c>
      <c r="DB93" s="28">
        <v>14772</v>
      </c>
      <c r="DC93" s="28">
        <v>2560</v>
      </c>
      <c r="DD93" s="28">
        <v>7309</v>
      </c>
      <c r="DE93" s="28">
        <v>4775</v>
      </c>
      <c r="DF93" s="28">
        <v>1169</v>
      </c>
      <c r="DG93" s="28">
        <v>458</v>
      </c>
      <c r="DH93" s="28">
        <v>16271</v>
      </c>
      <c r="DI93" s="28">
        <v>63.8</v>
      </c>
      <c r="DJ93" s="28">
        <v>15.6</v>
      </c>
      <c r="DK93" s="28">
        <v>846.3</v>
      </c>
      <c r="DL93" s="28">
        <v>2.2999999999999998</v>
      </c>
      <c r="DM93" s="28">
        <v>244.7</v>
      </c>
      <c r="DN93" s="28">
        <v>83.5</v>
      </c>
      <c r="DO93" s="28">
        <v>180.2</v>
      </c>
      <c r="DP93" s="28">
        <v>58.1</v>
      </c>
      <c r="DQ93" s="28">
        <v>31.8</v>
      </c>
      <c r="DR93" s="28">
        <v>191.7</v>
      </c>
      <c r="DS93" s="28">
        <v>112</v>
      </c>
      <c r="DT93" s="28">
        <v>44.4</v>
      </c>
      <c r="DU93" s="28">
        <v>98.5</v>
      </c>
      <c r="DV93" s="28">
        <v>73.400000000000006</v>
      </c>
      <c r="DW93" s="28">
        <v>69.7</v>
      </c>
      <c r="DX93" s="28">
        <v>70.599999999999994</v>
      </c>
      <c r="DY93" s="28">
        <v>28.5</v>
      </c>
      <c r="DZ93" s="28">
        <v>175.4</v>
      </c>
      <c r="EA93" s="28">
        <v>48.1</v>
      </c>
      <c r="EB93" s="28">
        <v>1.5</v>
      </c>
      <c r="EC93" s="28">
        <v>64.3</v>
      </c>
      <c r="ED93" s="28">
        <v>48.8</v>
      </c>
      <c r="EE93" s="28">
        <v>19.8</v>
      </c>
      <c r="EF93" s="29">
        <v>0.40799999999999997</v>
      </c>
      <c r="EG93" s="28">
        <v>316.60000000000002</v>
      </c>
      <c r="EH93" s="29">
        <v>0.13</v>
      </c>
      <c r="EI93" s="28">
        <v>179.9</v>
      </c>
      <c r="EJ93" s="28">
        <v>251.7</v>
      </c>
      <c r="EK93" s="28">
        <v>6488.7</v>
      </c>
      <c r="EL93" s="28">
        <v>4.8</v>
      </c>
      <c r="EM93" s="28">
        <v>1.5</v>
      </c>
      <c r="EN93" s="28">
        <v>2.1</v>
      </c>
      <c r="EO93" s="29">
        <v>0.44600000000000001</v>
      </c>
      <c r="EP93" s="30">
        <v>138.06</v>
      </c>
      <c r="EQ93" s="28" t="s">
        <v>603</v>
      </c>
      <c r="ER93" s="28">
        <v>81.599999999999994</v>
      </c>
      <c r="ES93" s="28">
        <v>11052</v>
      </c>
      <c r="ET93" s="28">
        <v>117870</v>
      </c>
      <c r="EU93" s="28">
        <v>8.5730000000000001E-2</v>
      </c>
      <c r="EV93" s="28">
        <v>0.91427000000000003</v>
      </c>
      <c r="EW93" s="29">
        <v>0</v>
      </c>
      <c r="EX93" s="29">
        <v>1</v>
      </c>
      <c r="EY93" s="28">
        <v>0</v>
      </c>
      <c r="EZ93" s="28">
        <v>5402</v>
      </c>
      <c r="FA93" s="19" t="str">
        <f>Partial_Indicators!D93</f>
        <v>University of Alberta Hospital</v>
      </c>
      <c r="FB93" s="19" t="s">
        <v>549</v>
      </c>
      <c r="FC93" s="19" t="s">
        <v>66</v>
      </c>
      <c r="FD93" s="19" t="str">
        <f>Partial_Indicators!E93</f>
        <v>Grey Nuns Community Hospital</v>
      </c>
      <c r="FE93" s="19" t="s">
        <v>56</v>
      </c>
      <c r="FF93" s="19" t="s">
        <v>59</v>
      </c>
      <c r="FG93" s="19" t="s">
        <v>737</v>
      </c>
      <c r="FH93" s="15">
        <v>122</v>
      </c>
      <c r="FI93" s="15">
        <v>9.8478999999999992</v>
      </c>
      <c r="FJ93" s="19" t="s">
        <v>108</v>
      </c>
      <c r="FK93" s="21">
        <v>9.9000000000000005E-2</v>
      </c>
      <c r="FL93" s="21">
        <v>3.7999999999999999E-2</v>
      </c>
      <c r="FM93" s="21">
        <v>-0.14099999999999999</v>
      </c>
      <c r="FN93" s="21">
        <v>-5.2999999999999999E-2</v>
      </c>
      <c r="FO93" s="21">
        <v>1.9E-2</v>
      </c>
      <c r="FP93" s="21">
        <v>-0.42599999999999999</v>
      </c>
      <c r="FQ93" s="21">
        <v>8.8999999999999996E-2</v>
      </c>
      <c r="FR93" s="21">
        <v>-7.0999999999999994E-2</v>
      </c>
      <c r="FT93" s="35" t="s">
        <v>600</v>
      </c>
      <c r="FU93" s="39">
        <v>0.31511035653650254</v>
      </c>
      <c r="FV93" s="39">
        <v>0.32767402376910015</v>
      </c>
      <c r="FW93" s="39">
        <v>6.1460101867572156E-2</v>
      </c>
      <c r="FX93" s="39">
        <v>7.979626485568761E-2</v>
      </c>
      <c r="FY93" s="39">
        <v>5.0594227504244485E-2</v>
      </c>
      <c r="FZ93" s="39">
        <v>4.0407470288624785E-2</v>
      </c>
      <c r="GA93" s="39">
        <v>3.5993208828522923E-2</v>
      </c>
      <c r="GB93" s="39">
        <v>2.5806451612903226E-2</v>
      </c>
      <c r="GC93" s="39">
        <v>2.2410865874363327E-2</v>
      </c>
      <c r="GD93" s="39">
        <v>1.0526315789473684E-2</v>
      </c>
      <c r="GE93" s="39">
        <v>6.7911714770797962E-3</v>
      </c>
      <c r="GF93" s="39">
        <v>6.1120543293718167E-3</v>
      </c>
      <c r="GG93" s="39">
        <v>5.0933786078098476E-3</v>
      </c>
      <c r="GH93" s="39">
        <v>5.772495755517827E-3</v>
      </c>
      <c r="GI93" s="39">
        <v>2.3769100169779285E-3</v>
      </c>
      <c r="GJ93" s="39">
        <v>3.3955857385398981E-3</v>
      </c>
      <c r="GK93" s="39">
        <v>0</v>
      </c>
      <c r="GL93" s="39">
        <v>0</v>
      </c>
    </row>
    <row r="94" spans="1:194" ht="14.25" customHeight="1">
      <c r="A94" s="19" t="s">
        <v>604</v>
      </c>
      <c r="B94" s="33" t="s">
        <v>831</v>
      </c>
      <c r="C94" s="20">
        <v>18839</v>
      </c>
      <c r="D94" s="21">
        <v>8.7999999999999995E-2</v>
      </c>
      <c r="E94" s="20">
        <v>17728</v>
      </c>
      <c r="F94" s="21">
        <v>8.9999999999999993E-3</v>
      </c>
      <c r="G94" s="21">
        <v>0.20100000000000001</v>
      </c>
      <c r="H94" s="21">
        <v>0.21199999999999999</v>
      </c>
      <c r="I94" s="21">
        <v>0.46600000000000003</v>
      </c>
      <c r="J94" s="21">
        <v>9.4E-2</v>
      </c>
      <c r="K94" s="21">
        <v>1.7999999999999999E-2</v>
      </c>
      <c r="L94" s="21">
        <v>0</v>
      </c>
      <c r="M94" s="21">
        <v>7.0000000000000001E-3</v>
      </c>
      <c r="N94" s="21">
        <v>2.7E-2</v>
      </c>
      <c r="O94" s="21">
        <v>5.6000000000000001E-2</v>
      </c>
      <c r="P94" s="21">
        <v>0.16600000000000001</v>
      </c>
      <c r="Q94" s="21">
        <v>2.5000000000000001E-2</v>
      </c>
      <c r="R94" s="21">
        <v>0.44800000000000001</v>
      </c>
      <c r="S94" s="22">
        <v>111531</v>
      </c>
      <c r="T94" s="21">
        <v>0.94199999999999995</v>
      </c>
      <c r="U94" s="21">
        <v>0.14899999999999999</v>
      </c>
      <c r="V94" s="22">
        <v>371635</v>
      </c>
      <c r="W94" s="21">
        <v>6.6000000000000003E-2</v>
      </c>
      <c r="X94" s="21">
        <v>0.06</v>
      </c>
      <c r="Y94" s="21">
        <v>0.32100000000000001</v>
      </c>
      <c r="Z94" s="21">
        <v>0</v>
      </c>
      <c r="AA94" s="21">
        <v>0.93700000000000006</v>
      </c>
      <c r="AB94" s="21">
        <v>0.747</v>
      </c>
      <c r="AC94" s="21">
        <v>3.0000000000000001E-3</v>
      </c>
      <c r="AD94" s="21">
        <v>1.2999999999999999E-2</v>
      </c>
      <c r="AE94" s="20">
        <v>1380</v>
      </c>
      <c r="AF94" s="21">
        <v>4.0000000000000001E-3</v>
      </c>
      <c r="AG94" s="21">
        <v>0.13400000000000001</v>
      </c>
      <c r="AH94" s="21">
        <v>0.249</v>
      </c>
      <c r="AI94" s="21">
        <v>0.19</v>
      </c>
      <c r="AJ94" s="21">
        <v>0.222</v>
      </c>
      <c r="AK94" s="21">
        <v>0.19900000000000001</v>
      </c>
      <c r="AL94" s="21">
        <v>0.99399999999999999</v>
      </c>
      <c r="AM94" s="21">
        <v>7.0000000000000007E-2</v>
      </c>
      <c r="AN94" s="21">
        <v>0.92200000000000004</v>
      </c>
      <c r="AO94" s="20">
        <v>3</v>
      </c>
      <c r="AP94" s="20">
        <v>1387</v>
      </c>
      <c r="AQ94" s="20">
        <v>5865</v>
      </c>
      <c r="AR94" s="21">
        <v>0.88500000000000001</v>
      </c>
      <c r="AS94" s="21">
        <v>0.84599999999999997</v>
      </c>
      <c r="AT94" s="21">
        <v>1.4E-2</v>
      </c>
      <c r="AU94" s="21">
        <v>0.13200000000000001</v>
      </c>
      <c r="AV94" s="20">
        <v>5879</v>
      </c>
      <c r="AW94" s="21">
        <v>0.97599999999999998</v>
      </c>
      <c r="AX94" s="21">
        <v>1.9E-2</v>
      </c>
      <c r="AY94" s="21">
        <v>4.0000000000000001E-3</v>
      </c>
      <c r="AZ94" s="19" t="str">
        <f>Partial_Indicators!B94</f>
        <v>German, Panjabi (Punjabi), Dutch, Spanish, Polish</v>
      </c>
      <c r="BA94" s="19" t="str">
        <f>Partial_Indicators!C94</f>
        <v>United States of America, Eastern Asia, Northern Europe, Southeast Asia, Eastern Europe</v>
      </c>
      <c r="BB94" s="20">
        <v>3.9</v>
      </c>
      <c r="BC94" s="20">
        <v>13.7</v>
      </c>
      <c r="BD94" s="20">
        <v>4.3</v>
      </c>
      <c r="BE94" s="20">
        <v>1.7</v>
      </c>
      <c r="BF94" s="20">
        <v>470</v>
      </c>
      <c r="BG94" s="21">
        <v>5.5E-2</v>
      </c>
      <c r="BH94" s="21">
        <v>0.113</v>
      </c>
      <c r="BI94" s="20">
        <v>17.399999999999999</v>
      </c>
      <c r="BJ94" s="20">
        <v>35.299999999999997</v>
      </c>
      <c r="BK94" s="20">
        <v>6.9</v>
      </c>
      <c r="BL94" s="21">
        <v>0.15</v>
      </c>
      <c r="BM94" s="21">
        <v>0.72499999999999998</v>
      </c>
      <c r="BN94" s="21">
        <v>0.84599999999999997</v>
      </c>
      <c r="BO94" s="28">
        <v>135.19999999999999</v>
      </c>
      <c r="BP94" s="28">
        <v>10.8</v>
      </c>
      <c r="BQ94" s="28">
        <v>7.2</v>
      </c>
      <c r="BR94" s="28">
        <v>1.8</v>
      </c>
      <c r="BS94" s="28">
        <v>1.8</v>
      </c>
      <c r="BT94" s="28">
        <v>126.9</v>
      </c>
      <c r="BU94" s="28">
        <v>7.1</v>
      </c>
      <c r="BV94" s="28">
        <v>16.100000000000001</v>
      </c>
      <c r="BW94" s="28">
        <v>1.8</v>
      </c>
      <c r="BX94" s="28">
        <v>1.8</v>
      </c>
      <c r="BY94" s="28">
        <v>497.6</v>
      </c>
      <c r="BZ94" s="28">
        <v>152.4</v>
      </c>
      <c r="CA94" s="28">
        <v>160.5</v>
      </c>
      <c r="CB94" s="28">
        <v>44.3</v>
      </c>
      <c r="CC94" s="29">
        <v>0.316</v>
      </c>
      <c r="CD94" s="29">
        <v>2.5000000000000001E-2</v>
      </c>
      <c r="CE94" s="29">
        <v>4.3999999999999997E-2</v>
      </c>
      <c r="CF94" s="29">
        <v>0.316</v>
      </c>
      <c r="CG94" s="29">
        <v>7.8E-2</v>
      </c>
      <c r="CH94" s="29">
        <v>0.04</v>
      </c>
      <c r="CI94" s="28" t="s">
        <v>303</v>
      </c>
      <c r="CJ94" s="29">
        <v>0.106</v>
      </c>
      <c r="CK94" s="29">
        <v>4.2999999999999997E-2</v>
      </c>
      <c r="CL94" s="29">
        <v>3.3000000000000002E-2</v>
      </c>
      <c r="CM94" s="28" t="s">
        <v>303</v>
      </c>
      <c r="CN94" s="28" t="s">
        <v>303</v>
      </c>
      <c r="CO94" s="28" t="s">
        <v>303</v>
      </c>
      <c r="CP94" s="28" t="s">
        <v>303</v>
      </c>
      <c r="CQ94" s="28">
        <v>569</v>
      </c>
      <c r="CR94" s="28">
        <v>1809</v>
      </c>
      <c r="CS94" s="28">
        <v>1935</v>
      </c>
      <c r="CT94" s="28">
        <v>775</v>
      </c>
      <c r="CU94" s="28">
        <v>232</v>
      </c>
      <c r="CV94" s="28">
        <v>5320</v>
      </c>
      <c r="CW94" s="28">
        <v>684</v>
      </c>
      <c r="CX94" s="28">
        <v>1875</v>
      </c>
      <c r="CY94" s="28">
        <v>1826</v>
      </c>
      <c r="CZ94" s="28">
        <v>637</v>
      </c>
      <c r="DA94" s="28">
        <v>184</v>
      </c>
      <c r="DB94" s="28">
        <v>5206</v>
      </c>
      <c r="DC94" s="28">
        <v>656</v>
      </c>
      <c r="DD94" s="28">
        <v>1964</v>
      </c>
      <c r="DE94" s="28">
        <v>1736</v>
      </c>
      <c r="DF94" s="28">
        <v>676</v>
      </c>
      <c r="DG94" s="28">
        <v>337</v>
      </c>
      <c r="DH94" s="28">
        <v>5369</v>
      </c>
      <c r="DI94" s="28">
        <v>92.1</v>
      </c>
      <c r="DJ94" s="28">
        <v>35.9</v>
      </c>
      <c r="DK94" s="28">
        <v>1469.9</v>
      </c>
      <c r="DL94" s="28">
        <v>0</v>
      </c>
      <c r="DM94" s="28">
        <v>222.2</v>
      </c>
      <c r="DN94" s="28">
        <v>110.5</v>
      </c>
      <c r="DO94" s="28">
        <v>366.8</v>
      </c>
      <c r="DP94" s="28">
        <v>93.8</v>
      </c>
      <c r="DQ94" s="28">
        <v>37.9</v>
      </c>
      <c r="DR94" s="28">
        <v>168.7</v>
      </c>
      <c r="DS94" s="28">
        <v>250.2</v>
      </c>
      <c r="DT94" s="28">
        <v>46.6</v>
      </c>
      <c r="DU94" s="28">
        <v>134.30000000000001</v>
      </c>
      <c r="DV94" s="28">
        <v>65.2</v>
      </c>
      <c r="DW94" s="28">
        <v>65.8</v>
      </c>
      <c r="DX94" s="28">
        <v>67.7</v>
      </c>
      <c r="DY94" s="28">
        <v>19.3</v>
      </c>
      <c r="DZ94" s="28">
        <v>223.6</v>
      </c>
      <c r="EA94" s="28">
        <v>55.9</v>
      </c>
      <c r="EB94" s="28">
        <v>0</v>
      </c>
      <c r="EC94" s="28">
        <v>76.8</v>
      </c>
      <c r="ED94" s="28">
        <v>16.899999999999999</v>
      </c>
      <c r="EE94" s="28">
        <v>32.4</v>
      </c>
      <c r="EF94" s="29">
        <v>0.99199999999999999</v>
      </c>
      <c r="EG94" s="28">
        <v>300.7</v>
      </c>
      <c r="EH94" s="29">
        <v>0.127</v>
      </c>
      <c r="EI94" s="28">
        <v>131.1</v>
      </c>
      <c r="EJ94" s="28">
        <v>257.7</v>
      </c>
      <c r="EK94" s="28">
        <v>8515.2999999999993</v>
      </c>
      <c r="EL94" s="28">
        <v>4.3</v>
      </c>
      <c r="EM94" s="28">
        <v>1.7</v>
      </c>
      <c r="EN94" s="28">
        <v>2.1</v>
      </c>
      <c r="EO94" s="29">
        <v>0.35099999999999998</v>
      </c>
      <c r="EP94" s="30">
        <v>129.72999999999999</v>
      </c>
      <c r="EQ94" s="28" t="s">
        <v>607</v>
      </c>
      <c r="ER94" s="28">
        <v>80.8</v>
      </c>
      <c r="ES94" s="28">
        <v>0</v>
      </c>
      <c r="ET94" s="28">
        <v>32138</v>
      </c>
      <c r="EU94" s="28">
        <v>0</v>
      </c>
      <c r="EV94" s="28">
        <v>1</v>
      </c>
      <c r="EW94" s="29">
        <v>0</v>
      </c>
      <c r="EX94" s="29">
        <v>1</v>
      </c>
      <c r="EY94" s="28">
        <v>0</v>
      </c>
      <c r="EZ94" s="28">
        <v>1218</v>
      </c>
      <c r="FA94" s="19" t="str">
        <f>Partial_Indicators!D94</f>
        <v>University of Alberta Hospital</v>
      </c>
      <c r="FB94" s="19" t="s">
        <v>549</v>
      </c>
      <c r="FC94" s="19" t="s">
        <v>66</v>
      </c>
      <c r="FD94" s="19" t="str">
        <f>Partial_Indicators!E94</f>
        <v>Grey Nuns Community Hospital</v>
      </c>
      <c r="FE94" s="19" t="s">
        <v>56</v>
      </c>
      <c r="FF94" s="19" t="s">
        <v>59</v>
      </c>
      <c r="FG94" s="19" t="s">
        <v>737</v>
      </c>
      <c r="FH94" s="15">
        <v>100</v>
      </c>
      <c r="FI94" s="15">
        <v>18.198499999999999</v>
      </c>
      <c r="FJ94" s="19" t="s">
        <v>108</v>
      </c>
      <c r="FK94" s="21">
        <v>7.8E-2</v>
      </c>
      <c r="FL94" s="21">
        <v>-6.0999999999999999E-2</v>
      </c>
      <c r="FM94" s="21">
        <v>-1.4E-2</v>
      </c>
      <c r="FN94" s="21">
        <v>0</v>
      </c>
      <c r="FO94" s="21">
        <v>0.49099999999999999</v>
      </c>
      <c r="FP94" s="21">
        <v>0</v>
      </c>
      <c r="FQ94" s="21">
        <v>-0.10299999999999999</v>
      </c>
      <c r="FR94" s="21">
        <v>-0.128</v>
      </c>
      <c r="FT94" s="35" t="s">
        <v>604</v>
      </c>
      <c r="FU94" s="39">
        <v>0.31550802139037432</v>
      </c>
      <c r="FV94" s="39">
        <v>0.31550802139037432</v>
      </c>
      <c r="FW94" s="39">
        <v>0.10561497326203209</v>
      </c>
      <c r="FX94" s="39">
        <v>7.7540106951871662E-2</v>
      </c>
      <c r="FY94" s="39">
        <v>4.4117647058823532E-2</v>
      </c>
      <c r="FZ94" s="39">
        <v>4.0106951871657755E-2</v>
      </c>
      <c r="GA94" s="39">
        <v>3.342245989304813E-2</v>
      </c>
      <c r="GB94" s="39">
        <v>2.5401069518716578E-2</v>
      </c>
      <c r="GC94" s="39">
        <v>9.3582887700534752E-3</v>
      </c>
      <c r="GD94" s="39">
        <v>1.06951871657754E-2</v>
      </c>
      <c r="GE94" s="39">
        <v>5.3475935828877002E-3</v>
      </c>
      <c r="GF94" s="39">
        <v>5.3475935828877002E-3</v>
      </c>
      <c r="GG94" s="39">
        <v>6.6844919786096255E-3</v>
      </c>
      <c r="GH94" s="39">
        <v>2.6737967914438501E-3</v>
      </c>
      <c r="GI94" s="39">
        <v>1.3368983957219251E-3</v>
      </c>
      <c r="GJ94" s="39">
        <v>1.3368983957219251E-3</v>
      </c>
      <c r="GK94" s="39">
        <v>0</v>
      </c>
      <c r="GL94" s="39">
        <v>0</v>
      </c>
    </row>
    <row r="95" spans="1:194" ht="14.25" customHeight="1">
      <c r="A95" s="19" t="s">
        <v>608</v>
      </c>
      <c r="B95" s="33" t="s">
        <v>832</v>
      </c>
      <c r="C95" s="20">
        <v>17606</v>
      </c>
      <c r="D95" s="21">
        <v>0.96</v>
      </c>
      <c r="E95" s="20">
        <v>11981</v>
      </c>
      <c r="F95" s="21">
        <v>1.7000000000000001E-2</v>
      </c>
      <c r="G95" s="21">
        <v>0.253</v>
      </c>
      <c r="H95" s="21">
        <v>0.252</v>
      </c>
      <c r="I95" s="21">
        <v>0.41199999999999998</v>
      </c>
      <c r="J95" s="21">
        <v>5.2999999999999999E-2</v>
      </c>
      <c r="K95" s="21">
        <v>1.2999999999999999E-2</v>
      </c>
      <c r="L95" s="21">
        <v>0</v>
      </c>
      <c r="M95" s="21">
        <v>7.0000000000000001E-3</v>
      </c>
      <c r="N95" s="21">
        <v>2.4E-2</v>
      </c>
      <c r="O95" s="21">
        <v>6.8000000000000005E-2</v>
      </c>
      <c r="P95" s="21">
        <v>0.20399999999999999</v>
      </c>
      <c r="Q95" s="21">
        <v>1.7999999999999999E-2</v>
      </c>
      <c r="R95" s="21">
        <v>0.49</v>
      </c>
      <c r="S95" s="22">
        <v>107892</v>
      </c>
      <c r="T95" s="21">
        <v>0.93</v>
      </c>
      <c r="U95" s="21">
        <v>0.13900000000000001</v>
      </c>
      <c r="V95" s="22">
        <v>311812</v>
      </c>
      <c r="W95" s="21">
        <v>3.6999999999999998E-2</v>
      </c>
      <c r="X95" s="21">
        <v>6.5000000000000002E-2</v>
      </c>
      <c r="Y95" s="21">
        <v>0.217</v>
      </c>
      <c r="Z95" s="21">
        <v>0</v>
      </c>
      <c r="AA95" s="21">
        <v>0.86699999999999999</v>
      </c>
      <c r="AB95" s="21">
        <v>0.55700000000000005</v>
      </c>
      <c r="AC95" s="21">
        <v>1E-3</v>
      </c>
      <c r="AD95" s="21">
        <v>1.7999999999999999E-2</v>
      </c>
      <c r="AE95" s="20">
        <v>915</v>
      </c>
      <c r="AF95" s="21">
        <v>6.0000000000000001E-3</v>
      </c>
      <c r="AG95" s="21">
        <v>0.106</v>
      </c>
      <c r="AH95" s="21">
        <v>0.26700000000000002</v>
      </c>
      <c r="AI95" s="21">
        <v>0.16800000000000001</v>
      </c>
      <c r="AJ95" s="21">
        <v>0.251</v>
      </c>
      <c r="AK95" s="21">
        <v>0.20200000000000001</v>
      </c>
      <c r="AL95" s="21">
        <v>0.999</v>
      </c>
      <c r="AM95" s="21">
        <v>6.2E-2</v>
      </c>
      <c r="AN95" s="21">
        <v>0.93700000000000006</v>
      </c>
      <c r="AO95" s="20">
        <v>3.3</v>
      </c>
      <c r="AP95" s="20">
        <v>570</v>
      </c>
      <c r="AQ95" s="20">
        <v>3728</v>
      </c>
      <c r="AR95" s="21">
        <v>0.89400000000000002</v>
      </c>
      <c r="AS95" s="21">
        <v>0.85099999999999998</v>
      </c>
      <c r="AT95" s="21">
        <v>2.4E-2</v>
      </c>
      <c r="AU95" s="21">
        <v>0.126</v>
      </c>
      <c r="AV95" s="20">
        <v>3738</v>
      </c>
      <c r="AW95" s="21">
        <v>0.92600000000000005</v>
      </c>
      <c r="AX95" s="21">
        <v>1.9E-2</v>
      </c>
      <c r="AY95" s="21">
        <v>5.3999999999999999E-2</v>
      </c>
      <c r="AZ95" s="19" t="str">
        <f>Partial_Indicators!B95</f>
        <v>Panjabi (Punjabi), Russian, Korean, German, Spanish, Polish</v>
      </c>
      <c r="BA95" s="19" t="str">
        <f>Partial_Indicators!C95</f>
        <v>Eastern Europe, Central America, Eastern Africa, West Central Asia and the Middle East, Southeast Asia, Southern Asia</v>
      </c>
      <c r="BB95" s="20">
        <v>3.7</v>
      </c>
      <c r="BC95" s="20">
        <v>13.9</v>
      </c>
      <c r="BD95" s="20">
        <v>4.7</v>
      </c>
      <c r="BE95" s="20">
        <v>1.5</v>
      </c>
      <c r="BF95" s="20">
        <v>794</v>
      </c>
      <c r="BG95" s="21">
        <v>0.05</v>
      </c>
      <c r="BH95" s="21">
        <v>0.127</v>
      </c>
      <c r="BI95" s="20">
        <v>34.299999999999997</v>
      </c>
      <c r="BJ95" s="20">
        <v>63.4</v>
      </c>
      <c r="BK95" s="20">
        <v>3.9</v>
      </c>
      <c r="BL95" s="21">
        <v>0.129</v>
      </c>
      <c r="BM95" s="21">
        <v>0.8</v>
      </c>
      <c r="BN95" s="21">
        <v>0.90800000000000003</v>
      </c>
      <c r="BO95" s="28">
        <v>246.4</v>
      </c>
      <c r="BP95" s="28">
        <v>19.3</v>
      </c>
      <c r="BQ95" s="28">
        <v>12.9</v>
      </c>
      <c r="BR95" s="28" t="s">
        <v>303</v>
      </c>
      <c r="BS95" s="28">
        <v>2.1</v>
      </c>
      <c r="BT95" s="28">
        <v>256.8</v>
      </c>
      <c r="BU95" s="28">
        <v>12</v>
      </c>
      <c r="BV95" s="28">
        <v>18.100000000000001</v>
      </c>
      <c r="BW95" s="28" t="s">
        <v>303</v>
      </c>
      <c r="BX95" s="28" t="s">
        <v>303</v>
      </c>
      <c r="BY95" s="28">
        <v>477.1</v>
      </c>
      <c r="BZ95" s="28">
        <v>143.4</v>
      </c>
      <c r="CA95" s="28">
        <v>129.30000000000001</v>
      </c>
      <c r="CB95" s="28">
        <v>50.5</v>
      </c>
      <c r="CC95" s="29">
        <v>0.27</v>
      </c>
      <c r="CD95" s="29">
        <v>2.5999999999999999E-2</v>
      </c>
      <c r="CE95" s="29">
        <v>4.4999999999999998E-2</v>
      </c>
      <c r="CF95" s="29">
        <v>0.312</v>
      </c>
      <c r="CG95" s="29">
        <v>6.3E-2</v>
      </c>
      <c r="CH95" s="29">
        <v>4.7E-2</v>
      </c>
      <c r="CI95" s="28" t="s">
        <v>303</v>
      </c>
      <c r="CJ95" s="29">
        <v>0.123</v>
      </c>
      <c r="CK95" s="29">
        <v>7.2999999999999995E-2</v>
      </c>
      <c r="CL95" s="29">
        <v>3.9E-2</v>
      </c>
      <c r="CM95" s="28" t="s">
        <v>303</v>
      </c>
      <c r="CN95" s="28" t="s">
        <v>303</v>
      </c>
      <c r="CO95" s="28" t="s">
        <v>303</v>
      </c>
      <c r="CP95" s="28" t="s">
        <v>303</v>
      </c>
      <c r="CQ95" s="28">
        <v>655</v>
      </c>
      <c r="CR95" s="28">
        <v>2304</v>
      </c>
      <c r="CS95" s="28">
        <v>2093</v>
      </c>
      <c r="CT95" s="28">
        <v>416</v>
      </c>
      <c r="CU95" s="28">
        <v>50</v>
      </c>
      <c r="CV95" s="28">
        <v>5518</v>
      </c>
      <c r="CW95" s="28">
        <v>678</v>
      </c>
      <c r="CX95" s="28">
        <v>2312</v>
      </c>
      <c r="CY95" s="28">
        <v>2166</v>
      </c>
      <c r="CZ95" s="28">
        <v>409</v>
      </c>
      <c r="DA95" s="28">
        <v>31</v>
      </c>
      <c r="DB95" s="28">
        <v>5596</v>
      </c>
      <c r="DC95" s="28">
        <v>720</v>
      </c>
      <c r="DD95" s="28">
        <v>2401</v>
      </c>
      <c r="DE95" s="28">
        <v>2166</v>
      </c>
      <c r="DF95" s="28">
        <v>384</v>
      </c>
      <c r="DG95" s="28">
        <v>55</v>
      </c>
      <c r="DH95" s="28">
        <v>5726</v>
      </c>
      <c r="DI95" s="28">
        <v>123</v>
      </c>
      <c r="DJ95" s="28">
        <v>21.8</v>
      </c>
      <c r="DK95" s="28">
        <v>1776.9</v>
      </c>
      <c r="DL95" s="28">
        <v>4.5</v>
      </c>
      <c r="DM95" s="28">
        <v>450.6</v>
      </c>
      <c r="DN95" s="28">
        <v>151.9</v>
      </c>
      <c r="DO95" s="28">
        <v>633.70000000000005</v>
      </c>
      <c r="DP95" s="28">
        <v>214.7</v>
      </c>
      <c r="DQ95" s="28">
        <v>33.1</v>
      </c>
      <c r="DR95" s="28">
        <v>144.80000000000001</v>
      </c>
      <c r="DS95" s="28">
        <v>267.2</v>
      </c>
      <c r="DT95" s="28">
        <v>22.1</v>
      </c>
      <c r="DU95" s="28">
        <v>127</v>
      </c>
      <c r="DV95" s="28">
        <v>78.7</v>
      </c>
      <c r="DW95" s="28">
        <v>80.5</v>
      </c>
      <c r="DX95" s="28">
        <v>80.3</v>
      </c>
      <c r="DY95" s="28">
        <v>40.6</v>
      </c>
      <c r="DZ95" s="28">
        <v>283.89999999999998</v>
      </c>
      <c r="EA95" s="28">
        <v>66.5</v>
      </c>
      <c r="EB95" s="28">
        <v>0</v>
      </c>
      <c r="EC95" s="28">
        <v>81.400000000000006</v>
      </c>
      <c r="ED95" s="28">
        <v>16.600000000000001</v>
      </c>
      <c r="EE95" s="28">
        <v>52.4</v>
      </c>
      <c r="EF95" s="29">
        <v>0.59</v>
      </c>
      <c r="EG95" s="28">
        <v>322.60000000000002</v>
      </c>
      <c r="EH95" s="29">
        <v>0.14899999999999999</v>
      </c>
      <c r="EI95" s="28">
        <v>163.19999999999999</v>
      </c>
      <c r="EJ95" s="28">
        <v>247.9</v>
      </c>
      <c r="EK95" s="28">
        <v>12419.2</v>
      </c>
      <c r="EL95" s="28">
        <v>4.7</v>
      </c>
      <c r="EM95" s="28">
        <v>1.5</v>
      </c>
      <c r="EN95" s="28">
        <v>2.1</v>
      </c>
      <c r="EO95" s="29">
        <v>0.36799999999999999</v>
      </c>
      <c r="EP95" s="30">
        <v>135.78</v>
      </c>
      <c r="EQ95" s="28" t="s">
        <v>611</v>
      </c>
      <c r="ER95" s="28">
        <v>80.900000000000006</v>
      </c>
      <c r="ES95" s="28">
        <v>0</v>
      </c>
      <c r="ET95" s="28">
        <v>27687</v>
      </c>
      <c r="EU95" s="28">
        <v>0</v>
      </c>
      <c r="EV95" s="28">
        <v>1</v>
      </c>
      <c r="EW95" s="29">
        <v>0</v>
      </c>
      <c r="EX95" s="29">
        <v>1</v>
      </c>
      <c r="EY95" s="28">
        <v>0</v>
      </c>
      <c r="EZ95" s="28">
        <v>1375</v>
      </c>
      <c r="FA95" s="19" t="str">
        <f>Partial_Indicators!D95</f>
        <v>University of Alberta Hospital</v>
      </c>
      <c r="FB95" s="19" t="s">
        <v>66</v>
      </c>
      <c r="FC95" s="19" t="s">
        <v>549</v>
      </c>
      <c r="FD95" s="19" t="str">
        <f>Partial_Indicators!E95</f>
        <v>Grey Nuns Community Hospital</v>
      </c>
      <c r="FE95" s="19" t="s">
        <v>59</v>
      </c>
      <c r="FF95" s="19" t="s">
        <v>56</v>
      </c>
      <c r="FG95" s="19" t="s">
        <v>737</v>
      </c>
      <c r="FH95" s="15">
        <v>106</v>
      </c>
      <c r="FI95" s="15">
        <v>16.063500000000001</v>
      </c>
      <c r="FJ95" s="19" t="s">
        <v>108</v>
      </c>
      <c r="FK95" s="21">
        <v>7.5999999999999998E-2</v>
      </c>
      <c r="FL95" s="21">
        <v>4.2000000000000003E-2</v>
      </c>
      <c r="FM95" s="21">
        <v>-7.0000000000000007E-2</v>
      </c>
      <c r="FN95" s="20" t="s">
        <v>303</v>
      </c>
      <c r="FO95" s="21">
        <v>-6.2E-2</v>
      </c>
      <c r="FP95" s="20" t="s">
        <v>303</v>
      </c>
      <c r="FQ95" s="21">
        <v>3.5000000000000003E-2</v>
      </c>
      <c r="FR95" s="21">
        <v>-7.6999999999999999E-2</v>
      </c>
      <c r="FT95" s="35" t="s">
        <v>608</v>
      </c>
      <c r="FU95" s="39">
        <v>0.31151832460732987</v>
      </c>
      <c r="FV95" s="39">
        <v>0.26963350785340312</v>
      </c>
      <c r="FW95" s="39">
        <v>0.12303664921465969</v>
      </c>
      <c r="FX95" s="39">
        <v>6.2827225130890049E-2</v>
      </c>
      <c r="FY95" s="39">
        <v>4.4502617801047119E-2</v>
      </c>
      <c r="FZ95" s="39">
        <v>4.712041884816754E-2</v>
      </c>
      <c r="GA95" s="39">
        <v>3.9267015706806283E-2</v>
      </c>
      <c r="GB95" s="39">
        <v>2.6178010471204188E-2</v>
      </c>
      <c r="GC95" s="39">
        <v>1.5706806282722512E-2</v>
      </c>
      <c r="GD95" s="39">
        <v>1.5706806282722512E-2</v>
      </c>
      <c r="GE95" s="39">
        <v>1.5706806282722512E-2</v>
      </c>
      <c r="GF95" s="39">
        <v>2.617801047120419E-3</v>
      </c>
      <c r="GG95" s="39">
        <v>1.0471204188481676E-2</v>
      </c>
      <c r="GH95" s="39">
        <v>7.8534031413612562E-3</v>
      </c>
      <c r="GI95" s="39">
        <v>2.617801047120419E-3</v>
      </c>
      <c r="GJ95" s="39">
        <v>2.617801047120419E-3</v>
      </c>
      <c r="GK95" s="39">
        <v>0</v>
      </c>
      <c r="GL95" s="39">
        <v>0</v>
      </c>
    </row>
    <row r="96" spans="1:194" ht="14.25" customHeight="1">
      <c r="A96" s="19" t="s">
        <v>612</v>
      </c>
      <c r="B96" s="33" t="s">
        <v>833</v>
      </c>
      <c r="C96" s="20">
        <v>34668</v>
      </c>
      <c r="D96" s="21">
        <v>0.51</v>
      </c>
      <c r="E96" s="20">
        <v>27398</v>
      </c>
      <c r="F96" s="21">
        <v>1.4999999999999999E-2</v>
      </c>
      <c r="G96" s="21">
        <v>0.218</v>
      </c>
      <c r="H96" s="21">
        <v>0.25900000000000001</v>
      </c>
      <c r="I96" s="21">
        <v>0.39600000000000002</v>
      </c>
      <c r="J96" s="21">
        <v>8.3000000000000004E-2</v>
      </c>
      <c r="K96" s="21">
        <v>0.03</v>
      </c>
      <c r="L96" s="21">
        <v>0</v>
      </c>
      <c r="M96" s="21">
        <v>0.01</v>
      </c>
      <c r="N96" s="21">
        <v>2.4E-2</v>
      </c>
      <c r="O96" s="21">
        <v>0.104</v>
      </c>
      <c r="P96" s="21">
        <v>0.32400000000000001</v>
      </c>
      <c r="Q96" s="21">
        <v>3.1E-2</v>
      </c>
      <c r="R96" s="21">
        <v>0.34599999999999997</v>
      </c>
      <c r="S96" s="22">
        <v>86472</v>
      </c>
      <c r="T96" s="21">
        <v>0.77600000000000002</v>
      </c>
      <c r="U96" s="21">
        <v>0.13700000000000001</v>
      </c>
      <c r="V96" s="22">
        <v>231573</v>
      </c>
      <c r="W96" s="21">
        <v>0.05</v>
      </c>
      <c r="X96" s="21">
        <v>0.22500000000000001</v>
      </c>
      <c r="Y96" s="21">
        <v>0.376</v>
      </c>
      <c r="Z96" s="21">
        <v>0</v>
      </c>
      <c r="AA96" s="21">
        <v>0.82499999999999996</v>
      </c>
      <c r="AB96" s="21">
        <v>0.51400000000000001</v>
      </c>
      <c r="AC96" s="21">
        <v>0</v>
      </c>
      <c r="AD96" s="21">
        <v>1.0999999999999999E-2</v>
      </c>
      <c r="AE96" s="20">
        <v>1560</v>
      </c>
      <c r="AF96" s="21">
        <v>6.0000000000000001E-3</v>
      </c>
      <c r="AG96" s="21">
        <v>0.16700000000000001</v>
      </c>
      <c r="AH96" s="21">
        <v>0.27300000000000002</v>
      </c>
      <c r="AI96" s="21">
        <v>0.16700000000000001</v>
      </c>
      <c r="AJ96" s="21">
        <v>0.24299999999999999</v>
      </c>
      <c r="AK96" s="21">
        <v>0.14599999999999999</v>
      </c>
      <c r="AL96" s="21">
        <v>0.99</v>
      </c>
      <c r="AM96" s="21">
        <v>0.128</v>
      </c>
      <c r="AN96" s="21">
        <v>0.86199999999999999</v>
      </c>
      <c r="AO96" s="20">
        <v>3</v>
      </c>
      <c r="AP96" s="20">
        <v>2485</v>
      </c>
      <c r="AQ96" s="20">
        <v>9017</v>
      </c>
      <c r="AR96" s="21">
        <v>0.76900000000000002</v>
      </c>
      <c r="AS96" s="21">
        <v>0.73799999999999999</v>
      </c>
      <c r="AT96" s="21">
        <v>1.7000000000000001E-2</v>
      </c>
      <c r="AU96" s="21">
        <v>0.245</v>
      </c>
      <c r="AV96" s="20">
        <v>9037</v>
      </c>
      <c r="AW96" s="21">
        <v>0.70899999999999996</v>
      </c>
      <c r="AX96" s="21">
        <v>1.7000000000000001E-2</v>
      </c>
      <c r="AY96" s="21">
        <v>0.27500000000000002</v>
      </c>
      <c r="AZ96" s="19" t="str">
        <f>Partial_Indicators!B96</f>
        <v>German, Arabic, Tagalog (Pilipino, Filipino), Panjabi (Punjabi), Dutch</v>
      </c>
      <c r="BA96" s="19" t="str">
        <f>Partial_Indicators!C96</f>
        <v>Southeast Asia, Western Europe, Caribbean and Bermuda, Southern Asia, United States of America, Southern Europe, Southern Africa, West Central Asia and the Middle East</v>
      </c>
      <c r="BB96" s="20">
        <v>4.0999999999999996</v>
      </c>
      <c r="BC96" s="20">
        <v>14.3</v>
      </c>
      <c r="BD96" s="20">
        <v>5.6</v>
      </c>
      <c r="BE96" s="20">
        <v>2.2999999999999998</v>
      </c>
      <c r="BF96" s="20">
        <v>1473</v>
      </c>
      <c r="BG96" s="21">
        <v>6.4000000000000001E-2</v>
      </c>
      <c r="BH96" s="21">
        <v>0.11799999999999999</v>
      </c>
      <c r="BI96" s="20">
        <v>30.7</v>
      </c>
      <c r="BJ96" s="20">
        <v>60.8</v>
      </c>
      <c r="BK96" s="20">
        <v>17.399999999999999</v>
      </c>
      <c r="BL96" s="21">
        <v>0.20399999999999999</v>
      </c>
      <c r="BM96" s="21">
        <v>0.72</v>
      </c>
      <c r="BN96" s="21">
        <v>0.86299999999999999</v>
      </c>
      <c r="BO96" s="28">
        <v>336.6</v>
      </c>
      <c r="BP96" s="28">
        <v>24.9</v>
      </c>
      <c r="BQ96" s="28">
        <v>21.8</v>
      </c>
      <c r="BR96" s="28">
        <v>1</v>
      </c>
      <c r="BS96" s="28">
        <v>1</v>
      </c>
      <c r="BT96" s="28">
        <v>345.4</v>
      </c>
      <c r="BU96" s="28">
        <v>16.100000000000001</v>
      </c>
      <c r="BV96" s="28">
        <v>29.1</v>
      </c>
      <c r="BW96" s="28">
        <v>2</v>
      </c>
      <c r="BX96" s="28">
        <v>2</v>
      </c>
      <c r="BY96" s="28">
        <v>500.8</v>
      </c>
      <c r="BZ96" s="28">
        <v>162.4</v>
      </c>
      <c r="CA96" s="28">
        <v>153.4</v>
      </c>
      <c r="CB96" s="28">
        <v>33.9</v>
      </c>
      <c r="CC96" s="29">
        <v>0.317</v>
      </c>
      <c r="CD96" s="29">
        <v>3.3000000000000002E-2</v>
      </c>
      <c r="CE96" s="29">
        <v>0.04</v>
      </c>
      <c r="CF96" s="29">
        <v>0.31</v>
      </c>
      <c r="CG96" s="29">
        <v>0.105</v>
      </c>
      <c r="CH96" s="29">
        <v>3.7999999999999999E-2</v>
      </c>
      <c r="CI96" s="28" t="s">
        <v>303</v>
      </c>
      <c r="CJ96" s="29">
        <v>7.8E-2</v>
      </c>
      <c r="CK96" s="29">
        <v>5.3999999999999999E-2</v>
      </c>
      <c r="CL96" s="29">
        <v>2.5000000000000001E-2</v>
      </c>
      <c r="CM96" s="28" t="s">
        <v>303</v>
      </c>
      <c r="CN96" s="28" t="s">
        <v>303</v>
      </c>
      <c r="CO96" s="28" t="s">
        <v>303</v>
      </c>
      <c r="CP96" s="28" t="s">
        <v>303</v>
      </c>
      <c r="CQ96" s="28">
        <v>1408</v>
      </c>
      <c r="CR96" s="28">
        <v>5770</v>
      </c>
      <c r="CS96" s="28">
        <v>9556</v>
      </c>
      <c r="CT96" s="28">
        <v>2443</v>
      </c>
      <c r="CU96" s="28">
        <v>436</v>
      </c>
      <c r="CV96" s="28">
        <v>19613</v>
      </c>
      <c r="CW96" s="28">
        <v>1677</v>
      </c>
      <c r="CX96" s="28">
        <v>6922</v>
      </c>
      <c r="CY96" s="28">
        <v>9129</v>
      </c>
      <c r="CZ96" s="28">
        <v>2139</v>
      </c>
      <c r="DA96" s="28">
        <v>191</v>
      </c>
      <c r="DB96" s="28">
        <v>20058</v>
      </c>
      <c r="DC96" s="28">
        <v>1953</v>
      </c>
      <c r="DD96" s="28">
        <v>7694</v>
      </c>
      <c r="DE96" s="28">
        <v>8753</v>
      </c>
      <c r="DF96" s="28">
        <v>1865</v>
      </c>
      <c r="DG96" s="28">
        <v>469</v>
      </c>
      <c r="DH96" s="28">
        <v>20734</v>
      </c>
      <c r="DI96" s="28">
        <v>252.5</v>
      </c>
      <c r="DJ96" s="28">
        <v>53.8</v>
      </c>
      <c r="DK96" s="28">
        <v>5528.4</v>
      </c>
      <c r="DL96" s="28">
        <v>16.399999999999999</v>
      </c>
      <c r="DM96" s="28">
        <v>805.7</v>
      </c>
      <c r="DN96" s="28">
        <v>262.39999999999998</v>
      </c>
      <c r="DO96" s="28">
        <v>1690.6</v>
      </c>
      <c r="DP96" s="28">
        <v>836</v>
      </c>
      <c r="DQ96" s="28">
        <v>96.7</v>
      </c>
      <c r="DR96" s="28">
        <v>259.10000000000002</v>
      </c>
      <c r="DS96" s="28">
        <v>994.1</v>
      </c>
      <c r="DT96" s="28">
        <v>70.2</v>
      </c>
      <c r="DU96" s="28">
        <v>144.19999999999999</v>
      </c>
      <c r="DV96" s="28">
        <v>93.7</v>
      </c>
      <c r="DW96" s="28">
        <v>95.2</v>
      </c>
      <c r="DX96" s="28">
        <v>93.4</v>
      </c>
      <c r="DY96" s="28">
        <v>19.8</v>
      </c>
      <c r="DZ96" s="28">
        <v>283.5</v>
      </c>
      <c r="EA96" s="28">
        <v>136.1</v>
      </c>
      <c r="EB96" s="28">
        <v>0</v>
      </c>
      <c r="EC96" s="28">
        <v>162.1</v>
      </c>
      <c r="ED96" s="28">
        <v>43.9</v>
      </c>
      <c r="EE96" s="28">
        <v>31.4</v>
      </c>
      <c r="EF96" s="29">
        <v>0.25700000000000001</v>
      </c>
      <c r="EG96" s="28">
        <v>542.6</v>
      </c>
      <c r="EH96" s="29">
        <v>0.157</v>
      </c>
      <c r="EI96" s="28">
        <v>273.3</v>
      </c>
      <c r="EJ96" s="28">
        <v>604.1</v>
      </c>
      <c r="EK96" s="28">
        <v>20757.3</v>
      </c>
      <c r="EL96" s="28">
        <v>5.6</v>
      </c>
      <c r="EM96" s="28">
        <v>2.2999999999999998</v>
      </c>
      <c r="EN96" s="28">
        <v>2.6</v>
      </c>
      <c r="EO96" s="29">
        <v>0.32800000000000001</v>
      </c>
      <c r="EP96" s="30">
        <v>128.03</v>
      </c>
      <c r="EQ96" s="30">
        <v>6.66</v>
      </c>
      <c r="ER96" s="28">
        <v>80.599999999999994</v>
      </c>
      <c r="ES96" s="28">
        <v>29328</v>
      </c>
      <c r="ET96" s="28">
        <v>42753</v>
      </c>
      <c r="EU96" s="28">
        <v>0.40688000000000002</v>
      </c>
      <c r="EV96" s="28">
        <v>0.59311999999999998</v>
      </c>
      <c r="EW96" s="29">
        <v>0.19800000000000001</v>
      </c>
      <c r="EX96" s="29">
        <v>0.80200000000000005</v>
      </c>
      <c r="EY96" s="28">
        <v>638</v>
      </c>
      <c r="EZ96" s="28">
        <v>2583</v>
      </c>
      <c r="FA96" s="19" t="str">
        <f>Partial_Indicators!D96</f>
        <v>University of Alberta Hospital</v>
      </c>
      <c r="FB96" s="19" t="s">
        <v>549</v>
      </c>
      <c r="FC96" s="19" t="s">
        <v>66</v>
      </c>
      <c r="FD96" s="19" t="str">
        <f>Partial_Indicators!E96</f>
        <v>Grey Nuns Community Hospital</v>
      </c>
      <c r="FE96" s="19" t="s">
        <v>59</v>
      </c>
      <c r="FF96" s="19" t="s">
        <v>56</v>
      </c>
      <c r="FG96" s="19" t="s">
        <v>737</v>
      </c>
      <c r="FH96" s="15">
        <v>51</v>
      </c>
      <c r="FI96" s="15">
        <v>28.7471</v>
      </c>
      <c r="FJ96" s="19" t="s">
        <v>108</v>
      </c>
      <c r="FK96" s="21">
        <v>5.7000000000000002E-2</v>
      </c>
      <c r="FL96" s="21">
        <v>2.5999999999999999E-2</v>
      </c>
      <c r="FM96" s="21">
        <v>-0.26100000000000001</v>
      </c>
      <c r="FN96" s="21">
        <v>1</v>
      </c>
      <c r="FO96" s="21">
        <v>0.16900000000000001</v>
      </c>
      <c r="FP96" s="21">
        <v>1</v>
      </c>
      <c r="FQ96" s="21">
        <v>-8.4000000000000005E-2</v>
      </c>
      <c r="FR96" s="21">
        <v>-0.23699999999999999</v>
      </c>
      <c r="FT96" s="35" t="s">
        <v>612</v>
      </c>
      <c r="FU96" s="39">
        <v>0.31</v>
      </c>
      <c r="FV96" s="39">
        <v>0.31687500000000002</v>
      </c>
      <c r="FW96" s="39">
        <v>7.7499999999999999E-2</v>
      </c>
      <c r="FX96" s="39">
        <v>0.105</v>
      </c>
      <c r="FY96" s="39">
        <v>0.04</v>
      </c>
      <c r="FZ96" s="39">
        <v>3.8124999999999999E-2</v>
      </c>
      <c r="GA96" s="39">
        <v>2.5000000000000001E-2</v>
      </c>
      <c r="GB96" s="39">
        <v>3.2500000000000001E-2</v>
      </c>
      <c r="GC96" s="39">
        <v>1.4375000000000001E-2</v>
      </c>
      <c r="GD96" s="39">
        <v>1.4999999999999999E-2</v>
      </c>
      <c r="GE96" s="39">
        <v>8.1250000000000003E-3</v>
      </c>
      <c r="GF96" s="39">
        <v>2.5000000000000001E-3</v>
      </c>
      <c r="GG96" s="39">
        <v>6.875E-3</v>
      </c>
      <c r="GH96" s="39">
        <v>1.8749999999999999E-3</v>
      </c>
      <c r="GI96" s="39">
        <v>3.7499999999999999E-3</v>
      </c>
      <c r="GJ96" s="39">
        <v>1.25E-3</v>
      </c>
      <c r="GK96" s="39">
        <v>0</v>
      </c>
      <c r="GL96" s="39">
        <v>0</v>
      </c>
    </row>
    <row r="97" spans="1:194" ht="14.25" customHeight="1">
      <c r="A97" s="19" t="s">
        <v>615</v>
      </c>
      <c r="B97" s="33" t="s">
        <v>834</v>
      </c>
      <c r="C97" s="20">
        <v>9333</v>
      </c>
      <c r="D97" s="21">
        <v>0.16900000000000001</v>
      </c>
      <c r="E97" s="20">
        <v>8716</v>
      </c>
      <c r="F97" s="21">
        <v>1.2E-2</v>
      </c>
      <c r="G97" s="21">
        <v>0.21</v>
      </c>
      <c r="H97" s="21">
        <v>0.21</v>
      </c>
      <c r="I97" s="21">
        <v>0.41799999999999998</v>
      </c>
      <c r="J97" s="21">
        <v>0.11700000000000001</v>
      </c>
      <c r="K97" s="21">
        <v>3.4000000000000002E-2</v>
      </c>
      <c r="L97" s="21">
        <v>0</v>
      </c>
      <c r="M97" s="21">
        <v>1.2E-2</v>
      </c>
      <c r="N97" s="21">
        <v>4.2000000000000003E-2</v>
      </c>
      <c r="O97" s="21">
        <v>2.4E-2</v>
      </c>
      <c r="P97" s="21">
        <v>0.255</v>
      </c>
      <c r="Q97" s="21">
        <v>3.7999999999999999E-2</v>
      </c>
      <c r="R97" s="21">
        <v>0.28699999999999998</v>
      </c>
      <c r="S97" s="22">
        <v>85214</v>
      </c>
      <c r="T97" s="21">
        <v>0.89</v>
      </c>
      <c r="U97" s="21">
        <v>0.21099999999999999</v>
      </c>
      <c r="V97" s="22">
        <v>356506</v>
      </c>
      <c r="W97" s="21">
        <v>8.5000000000000006E-2</v>
      </c>
      <c r="X97" s="21">
        <v>0.10199999999999999</v>
      </c>
      <c r="Y97" s="21">
        <v>0.22600000000000001</v>
      </c>
      <c r="Z97" s="21">
        <v>0</v>
      </c>
      <c r="AA97" s="21">
        <v>0.95499999999999996</v>
      </c>
      <c r="AB97" s="21">
        <v>0.82799999999999996</v>
      </c>
      <c r="AC97" s="21">
        <v>0</v>
      </c>
      <c r="AD97" s="21">
        <v>1.9E-2</v>
      </c>
      <c r="AE97" s="20">
        <v>99</v>
      </c>
      <c r="AF97" s="21">
        <v>6.0000000000000001E-3</v>
      </c>
      <c r="AG97" s="21">
        <v>0.25900000000000001</v>
      </c>
      <c r="AH97" s="21">
        <v>0.26100000000000001</v>
      </c>
      <c r="AI97" s="21">
        <v>0.153</v>
      </c>
      <c r="AJ97" s="21">
        <v>0.21</v>
      </c>
      <c r="AK97" s="21">
        <v>0.09</v>
      </c>
      <c r="AL97" s="21">
        <v>0.96799999999999997</v>
      </c>
      <c r="AM97" s="21">
        <v>9.0999999999999998E-2</v>
      </c>
      <c r="AN97" s="21">
        <v>0.66</v>
      </c>
      <c r="AO97" s="20">
        <v>2.9</v>
      </c>
      <c r="AP97" s="20">
        <v>246</v>
      </c>
      <c r="AQ97" s="20">
        <v>602</v>
      </c>
      <c r="AR97" s="21">
        <v>0.79400000000000004</v>
      </c>
      <c r="AS97" s="21">
        <v>0.71899999999999997</v>
      </c>
      <c r="AT97" s="21">
        <v>3.3000000000000002E-2</v>
      </c>
      <c r="AU97" s="21">
        <v>0.25600000000000001</v>
      </c>
      <c r="AV97" s="20">
        <v>782</v>
      </c>
      <c r="AW97" s="21">
        <v>0.93500000000000005</v>
      </c>
      <c r="AX97" s="21">
        <v>4.4999999999999998E-2</v>
      </c>
      <c r="AY97" s="21">
        <v>1.2E-2</v>
      </c>
      <c r="AZ97" s="19" t="str">
        <f>Partial_Indicators!B97</f>
        <v>Greek</v>
      </c>
      <c r="BA97" s="19" t="str">
        <f>Partial_Indicators!C97</f>
        <v>Western Europe, Northern Europe</v>
      </c>
      <c r="BB97" s="20">
        <v>4.0999999999999996</v>
      </c>
      <c r="BC97" s="20">
        <v>15.7</v>
      </c>
      <c r="BD97" s="20">
        <v>5.8</v>
      </c>
      <c r="BE97" s="20">
        <v>2.2000000000000002</v>
      </c>
      <c r="BF97" s="20">
        <v>322</v>
      </c>
      <c r="BG97" s="21">
        <v>3.1E-2</v>
      </c>
      <c r="BH97" s="21">
        <v>0.13</v>
      </c>
      <c r="BI97" s="20">
        <v>24.3</v>
      </c>
      <c r="BJ97" s="20">
        <v>53.2</v>
      </c>
      <c r="BK97" s="20">
        <v>15.6</v>
      </c>
      <c r="BL97" s="21">
        <v>0.19900000000000001</v>
      </c>
      <c r="BM97" s="21">
        <v>0.75600000000000001</v>
      </c>
      <c r="BN97" s="21">
        <v>0.88</v>
      </c>
      <c r="BO97" s="28">
        <v>201.4</v>
      </c>
      <c r="BP97" s="28">
        <v>7.3</v>
      </c>
      <c r="BQ97" s="28">
        <v>11</v>
      </c>
      <c r="BR97" s="28">
        <v>7.3</v>
      </c>
      <c r="BS97" s="28" t="s">
        <v>303</v>
      </c>
      <c r="BT97" s="28">
        <v>235.6</v>
      </c>
      <c r="BU97" s="28">
        <v>10.9</v>
      </c>
      <c r="BV97" s="28">
        <v>18.100000000000001</v>
      </c>
      <c r="BW97" s="28" t="s">
        <v>303</v>
      </c>
      <c r="BX97" s="28" t="s">
        <v>303</v>
      </c>
      <c r="BY97" s="28">
        <v>573.70000000000005</v>
      </c>
      <c r="BZ97" s="28">
        <v>183</v>
      </c>
      <c r="CA97" s="28">
        <v>156.9</v>
      </c>
      <c r="CB97" s="28">
        <v>75.2</v>
      </c>
      <c r="CC97" s="29">
        <v>0.29899999999999999</v>
      </c>
      <c r="CD97" s="29">
        <v>3.7999999999999999E-2</v>
      </c>
      <c r="CE97" s="29">
        <v>4.1000000000000002E-2</v>
      </c>
      <c r="CF97" s="29">
        <v>0.33600000000000002</v>
      </c>
      <c r="CG97" s="29">
        <v>7.2999999999999995E-2</v>
      </c>
      <c r="CH97" s="29">
        <v>4.2000000000000003E-2</v>
      </c>
      <c r="CI97" s="28" t="s">
        <v>303</v>
      </c>
      <c r="CJ97" s="29">
        <v>9.5000000000000001E-2</v>
      </c>
      <c r="CK97" s="29">
        <v>5.1999999999999998E-2</v>
      </c>
      <c r="CL97" s="29">
        <v>2.4E-2</v>
      </c>
      <c r="CM97" s="28" t="s">
        <v>303</v>
      </c>
      <c r="CN97" s="28" t="s">
        <v>303</v>
      </c>
      <c r="CO97" s="28" t="s">
        <v>303</v>
      </c>
      <c r="CP97" s="28" t="s">
        <v>303</v>
      </c>
      <c r="CQ97" s="28">
        <v>363</v>
      </c>
      <c r="CR97" s="28">
        <v>1397</v>
      </c>
      <c r="CS97" s="28">
        <v>2628</v>
      </c>
      <c r="CT97" s="28">
        <v>783</v>
      </c>
      <c r="CU97" s="28">
        <v>189</v>
      </c>
      <c r="CV97" s="28">
        <v>5360</v>
      </c>
      <c r="CW97" s="28">
        <v>455</v>
      </c>
      <c r="CX97" s="28">
        <v>1800</v>
      </c>
      <c r="CY97" s="28">
        <v>2480</v>
      </c>
      <c r="CZ97" s="28">
        <v>675</v>
      </c>
      <c r="DA97" s="28">
        <v>92</v>
      </c>
      <c r="DB97" s="28">
        <v>5502</v>
      </c>
      <c r="DC97" s="28">
        <v>484</v>
      </c>
      <c r="DD97" s="28">
        <v>2071</v>
      </c>
      <c r="DE97" s="28">
        <v>2537</v>
      </c>
      <c r="DF97" s="28">
        <v>551</v>
      </c>
      <c r="DG97" s="28">
        <v>230</v>
      </c>
      <c r="DH97" s="28">
        <v>5873</v>
      </c>
      <c r="DI97" s="28">
        <v>271.8</v>
      </c>
      <c r="DJ97" s="28">
        <v>59</v>
      </c>
      <c r="DK97" s="28">
        <v>4837.3999999999996</v>
      </c>
      <c r="DL97" s="28">
        <v>41.5</v>
      </c>
      <c r="DM97" s="28">
        <v>596.70000000000005</v>
      </c>
      <c r="DN97" s="28">
        <v>277.60000000000002</v>
      </c>
      <c r="DO97" s="28">
        <v>1237.7</v>
      </c>
      <c r="DP97" s="28">
        <v>717.9</v>
      </c>
      <c r="DQ97" s="28">
        <v>111.8</v>
      </c>
      <c r="DR97" s="28">
        <v>143.80000000000001</v>
      </c>
      <c r="DS97" s="28">
        <v>933.4</v>
      </c>
      <c r="DT97" s="28">
        <v>54.4</v>
      </c>
      <c r="DU97" s="28">
        <v>182.8</v>
      </c>
      <c r="DV97" s="28">
        <v>103.7</v>
      </c>
      <c r="DW97" s="28">
        <v>97.3</v>
      </c>
      <c r="DX97" s="28">
        <v>92.3</v>
      </c>
      <c r="DY97" s="28">
        <v>12.3</v>
      </c>
      <c r="DZ97" s="28">
        <v>257.89999999999998</v>
      </c>
      <c r="EA97" s="28">
        <v>218.6</v>
      </c>
      <c r="EB97" s="28">
        <v>32.5</v>
      </c>
      <c r="EC97" s="28">
        <v>94.9</v>
      </c>
      <c r="ED97" s="28">
        <v>74.900000000000006</v>
      </c>
      <c r="EE97" s="28">
        <v>33.1</v>
      </c>
      <c r="EF97" s="29">
        <v>0.92400000000000004</v>
      </c>
      <c r="EG97" s="28">
        <v>571.70000000000005</v>
      </c>
      <c r="EH97" s="29">
        <v>0.154</v>
      </c>
      <c r="EI97" s="28">
        <v>189.8</v>
      </c>
      <c r="EJ97" s="28">
        <v>446.8</v>
      </c>
      <c r="EK97" s="28">
        <v>19230.099999999999</v>
      </c>
      <c r="EL97" s="28">
        <v>5.8</v>
      </c>
      <c r="EM97" s="28">
        <v>2.2000000000000002</v>
      </c>
      <c r="EN97" s="28">
        <v>2.6</v>
      </c>
      <c r="EO97" s="29">
        <v>0.315</v>
      </c>
      <c r="EP97" s="30">
        <v>125.6</v>
      </c>
      <c r="EQ97" s="30">
        <v>1.08</v>
      </c>
      <c r="ER97" s="28">
        <v>80.599999999999994</v>
      </c>
      <c r="ES97" s="28">
        <v>0</v>
      </c>
      <c r="ET97" s="28">
        <v>20175</v>
      </c>
      <c r="EU97" s="28">
        <v>0</v>
      </c>
      <c r="EV97" s="28">
        <v>1</v>
      </c>
      <c r="EW97" s="29">
        <v>0</v>
      </c>
      <c r="EX97" s="29">
        <v>1</v>
      </c>
      <c r="EY97" s="28">
        <v>0</v>
      </c>
      <c r="EZ97" s="28">
        <v>956</v>
      </c>
      <c r="FA97" s="19" t="str">
        <f>Partial_Indicators!D97</f>
        <v>Leduc Community Hospital</v>
      </c>
      <c r="FB97" s="19" t="s">
        <v>59</v>
      </c>
      <c r="FC97" s="19" t="s">
        <v>617</v>
      </c>
      <c r="FD97" s="19" t="str">
        <f>Partial_Indicators!E97</f>
        <v>Grey Nuns Community Hospital</v>
      </c>
      <c r="FE97" s="19" t="s">
        <v>59</v>
      </c>
      <c r="FF97" s="19" t="s">
        <v>56</v>
      </c>
      <c r="FG97" s="19" t="s">
        <v>737</v>
      </c>
      <c r="FH97" s="15">
        <v>61</v>
      </c>
      <c r="FI97" s="15">
        <v>26.872499999999999</v>
      </c>
      <c r="FJ97" s="19" t="s">
        <v>108</v>
      </c>
      <c r="FK97" s="21">
        <v>1.0999999999999999E-2</v>
      </c>
      <c r="FL97" s="21">
        <v>0.17</v>
      </c>
      <c r="FM97" s="21">
        <v>-8.9999999999999993E-3</v>
      </c>
      <c r="FN97" s="20" t="s">
        <v>303</v>
      </c>
      <c r="FO97" s="21">
        <v>1.4790000000000001</v>
      </c>
      <c r="FP97" s="20" t="s">
        <v>303</v>
      </c>
      <c r="FQ97" s="21">
        <v>-3.5000000000000003E-2</v>
      </c>
      <c r="FR97" s="21">
        <v>-0.29599999999999999</v>
      </c>
      <c r="FT97" s="35" t="s">
        <v>615</v>
      </c>
      <c r="FU97" s="39">
        <v>0.33605220228384991</v>
      </c>
      <c r="FV97" s="39">
        <v>0.29853181076672103</v>
      </c>
      <c r="FW97" s="39">
        <v>9.461663947797716E-2</v>
      </c>
      <c r="FX97" s="39">
        <v>7.3409461663947795E-2</v>
      </c>
      <c r="FY97" s="39">
        <v>4.0783034257748776E-2</v>
      </c>
      <c r="FZ97" s="39">
        <v>4.2414355628058731E-2</v>
      </c>
      <c r="GA97" s="39">
        <v>2.4469820554649267E-2</v>
      </c>
      <c r="GB97" s="39">
        <v>3.7520391517128875E-2</v>
      </c>
      <c r="GC97" s="39">
        <v>1.6313213703099509E-2</v>
      </c>
      <c r="GD97" s="39">
        <v>1.794453507340946E-2</v>
      </c>
      <c r="GE97" s="39">
        <v>6.5252854812398045E-3</v>
      </c>
      <c r="GF97" s="39">
        <v>1.6313213703099511E-3</v>
      </c>
      <c r="GG97" s="39">
        <v>3.2626427406199023E-3</v>
      </c>
      <c r="GH97" s="39">
        <v>1.6313213703099511E-3</v>
      </c>
      <c r="GI97" s="39">
        <v>3.2626427406199023E-3</v>
      </c>
      <c r="GJ97" s="39">
        <v>1.6313213703099511E-3</v>
      </c>
      <c r="GK97" s="39">
        <v>0</v>
      </c>
      <c r="GL97" s="39">
        <v>0</v>
      </c>
    </row>
    <row r="98" spans="1:194" ht="14.25" customHeight="1">
      <c r="A98" s="19" t="s">
        <v>618</v>
      </c>
      <c r="B98" s="33" t="s">
        <v>835</v>
      </c>
      <c r="C98" s="20">
        <v>51267</v>
      </c>
      <c r="D98" s="21">
        <v>0.309</v>
      </c>
      <c r="E98" s="20">
        <v>39980</v>
      </c>
      <c r="F98" s="21">
        <v>1.4E-2</v>
      </c>
      <c r="G98" s="21">
        <v>0.22500000000000001</v>
      </c>
      <c r="H98" s="21">
        <v>0.246</v>
      </c>
      <c r="I98" s="21">
        <v>0.40400000000000003</v>
      </c>
      <c r="J98" s="21">
        <v>8.6999999999999994E-2</v>
      </c>
      <c r="K98" s="21">
        <v>2.3E-2</v>
      </c>
      <c r="L98" s="21">
        <v>0</v>
      </c>
      <c r="M98" s="21">
        <v>1.4E-2</v>
      </c>
      <c r="N98" s="21">
        <v>1.9E-2</v>
      </c>
      <c r="O98" s="21">
        <v>0.113</v>
      </c>
      <c r="P98" s="21">
        <v>0.19900000000000001</v>
      </c>
      <c r="Q98" s="21">
        <v>3.3000000000000002E-2</v>
      </c>
      <c r="R98" s="21">
        <v>0.35499999999999998</v>
      </c>
      <c r="S98" s="22">
        <v>94524</v>
      </c>
      <c r="T98" s="21">
        <v>0.82</v>
      </c>
      <c r="U98" s="21">
        <v>0.14699999999999999</v>
      </c>
      <c r="V98" s="22">
        <v>248117</v>
      </c>
      <c r="W98" s="21">
        <v>3.4000000000000002E-2</v>
      </c>
      <c r="X98" s="21">
        <v>0.17799999999999999</v>
      </c>
      <c r="Y98" s="21">
        <v>0.32700000000000001</v>
      </c>
      <c r="Z98" s="21">
        <v>0</v>
      </c>
      <c r="AA98" s="21">
        <v>0.82</v>
      </c>
      <c r="AB98" s="21">
        <v>0.52100000000000002</v>
      </c>
      <c r="AC98" s="21">
        <v>1E-3</v>
      </c>
      <c r="AD98" s="21">
        <v>0.01</v>
      </c>
      <c r="AE98" s="20">
        <v>2100</v>
      </c>
      <c r="AF98" s="21">
        <v>7.0000000000000001E-3</v>
      </c>
      <c r="AG98" s="21">
        <v>0.14199999999999999</v>
      </c>
      <c r="AH98" s="21">
        <v>0.25800000000000001</v>
      </c>
      <c r="AI98" s="21">
        <v>0.17799999999999999</v>
      </c>
      <c r="AJ98" s="21">
        <v>0.254</v>
      </c>
      <c r="AK98" s="21">
        <v>0.16500000000000001</v>
      </c>
      <c r="AL98" s="21">
        <v>0.98599999999999999</v>
      </c>
      <c r="AM98" s="21">
        <v>0.10199999999999999</v>
      </c>
      <c r="AN98" s="21">
        <v>0.88400000000000001</v>
      </c>
      <c r="AO98" s="20">
        <v>3</v>
      </c>
      <c r="AP98" s="20">
        <v>2970</v>
      </c>
      <c r="AQ98" s="20">
        <v>12212</v>
      </c>
      <c r="AR98" s="21">
        <v>0.81299999999999994</v>
      </c>
      <c r="AS98" s="21">
        <v>0.78100000000000003</v>
      </c>
      <c r="AT98" s="21">
        <v>1.2E-2</v>
      </c>
      <c r="AU98" s="21">
        <v>0.20100000000000001</v>
      </c>
      <c r="AV98" s="20">
        <v>12260</v>
      </c>
      <c r="AW98" s="21">
        <v>0.749</v>
      </c>
      <c r="AX98" s="21">
        <v>2.1000000000000001E-2</v>
      </c>
      <c r="AY98" s="21">
        <v>0.23</v>
      </c>
      <c r="AZ98" s="19" t="str">
        <f>Partial_Indicators!B98</f>
        <v>German, Persian (Farsi), Urdu, Russian, Polish</v>
      </c>
      <c r="BA98" s="19" t="str">
        <f>Partial_Indicators!C98</f>
        <v>Northern Europe, United States of America, Central America, Southern Asia, Eastern Europe</v>
      </c>
      <c r="BB98" s="20">
        <v>3.9</v>
      </c>
      <c r="BC98" s="20">
        <v>14.2</v>
      </c>
      <c r="BD98" s="20">
        <v>5.2</v>
      </c>
      <c r="BE98" s="20">
        <v>2.1</v>
      </c>
      <c r="BF98" s="20">
        <v>2107</v>
      </c>
      <c r="BG98" s="21">
        <v>6.2E-2</v>
      </c>
      <c r="BH98" s="21">
        <v>0.129</v>
      </c>
      <c r="BI98" s="20">
        <v>29.7</v>
      </c>
      <c r="BJ98" s="20">
        <v>58.1</v>
      </c>
      <c r="BK98" s="20">
        <v>15.6</v>
      </c>
      <c r="BL98" s="21">
        <v>0.193</v>
      </c>
      <c r="BM98" s="21">
        <v>0.72399999999999998</v>
      </c>
      <c r="BN98" s="21">
        <v>0.86799999999999999</v>
      </c>
      <c r="BO98" s="28">
        <v>315.7</v>
      </c>
      <c r="BP98" s="28">
        <v>13.4</v>
      </c>
      <c r="BQ98" s="28">
        <v>21.8</v>
      </c>
      <c r="BR98" s="28">
        <v>2.8</v>
      </c>
      <c r="BS98" s="28">
        <v>4.2</v>
      </c>
      <c r="BT98" s="28">
        <v>303.39999999999998</v>
      </c>
      <c r="BU98" s="28">
        <v>19.7</v>
      </c>
      <c r="BV98" s="28">
        <v>15.6</v>
      </c>
      <c r="BW98" s="28">
        <v>1.4</v>
      </c>
      <c r="BX98" s="28">
        <v>4.0999999999999996</v>
      </c>
      <c r="BY98" s="28">
        <v>509.2</v>
      </c>
      <c r="BZ98" s="28">
        <v>163.69999999999999</v>
      </c>
      <c r="CA98" s="28">
        <v>149.69999999999999</v>
      </c>
      <c r="CB98" s="28">
        <v>41.6</v>
      </c>
      <c r="CC98" s="29">
        <v>0.309</v>
      </c>
      <c r="CD98" s="29">
        <v>2.5999999999999999E-2</v>
      </c>
      <c r="CE98" s="29">
        <v>4.4999999999999998E-2</v>
      </c>
      <c r="CF98" s="29">
        <v>0.32500000000000001</v>
      </c>
      <c r="CG98" s="29">
        <v>7.8E-2</v>
      </c>
      <c r="CH98" s="29">
        <v>4.2000000000000003E-2</v>
      </c>
      <c r="CI98" s="28" t="s">
        <v>303</v>
      </c>
      <c r="CJ98" s="29">
        <v>8.7999999999999995E-2</v>
      </c>
      <c r="CK98" s="29">
        <v>6.0999999999999999E-2</v>
      </c>
      <c r="CL98" s="29">
        <v>2.7E-2</v>
      </c>
      <c r="CM98" s="28" t="s">
        <v>303</v>
      </c>
      <c r="CN98" s="28" t="s">
        <v>303</v>
      </c>
      <c r="CO98" s="28" t="s">
        <v>303</v>
      </c>
      <c r="CP98" s="28" t="s">
        <v>303</v>
      </c>
      <c r="CQ98" s="28">
        <v>1975</v>
      </c>
      <c r="CR98" s="28">
        <v>8089</v>
      </c>
      <c r="CS98" s="28">
        <v>10236</v>
      </c>
      <c r="CT98" s="28">
        <v>2388</v>
      </c>
      <c r="CU98" s="28">
        <v>273</v>
      </c>
      <c r="CV98" s="28">
        <v>22961</v>
      </c>
      <c r="CW98" s="28">
        <v>2534</v>
      </c>
      <c r="CX98" s="28">
        <v>8506</v>
      </c>
      <c r="CY98" s="28">
        <v>8912</v>
      </c>
      <c r="CZ98" s="28">
        <v>1979</v>
      </c>
      <c r="DA98" s="28">
        <v>181</v>
      </c>
      <c r="DB98" s="28">
        <v>22112</v>
      </c>
      <c r="DC98" s="28">
        <v>2901</v>
      </c>
      <c r="DD98" s="28">
        <v>9338</v>
      </c>
      <c r="DE98" s="28">
        <v>8223</v>
      </c>
      <c r="DF98" s="28">
        <v>1464</v>
      </c>
      <c r="DG98" s="28">
        <v>1375</v>
      </c>
      <c r="DH98" s="28">
        <v>23301</v>
      </c>
      <c r="DI98" s="28">
        <v>160.4</v>
      </c>
      <c r="DJ98" s="28">
        <v>28.6</v>
      </c>
      <c r="DK98" s="28">
        <v>2280.6</v>
      </c>
      <c r="DL98" s="28">
        <v>11.3</v>
      </c>
      <c r="DM98" s="28">
        <v>567.6</v>
      </c>
      <c r="DN98" s="28">
        <v>230</v>
      </c>
      <c r="DO98" s="28">
        <v>642.9</v>
      </c>
      <c r="DP98" s="28">
        <v>194.5</v>
      </c>
      <c r="DQ98" s="28">
        <v>52.9</v>
      </c>
      <c r="DR98" s="28">
        <v>387</v>
      </c>
      <c r="DS98" s="28">
        <v>310.89999999999998</v>
      </c>
      <c r="DT98" s="28">
        <v>52.7</v>
      </c>
      <c r="DU98" s="28">
        <v>158.1</v>
      </c>
      <c r="DV98" s="28">
        <v>82.4</v>
      </c>
      <c r="DW98" s="28">
        <v>80.900000000000006</v>
      </c>
      <c r="DX98" s="28">
        <v>83.7</v>
      </c>
      <c r="DY98" s="28">
        <v>21.7</v>
      </c>
      <c r="DZ98" s="28">
        <v>244.3</v>
      </c>
      <c r="EA98" s="28">
        <v>41.8</v>
      </c>
      <c r="EB98" s="28">
        <v>0</v>
      </c>
      <c r="EC98" s="28">
        <v>94.4</v>
      </c>
      <c r="ED98" s="28">
        <v>68.900000000000006</v>
      </c>
      <c r="EE98" s="28">
        <v>24.5</v>
      </c>
      <c r="EF98" s="29">
        <v>0.23699999999999999</v>
      </c>
      <c r="EG98" s="28">
        <v>324.3</v>
      </c>
      <c r="EH98" s="29">
        <v>0.14599999999999999</v>
      </c>
      <c r="EI98" s="28">
        <v>280.39999999999998</v>
      </c>
      <c r="EJ98" s="28">
        <v>423.8</v>
      </c>
      <c r="EK98" s="28">
        <v>16437.400000000001</v>
      </c>
      <c r="EL98" s="28">
        <v>5.2</v>
      </c>
      <c r="EM98" s="28">
        <v>2.1</v>
      </c>
      <c r="EN98" s="28">
        <v>2.4</v>
      </c>
      <c r="EO98" s="29">
        <v>0.379</v>
      </c>
      <c r="EP98" s="30">
        <v>129.53</v>
      </c>
      <c r="EQ98" s="30">
        <v>4.5599999999999996</v>
      </c>
      <c r="ER98" s="28">
        <v>80.400000000000006</v>
      </c>
      <c r="ES98" s="28">
        <v>21901</v>
      </c>
      <c r="ET98" s="28">
        <v>67335</v>
      </c>
      <c r="EU98" s="28">
        <v>0.24543000000000001</v>
      </c>
      <c r="EV98" s="28">
        <v>0.75456999999999996</v>
      </c>
      <c r="EW98" s="29">
        <v>6.5000000000000002E-2</v>
      </c>
      <c r="EX98" s="29">
        <v>0.93500000000000005</v>
      </c>
      <c r="EY98" s="28">
        <v>271</v>
      </c>
      <c r="EZ98" s="28">
        <v>3899</v>
      </c>
      <c r="FA98" s="19" t="str">
        <f>Partial_Indicators!D98</f>
        <v>University of Alberta Hospital</v>
      </c>
      <c r="FB98" s="19" t="s">
        <v>74</v>
      </c>
      <c r="FC98" s="19" t="s">
        <v>549</v>
      </c>
      <c r="FD98" s="19" t="str">
        <f>Partial_Indicators!E98</f>
        <v>Misericordia Community Hospital</v>
      </c>
      <c r="FE98" s="19" t="s">
        <v>56</v>
      </c>
      <c r="FF98" s="19" t="s">
        <v>59</v>
      </c>
      <c r="FG98" s="19" t="s">
        <v>737</v>
      </c>
      <c r="FH98" s="15">
        <v>57</v>
      </c>
      <c r="FI98" s="15">
        <v>27.592400000000001</v>
      </c>
      <c r="FJ98" s="19" t="s">
        <v>108</v>
      </c>
      <c r="FK98" s="21">
        <v>5.2999999999999999E-2</v>
      </c>
      <c r="FL98" s="21">
        <v>-3.9E-2</v>
      </c>
      <c r="FM98" s="21">
        <v>-9.6000000000000002E-2</v>
      </c>
      <c r="FN98" s="21">
        <v>-0.5</v>
      </c>
      <c r="FO98" s="21">
        <v>0.16400000000000001</v>
      </c>
      <c r="FP98" s="21">
        <v>-2.4E-2</v>
      </c>
      <c r="FQ98" s="21">
        <v>-0.19700000000000001</v>
      </c>
      <c r="FR98" s="21">
        <v>-0.38700000000000001</v>
      </c>
      <c r="FT98" s="35" t="s">
        <v>618</v>
      </c>
      <c r="FU98" s="39">
        <v>0.32471264367816094</v>
      </c>
      <c r="FV98" s="39">
        <v>0.30938697318007663</v>
      </c>
      <c r="FW98" s="39">
        <v>8.7643678160919544E-2</v>
      </c>
      <c r="FX98" s="39">
        <v>7.7586206896551727E-2</v>
      </c>
      <c r="FY98" s="39">
        <v>4.4540229885057472E-2</v>
      </c>
      <c r="FZ98" s="39">
        <v>4.2145593869731802E-2</v>
      </c>
      <c r="GA98" s="39">
        <v>2.7298850574712645E-2</v>
      </c>
      <c r="GB98" s="39">
        <v>2.5862068965517241E-2</v>
      </c>
      <c r="GC98" s="39">
        <v>2.0114942528735632E-2</v>
      </c>
      <c r="GD98" s="39">
        <v>1.1494252873563218E-2</v>
      </c>
      <c r="GE98" s="39">
        <v>6.7049808429118776E-3</v>
      </c>
      <c r="GF98" s="39">
        <v>5.7471264367816091E-3</v>
      </c>
      <c r="GG98" s="39">
        <v>6.2260536398467429E-3</v>
      </c>
      <c r="GH98" s="39">
        <v>5.2681992337164753E-3</v>
      </c>
      <c r="GI98" s="39">
        <v>3.8314176245210726E-3</v>
      </c>
      <c r="GJ98" s="39">
        <v>1.4367816091954023E-3</v>
      </c>
      <c r="GK98" s="39">
        <v>0</v>
      </c>
      <c r="GL98" s="39">
        <v>0</v>
      </c>
    </row>
    <row r="99" spans="1:194" ht="14.25" customHeight="1">
      <c r="A99" s="19" t="s">
        <v>621</v>
      </c>
      <c r="B99" s="33" t="s">
        <v>836</v>
      </c>
      <c r="C99" s="20">
        <v>29440</v>
      </c>
      <c r="D99" s="21">
        <v>1.4379999999999999</v>
      </c>
      <c r="E99" s="20">
        <v>26619</v>
      </c>
      <c r="F99" s="21">
        <v>1.0999999999999999E-2</v>
      </c>
      <c r="G99" s="21">
        <v>0.221</v>
      </c>
      <c r="H99" s="21">
        <v>0.21099999999999999</v>
      </c>
      <c r="I99" s="21">
        <v>0.43</v>
      </c>
      <c r="J99" s="21">
        <v>0.105</v>
      </c>
      <c r="K99" s="21">
        <v>2.1999999999999999E-2</v>
      </c>
      <c r="L99" s="21">
        <v>0</v>
      </c>
      <c r="M99" s="21">
        <v>0.105</v>
      </c>
      <c r="N99" s="21">
        <v>2.5000000000000001E-2</v>
      </c>
      <c r="O99" s="21">
        <v>7.2999999999999995E-2</v>
      </c>
      <c r="P99" s="21">
        <v>0.17599999999999999</v>
      </c>
      <c r="Q99" s="21">
        <v>2.7E-2</v>
      </c>
      <c r="R99" s="21">
        <v>0.36899999999999999</v>
      </c>
      <c r="S99" s="22">
        <v>97026</v>
      </c>
      <c r="T99" s="21">
        <v>0.90300000000000002</v>
      </c>
      <c r="U99" s="21">
        <v>0.154</v>
      </c>
      <c r="V99" s="22">
        <v>330019</v>
      </c>
      <c r="W99" s="21">
        <v>6.9000000000000006E-2</v>
      </c>
      <c r="X99" s="21">
        <v>6.6000000000000003E-2</v>
      </c>
      <c r="Y99" s="21">
        <v>0.214</v>
      </c>
      <c r="Z99" s="21">
        <v>2.7E-2</v>
      </c>
      <c r="AA99" s="21">
        <v>0.88200000000000001</v>
      </c>
      <c r="AB99" s="21">
        <v>0.66500000000000004</v>
      </c>
      <c r="AC99" s="21">
        <v>2E-3</v>
      </c>
      <c r="AD99" s="21">
        <v>1.4999999999999999E-2</v>
      </c>
      <c r="AE99" s="20">
        <v>2026</v>
      </c>
      <c r="AF99" s="21">
        <v>5.0000000000000001E-3</v>
      </c>
      <c r="AG99" s="21">
        <v>0.18099999999999999</v>
      </c>
      <c r="AH99" s="21">
        <v>0.248</v>
      </c>
      <c r="AI99" s="21">
        <v>0.17699999999999999</v>
      </c>
      <c r="AJ99" s="21">
        <v>0.22800000000000001</v>
      </c>
      <c r="AK99" s="21">
        <v>0.161</v>
      </c>
      <c r="AL99" s="21">
        <v>0.99399999999999999</v>
      </c>
      <c r="AM99" s="21">
        <v>0.08</v>
      </c>
      <c r="AN99" s="21">
        <v>0.91300000000000003</v>
      </c>
      <c r="AO99" s="20">
        <v>3.1</v>
      </c>
      <c r="AP99" s="20">
        <v>2096</v>
      </c>
      <c r="AQ99" s="20">
        <v>8248</v>
      </c>
      <c r="AR99" s="21">
        <v>0.86599999999999999</v>
      </c>
      <c r="AS99" s="21">
        <v>0.81299999999999994</v>
      </c>
      <c r="AT99" s="21">
        <v>2.5000000000000001E-2</v>
      </c>
      <c r="AU99" s="21">
        <v>0.16300000000000001</v>
      </c>
      <c r="AV99" s="20">
        <v>8286</v>
      </c>
      <c r="AW99" s="21">
        <v>0.93500000000000005</v>
      </c>
      <c r="AX99" s="21">
        <v>3.2000000000000001E-2</v>
      </c>
      <c r="AY99" s="21">
        <v>3.1E-2</v>
      </c>
      <c r="AZ99" s="19" t="str">
        <f>Partial_Indicators!B99</f>
        <v>German, Aboriginal Languages, Korean, Russian, Ukrainian</v>
      </c>
      <c r="BA99" s="19" t="str">
        <f>Partial_Indicators!C99</f>
        <v>Western Europe, Eastern Asia, Northern Europe, Oceania and other, United States of America</v>
      </c>
      <c r="BB99" s="20">
        <v>3.9</v>
      </c>
      <c r="BC99" s="20">
        <v>14.3</v>
      </c>
      <c r="BD99" s="20">
        <v>5.3</v>
      </c>
      <c r="BE99" s="20">
        <v>2.2999999999999998</v>
      </c>
      <c r="BF99" s="20">
        <v>1023</v>
      </c>
      <c r="BG99" s="21">
        <v>6.0999999999999999E-2</v>
      </c>
      <c r="BH99" s="21">
        <v>0.123</v>
      </c>
      <c r="BI99" s="20">
        <v>24.5</v>
      </c>
      <c r="BJ99" s="20">
        <v>51.5</v>
      </c>
      <c r="BK99" s="20">
        <v>28.6</v>
      </c>
      <c r="BL99" s="21">
        <v>0.33100000000000002</v>
      </c>
      <c r="BM99" s="21">
        <v>0.70599999999999996</v>
      </c>
      <c r="BN99" s="21">
        <v>0.83</v>
      </c>
      <c r="BO99" s="28">
        <v>320.60000000000002</v>
      </c>
      <c r="BP99" s="28">
        <v>12.8</v>
      </c>
      <c r="BQ99" s="28">
        <v>37.200000000000003</v>
      </c>
      <c r="BR99" s="28">
        <v>7</v>
      </c>
      <c r="BS99" s="28" t="s">
        <v>303</v>
      </c>
      <c r="BT99" s="28">
        <v>351</v>
      </c>
      <c r="BU99" s="28">
        <v>41.3</v>
      </c>
      <c r="BV99" s="28">
        <v>11.5</v>
      </c>
      <c r="BW99" s="28">
        <v>4.5999999999999996</v>
      </c>
      <c r="BX99" s="28">
        <v>2.2999999999999998</v>
      </c>
      <c r="BY99" s="28">
        <v>647.29999999999995</v>
      </c>
      <c r="BZ99" s="28">
        <v>171.8</v>
      </c>
      <c r="CA99" s="28">
        <v>210.3</v>
      </c>
      <c r="CB99" s="28">
        <v>76.2</v>
      </c>
      <c r="CC99" s="29">
        <v>0.29099999999999998</v>
      </c>
      <c r="CD99" s="29">
        <v>2.7E-2</v>
      </c>
      <c r="CE99" s="29">
        <v>3.4000000000000002E-2</v>
      </c>
      <c r="CF99" s="29">
        <v>0.314</v>
      </c>
      <c r="CG99" s="29">
        <v>8.1000000000000003E-2</v>
      </c>
      <c r="CH99" s="29">
        <v>3.5999999999999997E-2</v>
      </c>
      <c r="CI99" s="28" t="s">
        <v>303</v>
      </c>
      <c r="CJ99" s="29">
        <v>0.124</v>
      </c>
      <c r="CK99" s="29">
        <v>6.3E-2</v>
      </c>
      <c r="CL99" s="29">
        <v>0.03</v>
      </c>
      <c r="CM99" s="28" t="s">
        <v>303</v>
      </c>
      <c r="CN99" s="28" t="s">
        <v>303</v>
      </c>
      <c r="CO99" s="28" t="s">
        <v>303</v>
      </c>
      <c r="CP99" s="28" t="s">
        <v>303</v>
      </c>
      <c r="CQ99" s="28">
        <v>1266</v>
      </c>
      <c r="CR99" s="28">
        <v>4958</v>
      </c>
      <c r="CS99" s="28">
        <v>7787</v>
      </c>
      <c r="CT99" s="28">
        <v>2440</v>
      </c>
      <c r="CU99" s="28">
        <v>507</v>
      </c>
      <c r="CV99" s="28">
        <v>16958</v>
      </c>
      <c r="CW99" s="28">
        <v>1641</v>
      </c>
      <c r="CX99" s="28">
        <v>5765</v>
      </c>
      <c r="CY99" s="28">
        <v>6852</v>
      </c>
      <c r="CZ99" s="28">
        <v>2122</v>
      </c>
      <c r="DA99" s="28">
        <v>360</v>
      </c>
      <c r="DB99" s="28">
        <v>16740</v>
      </c>
      <c r="DC99" s="28">
        <v>1772</v>
      </c>
      <c r="DD99" s="28">
        <v>6005</v>
      </c>
      <c r="DE99" s="28">
        <v>6803</v>
      </c>
      <c r="DF99" s="28">
        <v>1795</v>
      </c>
      <c r="DG99" s="28">
        <v>937</v>
      </c>
      <c r="DH99" s="28">
        <v>17312</v>
      </c>
      <c r="DI99" s="28">
        <v>231.1</v>
      </c>
      <c r="DJ99" s="28">
        <v>61</v>
      </c>
      <c r="DK99" s="28">
        <v>3479.4</v>
      </c>
      <c r="DL99" s="28">
        <v>21.2</v>
      </c>
      <c r="DM99" s="28">
        <v>639.29999999999995</v>
      </c>
      <c r="DN99" s="28">
        <v>233.8</v>
      </c>
      <c r="DO99" s="28">
        <v>881.5</v>
      </c>
      <c r="DP99" s="28">
        <v>486.6</v>
      </c>
      <c r="DQ99" s="28">
        <v>90.5</v>
      </c>
      <c r="DR99" s="28">
        <v>593.6</v>
      </c>
      <c r="DS99" s="28">
        <v>651.29999999999995</v>
      </c>
      <c r="DT99" s="28">
        <v>49.4</v>
      </c>
      <c r="DU99" s="28">
        <v>176.6</v>
      </c>
      <c r="DV99" s="28">
        <v>86.9</v>
      </c>
      <c r="DW99" s="28">
        <v>87.9</v>
      </c>
      <c r="DX99" s="28">
        <v>85.8</v>
      </c>
      <c r="DY99" s="28">
        <v>18.8</v>
      </c>
      <c r="DZ99" s="28">
        <v>243.1</v>
      </c>
      <c r="EA99" s="28">
        <v>102</v>
      </c>
      <c r="EB99" s="28">
        <v>0</v>
      </c>
      <c r="EC99" s="28">
        <v>113</v>
      </c>
      <c r="ED99" s="28">
        <v>60.9</v>
      </c>
      <c r="EE99" s="28">
        <v>24</v>
      </c>
      <c r="EF99" s="29">
        <v>0.93400000000000005</v>
      </c>
      <c r="EG99" s="28">
        <v>479.2</v>
      </c>
      <c r="EH99" s="29">
        <v>0.151</v>
      </c>
      <c r="EI99" s="28">
        <v>273.39999999999998</v>
      </c>
      <c r="EJ99" s="28">
        <v>480.1</v>
      </c>
      <c r="EK99" s="28">
        <v>18668.5</v>
      </c>
      <c r="EL99" s="28">
        <v>5.3</v>
      </c>
      <c r="EM99" s="28">
        <v>2.2999999999999998</v>
      </c>
      <c r="EN99" s="28">
        <v>2.2999999999999998</v>
      </c>
      <c r="EO99" s="29">
        <v>0.36699999999999999</v>
      </c>
      <c r="EP99" s="30">
        <v>124.19</v>
      </c>
      <c r="EQ99" s="30">
        <v>0.04</v>
      </c>
      <c r="ER99" s="28">
        <v>78.8</v>
      </c>
      <c r="ES99" s="28">
        <v>0</v>
      </c>
      <c r="ET99" s="28">
        <v>56332</v>
      </c>
      <c r="EU99" s="28">
        <v>0</v>
      </c>
      <c r="EV99" s="28">
        <v>1</v>
      </c>
      <c r="EW99" s="29">
        <v>0</v>
      </c>
      <c r="EX99" s="29">
        <v>1</v>
      </c>
      <c r="EY99" s="28">
        <v>0</v>
      </c>
      <c r="EZ99" s="28">
        <v>2524</v>
      </c>
      <c r="FA99" s="19" t="str">
        <f>Partial_Indicators!D99</f>
        <v>University of Alberta Hospital</v>
      </c>
      <c r="FB99" s="19" t="s">
        <v>624</v>
      </c>
      <c r="FC99" s="19" t="s">
        <v>74</v>
      </c>
      <c r="FD99" s="19" t="str">
        <f>Partial_Indicators!E99</f>
        <v>Misericordia Community Hospital</v>
      </c>
      <c r="FE99" s="19" t="s">
        <v>59</v>
      </c>
      <c r="FF99" s="19" t="s">
        <v>56</v>
      </c>
      <c r="FG99" s="19" t="s">
        <v>737</v>
      </c>
      <c r="FH99" s="15">
        <v>24</v>
      </c>
      <c r="FI99" s="15">
        <v>33.120100000000001</v>
      </c>
      <c r="FJ99" s="19" t="s">
        <v>108</v>
      </c>
      <c r="FK99" s="21">
        <v>7.5999999999999998E-2</v>
      </c>
      <c r="FL99" s="21">
        <v>9.5000000000000001E-2</v>
      </c>
      <c r="FM99" s="21">
        <v>0.11</v>
      </c>
      <c r="FN99" s="21">
        <v>-0.34300000000000003</v>
      </c>
      <c r="FO99" s="21">
        <v>-0.10199999999999999</v>
      </c>
      <c r="FP99" s="20" t="s">
        <v>303</v>
      </c>
      <c r="FQ99" s="21">
        <v>-0.126</v>
      </c>
      <c r="FR99" s="21">
        <v>-0.26400000000000001</v>
      </c>
      <c r="FT99" s="35" t="s">
        <v>621</v>
      </c>
      <c r="FU99" s="39">
        <v>0.31377551020408162</v>
      </c>
      <c r="FV99" s="39">
        <v>0.29145408163265307</v>
      </c>
      <c r="FW99" s="39">
        <v>0.12372448979591837</v>
      </c>
      <c r="FX99" s="39">
        <v>8.0994897959183673E-2</v>
      </c>
      <c r="FY99" s="39">
        <v>3.3801020408163268E-2</v>
      </c>
      <c r="FZ99" s="39">
        <v>3.6352040816326529E-2</v>
      </c>
      <c r="GA99" s="39">
        <v>2.9974489795918366E-2</v>
      </c>
      <c r="GB99" s="39">
        <v>2.7423469387755101E-2</v>
      </c>
      <c r="GC99" s="39">
        <v>1.3392857142857142E-2</v>
      </c>
      <c r="GD99" s="39">
        <v>1.4030612244897959E-2</v>
      </c>
      <c r="GE99" s="39">
        <v>9.5663265306122451E-3</v>
      </c>
      <c r="GF99" s="39">
        <v>1.211734693877551E-2</v>
      </c>
      <c r="GG99" s="39">
        <v>6.3775510204081634E-3</v>
      </c>
      <c r="GH99" s="39">
        <v>3.8265306122448979E-3</v>
      </c>
      <c r="GI99" s="39">
        <v>1.9132653061224489E-3</v>
      </c>
      <c r="GJ99" s="39">
        <v>1.2755102040816326E-3</v>
      </c>
      <c r="GK99" s="39">
        <v>0</v>
      </c>
      <c r="GL99" s="39">
        <v>0</v>
      </c>
    </row>
    <row r="100" spans="1:194" ht="14.25" customHeight="1">
      <c r="A100" s="19" t="s">
        <v>625</v>
      </c>
      <c r="B100" s="33" t="s">
        <v>837</v>
      </c>
      <c r="C100" s="20">
        <v>65274</v>
      </c>
      <c r="D100" s="21">
        <v>0.33500000000000002</v>
      </c>
      <c r="E100" s="20">
        <v>60197</v>
      </c>
      <c r="F100" s="21">
        <v>8.9999999999999993E-3</v>
      </c>
      <c r="G100" s="21">
        <v>0.20699999999999999</v>
      </c>
      <c r="H100" s="21">
        <v>0.22700000000000001</v>
      </c>
      <c r="I100" s="21">
        <v>0.432</v>
      </c>
      <c r="J100" s="21">
        <v>9.5000000000000001E-2</v>
      </c>
      <c r="K100" s="21">
        <v>3.1E-2</v>
      </c>
      <c r="L100" s="21">
        <v>0</v>
      </c>
      <c r="M100" s="21">
        <v>8.9999999999999993E-3</v>
      </c>
      <c r="N100" s="21">
        <v>2.9000000000000001E-2</v>
      </c>
      <c r="O100" s="21">
        <v>0.10199999999999999</v>
      </c>
      <c r="P100" s="21">
        <v>0.24299999999999999</v>
      </c>
      <c r="Q100" s="21">
        <v>3.6999999999999998E-2</v>
      </c>
      <c r="R100" s="21">
        <v>0.5</v>
      </c>
      <c r="S100" s="22">
        <v>113457</v>
      </c>
      <c r="T100" s="21">
        <v>0.88200000000000001</v>
      </c>
      <c r="U100" s="21">
        <v>0.125</v>
      </c>
      <c r="V100" s="22">
        <v>277705</v>
      </c>
      <c r="W100" s="21">
        <v>3.6999999999999998E-2</v>
      </c>
      <c r="X100" s="21">
        <v>0.11700000000000001</v>
      </c>
      <c r="Y100" s="21">
        <v>0.38600000000000001</v>
      </c>
      <c r="Z100" s="21">
        <v>0</v>
      </c>
      <c r="AA100" s="21">
        <v>0.872</v>
      </c>
      <c r="AB100" s="21">
        <v>0.58699999999999997</v>
      </c>
      <c r="AC100" s="21">
        <v>1E-3</v>
      </c>
      <c r="AD100" s="21">
        <v>1.2999999999999999E-2</v>
      </c>
      <c r="AE100" s="20">
        <v>5801</v>
      </c>
      <c r="AF100" s="21">
        <v>8.0000000000000002E-3</v>
      </c>
      <c r="AG100" s="21">
        <v>8.1000000000000003E-2</v>
      </c>
      <c r="AH100" s="21">
        <v>0.23899999999999999</v>
      </c>
      <c r="AI100" s="21">
        <v>0.113</v>
      </c>
      <c r="AJ100" s="21">
        <v>0.248</v>
      </c>
      <c r="AK100" s="21">
        <v>0.314</v>
      </c>
      <c r="AL100" s="21">
        <v>0.99299999999999999</v>
      </c>
      <c r="AM100" s="21">
        <v>9.0999999999999998E-2</v>
      </c>
      <c r="AN100" s="21">
        <v>0.90100000000000002</v>
      </c>
      <c r="AO100" s="20">
        <v>3.1</v>
      </c>
      <c r="AP100" s="20">
        <v>5096</v>
      </c>
      <c r="AQ100" s="20">
        <v>20473</v>
      </c>
      <c r="AR100" s="21">
        <v>0.82399999999999995</v>
      </c>
      <c r="AS100" s="21">
        <v>0.80500000000000005</v>
      </c>
      <c r="AT100" s="21">
        <v>7.0000000000000001E-3</v>
      </c>
      <c r="AU100" s="21">
        <v>0.186</v>
      </c>
      <c r="AV100" s="20">
        <v>20532</v>
      </c>
      <c r="AW100" s="21">
        <v>0.75</v>
      </c>
      <c r="AX100" s="21">
        <v>0</v>
      </c>
      <c r="AY100" s="21">
        <v>0.246</v>
      </c>
      <c r="AZ100" s="19" t="str">
        <f>Partial_Indicators!B100</f>
        <v>Cantonese, Spanish, Arabic, Chinese (n.o.s.), Dutch, Persian (Farsi)</v>
      </c>
      <c r="BA100" s="19" t="str">
        <f>Partial_Indicators!C100</f>
        <v>Northern Europe, West Central Asia and the Middle East, Western Europe, United States of America, Southeast Asia</v>
      </c>
      <c r="BB100" s="20">
        <v>4.3</v>
      </c>
      <c r="BC100" s="20">
        <v>13.2</v>
      </c>
      <c r="BD100" s="20">
        <v>4.4000000000000004</v>
      </c>
      <c r="BE100" s="20">
        <v>1.6</v>
      </c>
      <c r="BF100" s="20">
        <v>1904</v>
      </c>
      <c r="BG100" s="21">
        <v>5.3999999999999999E-2</v>
      </c>
      <c r="BH100" s="21">
        <v>0.129</v>
      </c>
      <c r="BI100" s="20">
        <v>19.399999999999999</v>
      </c>
      <c r="BJ100" s="20">
        <v>39.799999999999997</v>
      </c>
      <c r="BK100" s="20">
        <v>5.3</v>
      </c>
      <c r="BL100" s="21">
        <v>0.122</v>
      </c>
      <c r="BM100" s="21">
        <v>0.80900000000000005</v>
      </c>
      <c r="BN100" s="21">
        <v>0.89900000000000002</v>
      </c>
      <c r="BO100" s="28">
        <v>229.2</v>
      </c>
      <c r="BP100" s="28">
        <v>14</v>
      </c>
      <c r="BQ100" s="28">
        <v>14.5</v>
      </c>
      <c r="BR100" s="28">
        <v>1</v>
      </c>
      <c r="BS100" s="28">
        <v>3.1</v>
      </c>
      <c r="BT100" s="28">
        <v>237.1</v>
      </c>
      <c r="BU100" s="28">
        <v>14.9</v>
      </c>
      <c r="BV100" s="28">
        <v>16.5</v>
      </c>
      <c r="BW100" s="28">
        <v>1</v>
      </c>
      <c r="BX100" s="28">
        <v>1.5</v>
      </c>
      <c r="BY100" s="28">
        <v>494.9</v>
      </c>
      <c r="BZ100" s="28">
        <v>157.1</v>
      </c>
      <c r="CA100" s="28">
        <v>153.4</v>
      </c>
      <c r="CB100" s="28">
        <v>27.6</v>
      </c>
      <c r="CC100" s="29">
        <v>0.32</v>
      </c>
      <c r="CD100" s="29">
        <v>2.4E-2</v>
      </c>
      <c r="CE100" s="29">
        <v>5.0999999999999997E-2</v>
      </c>
      <c r="CF100" s="29">
        <v>0.32900000000000001</v>
      </c>
      <c r="CG100" s="29">
        <v>8.7999999999999995E-2</v>
      </c>
      <c r="CH100" s="29">
        <v>4.2000000000000003E-2</v>
      </c>
      <c r="CI100" s="28" t="s">
        <v>303</v>
      </c>
      <c r="CJ100" s="29">
        <v>5.8000000000000003E-2</v>
      </c>
      <c r="CK100" s="29">
        <v>5.6000000000000001E-2</v>
      </c>
      <c r="CL100" s="29">
        <v>3.3000000000000002E-2</v>
      </c>
      <c r="CM100" s="28" t="s">
        <v>303</v>
      </c>
      <c r="CN100" s="28" t="s">
        <v>303</v>
      </c>
      <c r="CO100" s="28" t="s">
        <v>303</v>
      </c>
      <c r="CP100" s="28" t="s">
        <v>303</v>
      </c>
      <c r="CQ100" s="28">
        <v>2562</v>
      </c>
      <c r="CR100" s="28">
        <v>8888</v>
      </c>
      <c r="CS100" s="28">
        <v>6837</v>
      </c>
      <c r="CT100" s="28">
        <v>2566</v>
      </c>
      <c r="CU100" s="28">
        <v>214</v>
      </c>
      <c r="CV100" s="28">
        <v>21067</v>
      </c>
      <c r="CW100" s="28">
        <v>2542</v>
      </c>
      <c r="CX100" s="28">
        <v>9135</v>
      </c>
      <c r="CY100" s="28">
        <v>6150</v>
      </c>
      <c r="CZ100" s="28">
        <v>2236</v>
      </c>
      <c r="DA100" s="28">
        <v>150</v>
      </c>
      <c r="DB100" s="28">
        <v>20213</v>
      </c>
      <c r="DC100" s="28">
        <v>2994</v>
      </c>
      <c r="DD100" s="28">
        <v>9770</v>
      </c>
      <c r="DE100" s="28">
        <v>6753</v>
      </c>
      <c r="DF100" s="28">
        <v>2294</v>
      </c>
      <c r="DG100" s="28">
        <v>165</v>
      </c>
      <c r="DH100" s="28">
        <v>21976</v>
      </c>
      <c r="DI100" s="28">
        <v>103.5</v>
      </c>
      <c r="DJ100" s="28">
        <v>35.1</v>
      </c>
      <c r="DK100" s="28">
        <v>1244.3</v>
      </c>
      <c r="DL100" s="28">
        <v>4.3</v>
      </c>
      <c r="DM100" s="28">
        <v>369.4</v>
      </c>
      <c r="DN100" s="28">
        <v>90.6</v>
      </c>
      <c r="DO100" s="28">
        <v>306</v>
      </c>
      <c r="DP100" s="28">
        <v>69.8</v>
      </c>
      <c r="DQ100" s="28">
        <v>83.8</v>
      </c>
      <c r="DR100" s="28">
        <v>289.89999999999998</v>
      </c>
      <c r="DS100" s="28">
        <v>167.1</v>
      </c>
      <c r="DT100" s="28">
        <v>46.8</v>
      </c>
      <c r="DU100" s="28">
        <v>107.7</v>
      </c>
      <c r="DV100" s="28">
        <v>72</v>
      </c>
      <c r="DW100" s="28">
        <v>69.400000000000006</v>
      </c>
      <c r="DX100" s="28">
        <v>71.400000000000006</v>
      </c>
      <c r="DY100" s="28">
        <v>11.5</v>
      </c>
      <c r="DZ100" s="28">
        <v>172.8</v>
      </c>
      <c r="EA100" s="28">
        <v>50.9</v>
      </c>
      <c r="EB100" s="28">
        <v>4.3</v>
      </c>
      <c r="EC100" s="28">
        <v>75.599999999999994</v>
      </c>
      <c r="ED100" s="28">
        <v>63.3</v>
      </c>
      <c r="EE100" s="28">
        <v>32.1</v>
      </c>
      <c r="EF100" s="29">
        <v>0.29099999999999998</v>
      </c>
      <c r="EG100" s="28">
        <v>304</v>
      </c>
      <c r="EH100" s="29">
        <v>0.114</v>
      </c>
      <c r="EI100" s="28">
        <v>219.2</v>
      </c>
      <c r="EJ100" s="28">
        <v>338.5</v>
      </c>
      <c r="EK100" s="28">
        <v>11191.6</v>
      </c>
      <c r="EL100" s="28">
        <v>4.4000000000000004</v>
      </c>
      <c r="EM100" s="28">
        <v>1.6</v>
      </c>
      <c r="EN100" s="28">
        <v>2</v>
      </c>
      <c r="EO100" s="29">
        <v>0.45300000000000001</v>
      </c>
      <c r="EP100" s="30">
        <v>128.79</v>
      </c>
      <c r="EQ100" s="30">
        <v>2.0099999999999998</v>
      </c>
      <c r="ER100" s="28">
        <v>81.400000000000006</v>
      </c>
      <c r="ES100" s="28">
        <v>36624</v>
      </c>
      <c r="ET100" s="28">
        <v>87581</v>
      </c>
      <c r="EU100" s="28">
        <v>0.29487000000000002</v>
      </c>
      <c r="EV100" s="28">
        <v>0.70513000000000003</v>
      </c>
      <c r="EW100" s="29">
        <v>0.45800000000000002</v>
      </c>
      <c r="EX100" s="29">
        <v>0.54200000000000004</v>
      </c>
      <c r="EY100" s="28">
        <v>2106</v>
      </c>
      <c r="EZ100" s="28">
        <v>2488</v>
      </c>
      <c r="FA100" s="19" t="str">
        <f>Partial_Indicators!D100</f>
        <v>University of Alberta Hospital</v>
      </c>
      <c r="FB100" s="19" t="s">
        <v>549</v>
      </c>
      <c r="FC100" s="19" t="s">
        <v>56</v>
      </c>
      <c r="FD100" s="19" t="str">
        <f>Partial_Indicators!E100</f>
        <v>Royal Alexandra Hospital</v>
      </c>
      <c r="FE100" s="19" t="s">
        <v>59</v>
      </c>
      <c r="FF100" s="19" t="s">
        <v>74</v>
      </c>
      <c r="FG100" s="19" t="s">
        <v>737</v>
      </c>
      <c r="FH100" s="15">
        <v>121</v>
      </c>
      <c r="FI100" s="15">
        <v>11.0756</v>
      </c>
      <c r="FJ100" s="19" t="s">
        <v>108</v>
      </c>
      <c r="FK100" s="21">
        <v>9.6000000000000002E-2</v>
      </c>
      <c r="FL100" s="21">
        <v>3.4000000000000002E-2</v>
      </c>
      <c r="FM100" s="21">
        <v>2.8000000000000001E-2</v>
      </c>
      <c r="FN100" s="21">
        <v>0</v>
      </c>
      <c r="FO100" s="21">
        <v>0.17899999999999999</v>
      </c>
      <c r="FP100" s="21">
        <v>-0.51600000000000001</v>
      </c>
      <c r="FQ100" s="21">
        <v>-1.2E-2</v>
      </c>
      <c r="FR100" s="21">
        <v>-0.106</v>
      </c>
      <c r="FT100" s="35" t="s">
        <v>625</v>
      </c>
      <c r="FU100" s="39">
        <v>0.32841691248770893</v>
      </c>
      <c r="FV100" s="39">
        <v>0.31956735496558503</v>
      </c>
      <c r="FW100" s="39">
        <v>5.8341527368076039E-2</v>
      </c>
      <c r="FX100" s="39">
        <v>8.7840052441822358E-2</v>
      </c>
      <c r="FY100" s="39">
        <v>5.1130776794493606E-2</v>
      </c>
      <c r="FZ100" s="39">
        <v>4.1625696492953133E-2</v>
      </c>
      <c r="GA100" s="39">
        <v>3.277613897082924E-2</v>
      </c>
      <c r="GB100" s="39">
        <v>2.359882005899705E-2</v>
      </c>
      <c r="GC100" s="39">
        <v>1.9993444772205833E-2</v>
      </c>
      <c r="GD100" s="39">
        <v>1.2127171419206818E-2</v>
      </c>
      <c r="GE100" s="39">
        <v>4.2608980662078005E-3</v>
      </c>
      <c r="GF100" s="39">
        <v>3.6053752867912158E-3</v>
      </c>
      <c r="GG100" s="39">
        <v>5.5719436250409706E-3</v>
      </c>
      <c r="GH100" s="39">
        <v>4.9164208456243851E-3</v>
      </c>
      <c r="GI100" s="39">
        <v>4.2608980662078005E-3</v>
      </c>
      <c r="GJ100" s="39">
        <v>9.8328416912487715E-4</v>
      </c>
      <c r="GK100" s="39">
        <v>0</v>
      </c>
      <c r="GL100" s="39">
        <v>0</v>
      </c>
    </row>
    <row r="101" spans="1:194" ht="14.25" customHeight="1">
      <c r="A101" s="19" t="s">
        <v>628</v>
      </c>
      <c r="B101" s="33" t="s">
        <v>838</v>
      </c>
      <c r="C101" s="20">
        <v>5250</v>
      </c>
      <c r="D101" s="21">
        <v>0.26700000000000002</v>
      </c>
      <c r="E101" s="20">
        <v>4178</v>
      </c>
      <c r="F101" s="21">
        <v>0.01</v>
      </c>
      <c r="G101" s="21">
        <v>0.14199999999999999</v>
      </c>
      <c r="H101" s="21">
        <v>0.36499999999999999</v>
      </c>
      <c r="I101" s="21">
        <v>0.41499999999999998</v>
      </c>
      <c r="J101" s="21">
        <v>0.05</v>
      </c>
      <c r="K101" s="21">
        <v>1.7999999999999999E-2</v>
      </c>
      <c r="L101" s="21">
        <v>0</v>
      </c>
      <c r="M101" s="21">
        <v>1.2999999999999999E-2</v>
      </c>
      <c r="N101" s="20" t="s">
        <v>303</v>
      </c>
      <c r="O101" s="20" t="s">
        <v>303</v>
      </c>
      <c r="P101" s="20" t="s">
        <v>303</v>
      </c>
      <c r="Q101" s="20" t="s">
        <v>303</v>
      </c>
      <c r="R101" s="20" t="s">
        <v>303</v>
      </c>
      <c r="S101" s="20" t="s">
        <v>303</v>
      </c>
      <c r="T101" s="20" t="s">
        <v>303</v>
      </c>
      <c r="U101" s="20" t="s">
        <v>303</v>
      </c>
      <c r="V101" s="20" t="s">
        <v>303</v>
      </c>
      <c r="W101" s="20" t="s">
        <v>303</v>
      </c>
      <c r="X101" s="20" t="s">
        <v>303</v>
      </c>
      <c r="Y101" s="20" t="s">
        <v>303</v>
      </c>
      <c r="Z101" s="20" t="s">
        <v>303</v>
      </c>
      <c r="AA101" s="20" t="s">
        <v>303</v>
      </c>
      <c r="AB101" s="20" t="s">
        <v>303</v>
      </c>
      <c r="AC101" s="20" t="s">
        <v>303</v>
      </c>
      <c r="AD101" s="20" t="s">
        <v>303</v>
      </c>
      <c r="AE101" s="20" t="s">
        <v>303</v>
      </c>
      <c r="AF101" s="20" t="s">
        <v>303</v>
      </c>
      <c r="AG101" s="20" t="s">
        <v>303</v>
      </c>
      <c r="AH101" s="20" t="s">
        <v>303</v>
      </c>
      <c r="AI101" s="20" t="s">
        <v>303</v>
      </c>
      <c r="AJ101" s="20" t="s">
        <v>303</v>
      </c>
      <c r="AK101" s="20" t="s">
        <v>303</v>
      </c>
      <c r="AL101" s="21">
        <v>0.88600000000000001</v>
      </c>
      <c r="AM101" s="20" t="s">
        <v>303</v>
      </c>
      <c r="AN101" s="20" t="s">
        <v>303</v>
      </c>
      <c r="AO101" s="20" t="s">
        <v>303</v>
      </c>
      <c r="AP101" s="20" t="s">
        <v>303</v>
      </c>
      <c r="AQ101" s="20" t="s">
        <v>303</v>
      </c>
      <c r="AR101" s="20" t="s">
        <v>303</v>
      </c>
      <c r="AS101" s="20" t="s">
        <v>303</v>
      </c>
      <c r="AT101" s="20" t="s">
        <v>303</v>
      </c>
      <c r="AU101" s="20" t="s">
        <v>303</v>
      </c>
      <c r="AV101" s="20">
        <v>185</v>
      </c>
      <c r="AW101" s="21">
        <v>0.35099999999999998</v>
      </c>
      <c r="AX101" s="21">
        <v>0.378</v>
      </c>
      <c r="AY101" s="21">
        <v>0.27</v>
      </c>
      <c r="AZ101" s="19" t="str">
        <f>Partial_Indicators!B101</f>
        <v>N/A</v>
      </c>
      <c r="BA101" s="19" t="str">
        <f>Partial_Indicators!C101</f>
        <v>N/A</v>
      </c>
      <c r="BB101" s="20">
        <v>2.5</v>
      </c>
      <c r="BC101" s="20">
        <v>11.2</v>
      </c>
      <c r="BD101" s="20">
        <v>3.6</v>
      </c>
      <c r="BE101" s="20">
        <v>1.4</v>
      </c>
      <c r="BF101" s="20">
        <v>118</v>
      </c>
      <c r="BG101" s="21">
        <v>1.7000000000000001E-2</v>
      </c>
      <c r="BH101" s="21">
        <v>8.5000000000000006E-2</v>
      </c>
      <c r="BI101" s="20">
        <v>16.8</v>
      </c>
      <c r="BJ101" s="20">
        <v>25.9</v>
      </c>
      <c r="BK101" s="20">
        <v>5</v>
      </c>
      <c r="BL101" s="21">
        <v>8.5000000000000006E-2</v>
      </c>
      <c r="BM101" s="21">
        <v>0.60399999999999998</v>
      </c>
      <c r="BN101" s="21">
        <v>0.82799999999999996</v>
      </c>
      <c r="BO101" s="28">
        <v>462.1</v>
      </c>
      <c r="BP101" s="28">
        <v>55.2</v>
      </c>
      <c r="BQ101" s="28">
        <v>6.9</v>
      </c>
      <c r="BR101" s="28" t="s">
        <v>303</v>
      </c>
      <c r="BS101" s="28">
        <v>13.8</v>
      </c>
      <c r="BT101" s="28">
        <v>450.5</v>
      </c>
      <c r="BU101" s="28">
        <v>13.3</v>
      </c>
      <c r="BV101" s="28">
        <v>72.900000000000006</v>
      </c>
      <c r="BW101" s="28">
        <v>6.6</v>
      </c>
      <c r="BX101" s="28">
        <v>13.3</v>
      </c>
      <c r="BY101" s="28">
        <v>533.6</v>
      </c>
      <c r="BZ101" s="28">
        <v>165.4</v>
      </c>
      <c r="CA101" s="28">
        <v>142</v>
      </c>
      <c r="CB101" s="28">
        <v>26.9</v>
      </c>
      <c r="CC101" s="29">
        <v>0.25600000000000001</v>
      </c>
      <c r="CD101" s="29">
        <v>2.5000000000000001E-2</v>
      </c>
      <c r="CE101" s="29">
        <v>7.4999999999999997E-2</v>
      </c>
      <c r="CF101" s="29">
        <v>0.3</v>
      </c>
      <c r="CG101" s="29">
        <v>0.1</v>
      </c>
      <c r="CH101" s="29">
        <v>6.9000000000000006E-2</v>
      </c>
      <c r="CI101" s="28" t="s">
        <v>303</v>
      </c>
      <c r="CJ101" s="29">
        <v>0.1</v>
      </c>
      <c r="CK101" s="29">
        <v>5.6000000000000001E-2</v>
      </c>
      <c r="CL101" s="28" t="s">
        <v>303</v>
      </c>
      <c r="CM101" s="28" t="s">
        <v>303</v>
      </c>
      <c r="CN101" s="28" t="s">
        <v>303</v>
      </c>
      <c r="CO101" s="29">
        <v>1.9E-2</v>
      </c>
      <c r="CP101" s="28" t="s">
        <v>303</v>
      </c>
      <c r="CQ101" s="28">
        <v>86</v>
      </c>
      <c r="CR101" s="28">
        <v>636</v>
      </c>
      <c r="CS101" s="28">
        <v>1436</v>
      </c>
      <c r="CT101" s="28">
        <v>1560</v>
      </c>
      <c r="CU101" s="28">
        <v>301</v>
      </c>
      <c r="CV101" s="28">
        <v>4019</v>
      </c>
      <c r="CW101" s="28">
        <v>91</v>
      </c>
      <c r="CX101" s="28">
        <v>679</v>
      </c>
      <c r="CY101" s="28">
        <v>1474</v>
      </c>
      <c r="CZ101" s="28">
        <v>1541</v>
      </c>
      <c r="DA101" s="28">
        <v>175</v>
      </c>
      <c r="DB101" s="28">
        <v>3960</v>
      </c>
      <c r="DC101" s="28">
        <v>90</v>
      </c>
      <c r="DD101" s="28">
        <v>757</v>
      </c>
      <c r="DE101" s="28">
        <v>1715</v>
      </c>
      <c r="DF101" s="28">
        <v>1787</v>
      </c>
      <c r="DG101" s="28">
        <v>174</v>
      </c>
      <c r="DH101" s="28">
        <v>4523</v>
      </c>
      <c r="DI101" s="28">
        <v>326.7</v>
      </c>
      <c r="DJ101" s="28">
        <v>340.4</v>
      </c>
      <c r="DK101" s="28">
        <v>3086.2</v>
      </c>
      <c r="DL101" s="28">
        <v>0</v>
      </c>
      <c r="DM101" s="28">
        <v>1153.5</v>
      </c>
      <c r="DN101" s="28">
        <v>536.20000000000005</v>
      </c>
      <c r="DO101" s="28">
        <v>1500.9</v>
      </c>
      <c r="DP101" s="28">
        <v>237</v>
      </c>
      <c r="DQ101" s="28">
        <v>13.8</v>
      </c>
      <c r="DR101" s="28">
        <v>565.29999999999995</v>
      </c>
      <c r="DS101" s="28">
        <v>885.3</v>
      </c>
      <c r="DT101" s="28">
        <v>50.7</v>
      </c>
      <c r="DU101" s="28">
        <v>152.80000000000001</v>
      </c>
      <c r="DV101" s="28">
        <v>93.9</v>
      </c>
      <c r="DW101" s="28">
        <v>92.1</v>
      </c>
      <c r="DX101" s="28">
        <v>82.7</v>
      </c>
      <c r="DY101" s="28">
        <v>152.9</v>
      </c>
      <c r="DZ101" s="28">
        <v>355.5</v>
      </c>
      <c r="EA101" s="28">
        <v>414.2</v>
      </c>
      <c r="EB101" s="28">
        <v>0</v>
      </c>
      <c r="EC101" s="28">
        <v>233.7</v>
      </c>
      <c r="ED101" s="28">
        <v>277.3</v>
      </c>
      <c r="EE101" s="28">
        <v>0</v>
      </c>
      <c r="EF101" s="29">
        <v>0.156</v>
      </c>
      <c r="EG101" s="28">
        <v>781.8</v>
      </c>
      <c r="EH101" s="29">
        <v>0.192</v>
      </c>
      <c r="EI101" s="28">
        <v>532.70000000000005</v>
      </c>
      <c r="EJ101" s="28">
        <v>838</v>
      </c>
      <c r="EK101" s="28">
        <v>22526.6</v>
      </c>
      <c r="EL101" s="28">
        <v>3.6</v>
      </c>
      <c r="EM101" s="28">
        <v>1.4</v>
      </c>
      <c r="EN101" s="28">
        <v>1.4</v>
      </c>
      <c r="EO101" s="29">
        <v>0.55200000000000005</v>
      </c>
      <c r="EP101" s="30">
        <v>110.95</v>
      </c>
      <c r="EQ101" s="28" t="s">
        <v>629</v>
      </c>
      <c r="ER101" s="28">
        <v>81.599999999999994</v>
      </c>
      <c r="ES101" s="28">
        <v>6607</v>
      </c>
      <c r="ET101" s="28">
        <v>3536</v>
      </c>
      <c r="EU101" s="28">
        <v>0.65139000000000002</v>
      </c>
      <c r="EV101" s="28">
        <v>0.34860999999999998</v>
      </c>
      <c r="EW101" s="29">
        <v>0.48299999999999998</v>
      </c>
      <c r="EX101" s="29">
        <v>0.51700000000000002</v>
      </c>
      <c r="EY101" s="28">
        <v>238</v>
      </c>
      <c r="EZ101" s="28">
        <v>255</v>
      </c>
      <c r="FA101" s="19" t="str">
        <f>Partial_Indicators!D101</f>
        <v>Hinton Healthcare Centre</v>
      </c>
      <c r="FB101" s="19" t="s">
        <v>59</v>
      </c>
      <c r="FC101" s="19" t="s">
        <v>56</v>
      </c>
      <c r="FD101" s="19" t="str">
        <f>Partial_Indicators!E101</f>
        <v>Hinton Healthcare Centre</v>
      </c>
      <c r="FE101" s="19" t="s">
        <v>56</v>
      </c>
      <c r="FF101" s="19" t="s">
        <v>59</v>
      </c>
      <c r="FG101" s="19" t="s">
        <v>136</v>
      </c>
      <c r="FH101" s="15">
        <v>107</v>
      </c>
      <c r="FI101" s="15">
        <v>15.5769</v>
      </c>
      <c r="FJ101" s="19" t="s">
        <v>103</v>
      </c>
      <c r="FK101" s="20" t="s">
        <v>303</v>
      </c>
      <c r="FL101" s="21">
        <v>-2.5000000000000001E-2</v>
      </c>
      <c r="FM101" s="21">
        <v>0.92800000000000005</v>
      </c>
      <c r="FN101" s="20" t="s">
        <v>303</v>
      </c>
      <c r="FO101" s="21">
        <v>0.32100000000000001</v>
      </c>
      <c r="FP101" s="21">
        <v>-3.5999999999999997E-2</v>
      </c>
      <c r="FQ101" s="21">
        <v>0.19400000000000001</v>
      </c>
      <c r="FR101" s="21">
        <v>0.14599999999999999</v>
      </c>
      <c r="FT101" s="35" t="s">
        <v>628</v>
      </c>
      <c r="FU101" s="39">
        <v>0.3</v>
      </c>
      <c r="FV101" s="39">
        <v>0.25624999999999998</v>
      </c>
      <c r="FW101" s="39">
        <v>0.1</v>
      </c>
      <c r="FX101" s="39">
        <v>0.1</v>
      </c>
      <c r="FY101" s="39">
        <v>7.4999999999999997E-2</v>
      </c>
      <c r="FZ101" s="39">
        <v>6.8750000000000006E-2</v>
      </c>
      <c r="GA101" s="39">
        <v>1.8749999999999999E-2</v>
      </c>
      <c r="GB101" s="39">
        <v>2.5000000000000001E-2</v>
      </c>
      <c r="GC101" s="39">
        <v>0</v>
      </c>
      <c r="GD101" s="39">
        <v>6.2500000000000003E-3</v>
      </c>
      <c r="GE101" s="39">
        <v>6.2500000000000003E-3</v>
      </c>
      <c r="GF101" s="39">
        <v>1.8749999999999999E-2</v>
      </c>
      <c r="GG101" s="39">
        <v>6.2500000000000003E-3</v>
      </c>
      <c r="GH101" s="39">
        <v>1.2500000000000001E-2</v>
      </c>
      <c r="GI101" s="39">
        <v>6.2500000000000003E-3</v>
      </c>
      <c r="GJ101" s="39">
        <v>0</v>
      </c>
      <c r="GK101" s="39">
        <v>0</v>
      </c>
      <c r="GL101" s="39">
        <v>0</v>
      </c>
    </row>
    <row r="102" spans="1:194" ht="14.25" customHeight="1">
      <c r="A102" s="19" t="s">
        <v>631</v>
      </c>
      <c r="B102" s="33" t="s">
        <v>839</v>
      </c>
      <c r="C102" s="20">
        <v>12047</v>
      </c>
      <c r="D102" s="21">
        <v>5.6000000000000001E-2</v>
      </c>
      <c r="E102" s="20">
        <v>11114</v>
      </c>
      <c r="F102" s="21">
        <v>1.2E-2</v>
      </c>
      <c r="G102" s="21">
        <v>0.214</v>
      </c>
      <c r="H102" s="21">
        <v>0.25700000000000001</v>
      </c>
      <c r="I102" s="21">
        <v>0.42299999999999999</v>
      </c>
      <c r="J102" s="21">
        <v>7.3999999999999996E-2</v>
      </c>
      <c r="K102" s="21">
        <v>1.9E-2</v>
      </c>
      <c r="L102" s="21">
        <v>0</v>
      </c>
      <c r="M102" s="21">
        <v>4.2999999999999997E-2</v>
      </c>
      <c r="N102" s="21">
        <v>4.4999999999999998E-2</v>
      </c>
      <c r="O102" s="21">
        <v>9.0999999999999998E-2</v>
      </c>
      <c r="P102" s="21">
        <v>0.23599999999999999</v>
      </c>
      <c r="Q102" s="21">
        <v>3.9E-2</v>
      </c>
      <c r="R102" s="21">
        <v>0.34100000000000003</v>
      </c>
      <c r="S102" s="22">
        <v>93052</v>
      </c>
      <c r="T102" s="21">
        <v>0.76</v>
      </c>
      <c r="U102" s="21">
        <v>0.104</v>
      </c>
      <c r="V102" s="22">
        <v>234622</v>
      </c>
      <c r="W102" s="21">
        <v>8.1000000000000003E-2</v>
      </c>
      <c r="X102" s="21">
        <v>0.24</v>
      </c>
      <c r="Y102" s="21">
        <v>0.29499999999999998</v>
      </c>
      <c r="Z102" s="21">
        <v>0</v>
      </c>
      <c r="AA102" s="21">
        <v>0.79900000000000004</v>
      </c>
      <c r="AB102" s="21">
        <v>0.51900000000000002</v>
      </c>
      <c r="AC102" s="21">
        <v>0</v>
      </c>
      <c r="AD102" s="21">
        <v>1.0999999999999999E-2</v>
      </c>
      <c r="AE102" s="20">
        <v>630</v>
      </c>
      <c r="AF102" s="21">
        <v>6.0000000000000001E-3</v>
      </c>
      <c r="AG102" s="21">
        <v>0.21099999999999999</v>
      </c>
      <c r="AH102" s="21">
        <v>0.27100000000000002</v>
      </c>
      <c r="AI102" s="21">
        <v>0.17</v>
      </c>
      <c r="AJ102" s="21">
        <v>0.20499999999999999</v>
      </c>
      <c r="AK102" s="21">
        <v>0.13500000000000001</v>
      </c>
      <c r="AL102" s="21">
        <v>0.99199999999999999</v>
      </c>
      <c r="AM102" s="21">
        <v>0.124</v>
      </c>
      <c r="AN102" s="21">
        <v>0.86699999999999999</v>
      </c>
      <c r="AO102" s="20">
        <v>2.9</v>
      </c>
      <c r="AP102" s="20">
        <v>785</v>
      </c>
      <c r="AQ102" s="20">
        <v>4125</v>
      </c>
      <c r="AR102" s="21">
        <v>0.78500000000000003</v>
      </c>
      <c r="AS102" s="21">
        <v>0.755</v>
      </c>
      <c r="AT102" s="21">
        <v>7.0000000000000001E-3</v>
      </c>
      <c r="AU102" s="21">
        <v>0.23200000000000001</v>
      </c>
      <c r="AV102" s="20">
        <v>4140</v>
      </c>
      <c r="AW102" s="21">
        <v>0.52500000000000002</v>
      </c>
      <c r="AX102" s="21">
        <v>0.23100000000000001</v>
      </c>
      <c r="AY102" s="21">
        <v>0.246</v>
      </c>
      <c r="AZ102" s="19" t="str">
        <f>Partial_Indicators!B102</f>
        <v>Spanish, German, Tagalog (Pilipino, Filipino), Greek, Aboriginal Languages, Polish, Ukrainian</v>
      </c>
      <c r="BA102" s="19" t="str">
        <f>Partial_Indicators!C102</f>
        <v>Northern Europe, Central America, Eastern Europe, Southeast Asia</v>
      </c>
      <c r="BB102" s="20">
        <v>3.5</v>
      </c>
      <c r="BC102" s="20">
        <v>13.6</v>
      </c>
      <c r="BD102" s="20">
        <v>5.6</v>
      </c>
      <c r="BE102" s="20">
        <v>2.6</v>
      </c>
      <c r="BF102" s="20">
        <v>455</v>
      </c>
      <c r="BG102" s="21">
        <v>4.5999999999999999E-2</v>
      </c>
      <c r="BH102" s="21">
        <v>0.11899999999999999</v>
      </c>
      <c r="BI102" s="20">
        <v>27.1</v>
      </c>
      <c r="BJ102" s="20">
        <v>50.8</v>
      </c>
      <c r="BK102" s="20">
        <v>24.5</v>
      </c>
      <c r="BL102" s="21">
        <v>0.25700000000000001</v>
      </c>
      <c r="BM102" s="21">
        <v>0.69699999999999995</v>
      </c>
      <c r="BN102" s="21">
        <v>0.84799999999999998</v>
      </c>
      <c r="BO102" s="28">
        <v>276.3</v>
      </c>
      <c r="BP102" s="28">
        <v>17.3</v>
      </c>
      <c r="BQ102" s="28">
        <v>40.299999999999997</v>
      </c>
      <c r="BR102" s="28" t="s">
        <v>303</v>
      </c>
      <c r="BS102" s="28">
        <v>2.9</v>
      </c>
      <c r="BT102" s="28">
        <v>254.7</v>
      </c>
      <c r="BU102" s="28">
        <v>34</v>
      </c>
      <c r="BV102" s="28">
        <v>19.8</v>
      </c>
      <c r="BW102" s="28">
        <v>5.7</v>
      </c>
      <c r="BX102" s="28">
        <v>5.7</v>
      </c>
      <c r="BY102" s="28">
        <v>707.1</v>
      </c>
      <c r="BZ102" s="28">
        <v>244.1</v>
      </c>
      <c r="CA102" s="28">
        <v>197.1</v>
      </c>
      <c r="CB102" s="28">
        <v>71.3</v>
      </c>
      <c r="CC102" s="29">
        <v>0.34599999999999997</v>
      </c>
      <c r="CD102" s="29">
        <v>1.7000000000000001E-2</v>
      </c>
      <c r="CE102" s="29">
        <v>2.5999999999999999E-2</v>
      </c>
      <c r="CF102" s="29">
        <v>0.28100000000000003</v>
      </c>
      <c r="CG102" s="29">
        <v>0.10199999999999999</v>
      </c>
      <c r="CH102" s="29">
        <v>3.6999999999999998E-2</v>
      </c>
      <c r="CI102" s="29">
        <v>1.9E-2</v>
      </c>
      <c r="CJ102" s="29">
        <v>0.113</v>
      </c>
      <c r="CK102" s="29">
        <v>5.8999999999999997E-2</v>
      </c>
      <c r="CL102" s="28" t="s">
        <v>303</v>
      </c>
      <c r="CM102" s="28" t="s">
        <v>303</v>
      </c>
      <c r="CN102" s="28" t="s">
        <v>303</v>
      </c>
      <c r="CO102" s="28" t="s">
        <v>303</v>
      </c>
      <c r="CP102" s="28" t="s">
        <v>303</v>
      </c>
      <c r="CQ102" s="28">
        <v>303</v>
      </c>
      <c r="CR102" s="28">
        <v>2353</v>
      </c>
      <c r="CS102" s="28">
        <v>5144</v>
      </c>
      <c r="CT102" s="28">
        <v>1837</v>
      </c>
      <c r="CU102" s="28">
        <v>479</v>
      </c>
      <c r="CV102" s="28">
        <v>10116</v>
      </c>
      <c r="CW102" s="28">
        <v>303</v>
      </c>
      <c r="CX102" s="28">
        <v>2333</v>
      </c>
      <c r="CY102" s="28">
        <v>4432</v>
      </c>
      <c r="CZ102" s="28">
        <v>1946</v>
      </c>
      <c r="DA102" s="28">
        <v>930</v>
      </c>
      <c r="DB102" s="28">
        <v>9944</v>
      </c>
      <c r="DC102" s="28">
        <v>298</v>
      </c>
      <c r="DD102" s="28">
        <v>2291</v>
      </c>
      <c r="DE102" s="28">
        <v>4376</v>
      </c>
      <c r="DF102" s="28">
        <v>1782</v>
      </c>
      <c r="DG102" s="28">
        <v>1184</v>
      </c>
      <c r="DH102" s="28">
        <v>9931</v>
      </c>
      <c r="DI102" s="28">
        <v>363.2</v>
      </c>
      <c r="DJ102" s="28">
        <v>147.9</v>
      </c>
      <c r="DK102" s="28">
        <v>3302.2</v>
      </c>
      <c r="DL102" s="28">
        <v>4.7</v>
      </c>
      <c r="DM102" s="28">
        <v>933.6</v>
      </c>
      <c r="DN102" s="28">
        <v>480.9</v>
      </c>
      <c r="DO102" s="28">
        <v>763.9</v>
      </c>
      <c r="DP102" s="28">
        <v>163.19999999999999</v>
      </c>
      <c r="DQ102" s="28">
        <v>200.3</v>
      </c>
      <c r="DR102" s="28">
        <v>542.70000000000005</v>
      </c>
      <c r="DS102" s="28">
        <v>364.2</v>
      </c>
      <c r="DT102" s="28">
        <v>28</v>
      </c>
      <c r="DU102" s="28">
        <v>153.80000000000001</v>
      </c>
      <c r="DV102" s="28">
        <v>100.4</v>
      </c>
      <c r="DW102" s="28">
        <v>100.8</v>
      </c>
      <c r="DX102" s="28">
        <v>104</v>
      </c>
      <c r="DY102" s="28">
        <v>9.8000000000000007</v>
      </c>
      <c r="DZ102" s="28">
        <v>321.3</v>
      </c>
      <c r="EA102" s="28">
        <v>209.6</v>
      </c>
      <c r="EB102" s="28">
        <v>0</v>
      </c>
      <c r="EC102" s="28">
        <v>134.69999999999999</v>
      </c>
      <c r="ED102" s="28">
        <v>139.6</v>
      </c>
      <c r="EE102" s="28">
        <v>54.5</v>
      </c>
      <c r="EF102" s="29">
        <v>0.13900000000000001</v>
      </c>
      <c r="EG102" s="28">
        <v>783.2</v>
      </c>
      <c r="EH102" s="29">
        <v>0.215</v>
      </c>
      <c r="EI102" s="28">
        <v>444.2</v>
      </c>
      <c r="EJ102" s="28">
        <v>724.8</v>
      </c>
      <c r="EK102" s="28">
        <v>17831.3</v>
      </c>
      <c r="EL102" s="28">
        <v>5.6</v>
      </c>
      <c r="EM102" s="28">
        <v>2.6</v>
      </c>
      <c r="EN102" s="28">
        <v>2.5</v>
      </c>
      <c r="EO102" s="29">
        <v>0.55600000000000005</v>
      </c>
      <c r="EP102" s="30">
        <v>114.52</v>
      </c>
      <c r="EQ102" s="30">
        <v>3.83</v>
      </c>
      <c r="ER102" s="28">
        <v>79</v>
      </c>
      <c r="ES102" s="28">
        <v>21390</v>
      </c>
      <c r="ET102" s="28">
        <v>8232</v>
      </c>
      <c r="EU102" s="28">
        <v>0.72209999999999996</v>
      </c>
      <c r="EV102" s="28">
        <v>0.27789999999999998</v>
      </c>
      <c r="EW102" s="29">
        <v>0.57999999999999996</v>
      </c>
      <c r="EX102" s="29">
        <v>0.42</v>
      </c>
      <c r="EY102" s="28">
        <v>701</v>
      </c>
      <c r="EZ102" s="28">
        <v>507</v>
      </c>
      <c r="FA102" s="19" t="str">
        <f>Partial_Indicators!D102</f>
        <v>University of Alberta Hospital</v>
      </c>
      <c r="FB102" s="19" t="s">
        <v>56</v>
      </c>
      <c r="FC102" s="19" t="s">
        <v>634</v>
      </c>
      <c r="FD102" s="19" t="str">
        <f>Partial_Indicators!E102</f>
        <v>Royal Alexandra Hospital</v>
      </c>
      <c r="FE102" s="19" t="s">
        <v>59</v>
      </c>
      <c r="FF102" s="19" t="s">
        <v>74</v>
      </c>
      <c r="FG102" s="19" t="s">
        <v>136</v>
      </c>
      <c r="FH102" s="15">
        <v>87</v>
      </c>
      <c r="FI102" s="15">
        <v>22.305599999999998</v>
      </c>
      <c r="FJ102" s="19" t="s">
        <v>103</v>
      </c>
      <c r="FK102" s="21">
        <v>5.7000000000000002E-2</v>
      </c>
      <c r="FL102" s="21">
        <v>-7.8E-2</v>
      </c>
      <c r="FM102" s="21">
        <v>-0.156</v>
      </c>
      <c r="FN102" s="20" t="s">
        <v>303</v>
      </c>
      <c r="FO102" s="21">
        <v>0.14499999999999999</v>
      </c>
      <c r="FP102" s="21">
        <v>0.96599999999999997</v>
      </c>
      <c r="FQ102" s="21">
        <v>-0.14899999999999999</v>
      </c>
      <c r="FR102" s="21">
        <v>-0.03</v>
      </c>
      <c r="FT102" s="35" t="s">
        <v>631</v>
      </c>
      <c r="FU102" s="39">
        <v>0.28066914498141265</v>
      </c>
      <c r="FV102" s="39">
        <v>0.34572490706319703</v>
      </c>
      <c r="FW102" s="39">
        <v>0.11338289962825279</v>
      </c>
      <c r="FX102" s="39">
        <v>0.10223048327137546</v>
      </c>
      <c r="FY102" s="39">
        <v>2.6022304832713755E-2</v>
      </c>
      <c r="FZ102" s="39">
        <v>3.717472118959108E-2</v>
      </c>
      <c r="GA102" s="39">
        <v>1.4869888475836431E-2</v>
      </c>
      <c r="GB102" s="39">
        <v>1.6728624535315983E-2</v>
      </c>
      <c r="GC102" s="39">
        <v>1.858736059479554E-2</v>
      </c>
      <c r="GD102" s="39">
        <v>1.3011152416356878E-2</v>
      </c>
      <c r="GE102" s="39">
        <v>9.2936802973977699E-3</v>
      </c>
      <c r="GF102" s="39">
        <v>5.5762081784386614E-3</v>
      </c>
      <c r="GG102" s="39">
        <v>5.5762081784386614E-3</v>
      </c>
      <c r="GH102" s="39">
        <v>9.2936802973977699E-3</v>
      </c>
      <c r="GI102" s="39">
        <v>1.8587360594795538E-3</v>
      </c>
      <c r="GJ102" s="39">
        <v>0</v>
      </c>
      <c r="GK102" s="39">
        <v>0</v>
      </c>
      <c r="GL102" s="39">
        <v>0</v>
      </c>
    </row>
    <row r="103" spans="1:194" ht="14.25" customHeight="1">
      <c r="A103" s="19" t="s">
        <v>635</v>
      </c>
      <c r="B103" s="33" t="s">
        <v>840</v>
      </c>
      <c r="C103" s="20">
        <v>16131</v>
      </c>
      <c r="D103" s="21">
        <v>0.216</v>
      </c>
      <c r="E103" s="20">
        <v>14515</v>
      </c>
      <c r="F103" s="21">
        <v>1.2E-2</v>
      </c>
      <c r="G103" s="21">
        <v>0.22500000000000001</v>
      </c>
      <c r="H103" s="21">
        <v>0.247</v>
      </c>
      <c r="I103" s="21">
        <v>0.41699999999999998</v>
      </c>
      <c r="J103" s="21">
        <v>7.5999999999999998E-2</v>
      </c>
      <c r="K103" s="21">
        <v>2.1999999999999999E-2</v>
      </c>
      <c r="L103" s="21">
        <v>0</v>
      </c>
      <c r="M103" s="21">
        <v>2.4E-2</v>
      </c>
      <c r="N103" s="21">
        <v>3.5000000000000003E-2</v>
      </c>
      <c r="O103" s="21">
        <v>8.4000000000000005E-2</v>
      </c>
      <c r="P103" s="21">
        <v>0.25900000000000001</v>
      </c>
      <c r="Q103" s="21">
        <v>3.4000000000000002E-2</v>
      </c>
      <c r="R103" s="21">
        <v>0.36</v>
      </c>
      <c r="S103" s="22">
        <v>92446</v>
      </c>
      <c r="T103" s="21">
        <v>0.77100000000000002</v>
      </c>
      <c r="U103" s="21">
        <v>0.113</v>
      </c>
      <c r="V103" s="22">
        <v>228571</v>
      </c>
      <c r="W103" s="21">
        <v>9.7000000000000003E-2</v>
      </c>
      <c r="X103" s="21">
        <v>0.23100000000000001</v>
      </c>
      <c r="Y103" s="21">
        <v>0.25700000000000001</v>
      </c>
      <c r="Z103" s="21">
        <v>0</v>
      </c>
      <c r="AA103" s="21">
        <v>0.76700000000000002</v>
      </c>
      <c r="AB103" s="21">
        <v>0.47199999999999998</v>
      </c>
      <c r="AC103" s="21">
        <v>3.0000000000000001E-3</v>
      </c>
      <c r="AD103" s="21">
        <v>3.6999999999999998E-2</v>
      </c>
      <c r="AE103" s="20">
        <v>674</v>
      </c>
      <c r="AF103" s="21">
        <v>1.2999999999999999E-2</v>
      </c>
      <c r="AG103" s="21">
        <v>0.21099999999999999</v>
      </c>
      <c r="AH103" s="21">
        <v>0.3</v>
      </c>
      <c r="AI103" s="21">
        <v>0.16500000000000001</v>
      </c>
      <c r="AJ103" s="21">
        <v>0.215</v>
      </c>
      <c r="AK103" s="21">
        <v>0.107</v>
      </c>
      <c r="AL103" s="21">
        <v>0.98799999999999999</v>
      </c>
      <c r="AM103" s="21">
        <v>0.14699999999999999</v>
      </c>
      <c r="AN103" s="21">
        <v>0.83899999999999997</v>
      </c>
      <c r="AO103" s="20">
        <v>3</v>
      </c>
      <c r="AP103" s="20">
        <v>934</v>
      </c>
      <c r="AQ103" s="20">
        <v>4249</v>
      </c>
      <c r="AR103" s="21">
        <v>0.74299999999999999</v>
      </c>
      <c r="AS103" s="21">
        <v>0.72</v>
      </c>
      <c r="AT103" s="21">
        <v>8.0000000000000002E-3</v>
      </c>
      <c r="AU103" s="21">
        <v>0.26800000000000002</v>
      </c>
      <c r="AV103" s="20">
        <v>4260</v>
      </c>
      <c r="AW103" s="21">
        <v>0.67</v>
      </c>
      <c r="AX103" s="21">
        <v>0.16200000000000001</v>
      </c>
      <c r="AY103" s="21">
        <v>0.17</v>
      </c>
      <c r="AZ103" s="19" t="str">
        <f>Partial_Indicators!B103</f>
        <v>Chinese (n.o.s.), German, Dutch, Spanish, Korean</v>
      </c>
      <c r="BA103" s="19" t="str">
        <f>Partial_Indicators!C103</f>
        <v>Eastern Asia, Western Europe, Eastern Europe, Southeast Asia, Central America, Eastern Africa, Southern Asia</v>
      </c>
      <c r="BB103" s="20">
        <v>4.5999999999999996</v>
      </c>
      <c r="BC103" s="20">
        <v>14.2</v>
      </c>
      <c r="BD103" s="20">
        <v>6</v>
      </c>
      <c r="BE103" s="20">
        <v>1.9</v>
      </c>
      <c r="BF103" s="20">
        <v>626</v>
      </c>
      <c r="BG103" s="21">
        <v>7.1999999999999995E-2</v>
      </c>
      <c r="BH103" s="21">
        <v>8.5999999999999993E-2</v>
      </c>
      <c r="BI103" s="20">
        <v>27.6</v>
      </c>
      <c r="BJ103" s="20">
        <v>53.6</v>
      </c>
      <c r="BK103" s="20">
        <v>26.1</v>
      </c>
      <c r="BL103" s="21">
        <v>0.30599999999999999</v>
      </c>
      <c r="BM103" s="21">
        <v>0.81499999999999995</v>
      </c>
      <c r="BN103" s="21">
        <v>0.86499999999999999</v>
      </c>
      <c r="BO103" s="28">
        <v>284.39999999999998</v>
      </c>
      <c r="BP103" s="28">
        <v>21.4</v>
      </c>
      <c r="BQ103" s="28">
        <v>15</v>
      </c>
      <c r="BR103" s="28" t="s">
        <v>303</v>
      </c>
      <c r="BS103" s="28">
        <v>4.3</v>
      </c>
      <c r="BT103" s="28">
        <v>355.9</v>
      </c>
      <c r="BU103" s="28">
        <v>12.6</v>
      </c>
      <c r="BV103" s="28">
        <v>33.700000000000003</v>
      </c>
      <c r="BW103" s="28" t="s">
        <v>303</v>
      </c>
      <c r="BX103" s="28">
        <v>4.2</v>
      </c>
      <c r="BY103" s="28">
        <v>664.5</v>
      </c>
      <c r="BZ103" s="28">
        <v>195</v>
      </c>
      <c r="CA103" s="28">
        <v>193.1</v>
      </c>
      <c r="CB103" s="28">
        <v>61.9</v>
      </c>
      <c r="CC103" s="29">
        <v>0.30299999999999999</v>
      </c>
      <c r="CD103" s="29">
        <v>4.8000000000000001E-2</v>
      </c>
      <c r="CE103" s="29">
        <v>2.9000000000000001E-2</v>
      </c>
      <c r="CF103" s="29">
        <v>0.28699999999999998</v>
      </c>
      <c r="CG103" s="29">
        <v>0.115</v>
      </c>
      <c r="CH103" s="29">
        <v>2.8000000000000001E-2</v>
      </c>
      <c r="CI103" s="28" t="s">
        <v>303</v>
      </c>
      <c r="CJ103" s="29">
        <v>0.1</v>
      </c>
      <c r="CK103" s="29">
        <v>7.0000000000000007E-2</v>
      </c>
      <c r="CL103" s="29">
        <v>1.9E-2</v>
      </c>
      <c r="CM103" s="28" t="s">
        <v>303</v>
      </c>
      <c r="CN103" s="28" t="s">
        <v>303</v>
      </c>
      <c r="CO103" s="28" t="s">
        <v>303</v>
      </c>
      <c r="CP103" s="28" t="s">
        <v>303</v>
      </c>
      <c r="CQ103" s="28">
        <v>396</v>
      </c>
      <c r="CR103" s="28">
        <v>2361</v>
      </c>
      <c r="CS103" s="28">
        <v>5778</v>
      </c>
      <c r="CT103" s="28">
        <v>6482</v>
      </c>
      <c r="CU103" s="28">
        <v>1796</v>
      </c>
      <c r="CV103" s="28">
        <v>16813</v>
      </c>
      <c r="CW103" s="28">
        <v>300</v>
      </c>
      <c r="CX103" s="28">
        <v>2587</v>
      </c>
      <c r="CY103" s="28">
        <v>5544</v>
      </c>
      <c r="CZ103" s="28">
        <v>4872</v>
      </c>
      <c r="DA103" s="28">
        <v>1450</v>
      </c>
      <c r="DB103" s="28">
        <v>14753</v>
      </c>
      <c r="DC103" s="28">
        <v>289</v>
      </c>
      <c r="DD103" s="28">
        <v>2351</v>
      </c>
      <c r="DE103" s="28">
        <v>5626</v>
      </c>
      <c r="DF103" s="28">
        <v>5874</v>
      </c>
      <c r="DG103" s="28">
        <v>1217</v>
      </c>
      <c r="DH103" s="28">
        <v>15357</v>
      </c>
      <c r="DI103" s="28">
        <v>348.8</v>
      </c>
      <c r="DJ103" s="28">
        <v>364.1</v>
      </c>
      <c r="DK103" s="28">
        <v>6854.9</v>
      </c>
      <c r="DL103" s="28">
        <v>51.5</v>
      </c>
      <c r="DM103" s="28">
        <v>1021</v>
      </c>
      <c r="DN103" s="28">
        <v>448.7</v>
      </c>
      <c r="DO103" s="28">
        <v>1888</v>
      </c>
      <c r="DP103" s="28">
        <v>768.4</v>
      </c>
      <c r="DQ103" s="28">
        <v>185.2</v>
      </c>
      <c r="DR103" s="28">
        <v>417.1</v>
      </c>
      <c r="DS103" s="28">
        <v>919.2</v>
      </c>
      <c r="DT103" s="28">
        <v>44.6</v>
      </c>
      <c r="DU103" s="28">
        <v>196.6</v>
      </c>
      <c r="DV103" s="28">
        <v>93.9</v>
      </c>
      <c r="DW103" s="28">
        <v>100.1</v>
      </c>
      <c r="DX103" s="28">
        <v>108</v>
      </c>
      <c r="DY103" s="28">
        <v>20.8</v>
      </c>
      <c r="DZ103" s="28">
        <v>313.89999999999998</v>
      </c>
      <c r="EA103" s="28">
        <v>249.3</v>
      </c>
      <c r="EB103" s="28">
        <v>0</v>
      </c>
      <c r="EC103" s="28">
        <v>230.2</v>
      </c>
      <c r="ED103" s="28">
        <v>168</v>
      </c>
      <c r="EE103" s="28">
        <v>24.9</v>
      </c>
      <c r="EF103" s="29">
        <v>0.19900000000000001</v>
      </c>
      <c r="EG103" s="28">
        <v>747.1</v>
      </c>
      <c r="EH103" s="29">
        <v>0.185</v>
      </c>
      <c r="EI103" s="28">
        <v>477.2</v>
      </c>
      <c r="EJ103" s="28">
        <v>855.9</v>
      </c>
      <c r="EK103" s="28">
        <v>22728.1</v>
      </c>
      <c r="EL103" s="28">
        <v>6</v>
      </c>
      <c r="EM103" s="28">
        <v>1.9</v>
      </c>
      <c r="EN103" s="28">
        <v>2.6</v>
      </c>
      <c r="EO103" s="29">
        <v>0.48799999999999999</v>
      </c>
      <c r="EP103" s="30">
        <v>116.84</v>
      </c>
      <c r="EQ103" s="28" t="s">
        <v>638</v>
      </c>
      <c r="ER103" s="28">
        <v>78.7</v>
      </c>
      <c r="ES103" s="28">
        <v>22292</v>
      </c>
      <c r="ET103" s="28">
        <v>14942</v>
      </c>
      <c r="EU103" s="28">
        <v>0.59870000000000001</v>
      </c>
      <c r="EV103" s="28">
        <v>0.40129999999999999</v>
      </c>
      <c r="EW103" s="29">
        <v>0.41299999999999998</v>
      </c>
      <c r="EX103" s="29">
        <v>0.58699999999999997</v>
      </c>
      <c r="EY103" s="28">
        <v>625</v>
      </c>
      <c r="EZ103" s="28">
        <v>887</v>
      </c>
      <c r="FA103" s="19" t="str">
        <f>Partial_Indicators!D103</f>
        <v>University of Alberta Hospital</v>
      </c>
      <c r="FB103" s="19" t="s">
        <v>630</v>
      </c>
      <c r="FC103" s="19" t="s">
        <v>56</v>
      </c>
      <c r="FD103" s="19" t="str">
        <f>Partial_Indicators!E103</f>
        <v>Royal Alexandra Hospital</v>
      </c>
      <c r="FE103" s="19" t="s">
        <v>59</v>
      </c>
      <c r="FF103" s="19" t="s">
        <v>630</v>
      </c>
      <c r="FG103" s="19" t="s">
        <v>135</v>
      </c>
      <c r="FH103" s="15">
        <v>52</v>
      </c>
      <c r="FI103" s="15">
        <v>28.6877</v>
      </c>
      <c r="FJ103" s="19" t="s">
        <v>103</v>
      </c>
      <c r="FK103" s="21">
        <v>4.5999999999999999E-2</v>
      </c>
      <c r="FL103" s="21">
        <v>0.251</v>
      </c>
      <c r="FM103" s="21">
        <v>-0.16</v>
      </c>
      <c r="FN103" s="20" t="s">
        <v>303</v>
      </c>
      <c r="FO103" s="21">
        <v>0.57499999999999996</v>
      </c>
      <c r="FP103" s="21">
        <v>-2.3E-2</v>
      </c>
      <c r="FQ103" s="21">
        <v>-2.5999999999999999E-2</v>
      </c>
      <c r="FR103" s="21">
        <v>-9.4E-2</v>
      </c>
      <c r="FT103" s="35" t="s">
        <v>635</v>
      </c>
      <c r="FU103" s="39">
        <v>0.28743961352657005</v>
      </c>
      <c r="FV103" s="39">
        <v>0.3031400966183575</v>
      </c>
      <c r="FW103" s="39">
        <v>0.10024154589371981</v>
      </c>
      <c r="FX103" s="39">
        <v>0.11473429951690821</v>
      </c>
      <c r="FY103" s="39">
        <v>2.8985507246376812E-2</v>
      </c>
      <c r="FZ103" s="39">
        <v>2.7777777777777776E-2</v>
      </c>
      <c r="GA103" s="39">
        <v>1.932367149758454E-2</v>
      </c>
      <c r="GB103" s="39">
        <v>4.8309178743961352E-2</v>
      </c>
      <c r="GC103" s="39">
        <v>1.570048309178744E-2</v>
      </c>
      <c r="GD103" s="39">
        <v>8.4541062801932361E-3</v>
      </c>
      <c r="GE103" s="39">
        <v>1.4492753623188406E-2</v>
      </c>
      <c r="GF103" s="39">
        <v>1.3285024154589372E-2</v>
      </c>
      <c r="GG103" s="39">
        <v>1.0869565217391304E-2</v>
      </c>
      <c r="GH103" s="39">
        <v>4.830917874396135E-3</v>
      </c>
      <c r="GI103" s="39">
        <v>2.4154589371980675E-3</v>
      </c>
      <c r="GJ103" s="39">
        <v>0</v>
      </c>
      <c r="GK103" s="39">
        <v>0</v>
      </c>
      <c r="GL103" s="39">
        <v>0</v>
      </c>
    </row>
    <row r="104" spans="1:194" ht="14.25" customHeight="1">
      <c r="A104" s="19" t="s">
        <v>639</v>
      </c>
      <c r="B104" s="33" t="s">
        <v>841</v>
      </c>
      <c r="C104" s="20">
        <v>13868</v>
      </c>
      <c r="D104" s="21">
        <v>0.436</v>
      </c>
      <c r="E104" s="20">
        <v>12097</v>
      </c>
      <c r="F104" s="21">
        <v>1.2999999999999999E-2</v>
      </c>
      <c r="G104" s="21">
        <v>0.24</v>
      </c>
      <c r="H104" s="21">
        <v>0.27</v>
      </c>
      <c r="I104" s="21">
        <v>0.41899999999999998</v>
      </c>
      <c r="J104" s="21">
        <v>4.8000000000000001E-2</v>
      </c>
      <c r="K104" s="21">
        <v>0.01</v>
      </c>
      <c r="L104" s="21">
        <v>0</v>
      </c>
      <c r="M104" s="21">
        <v>3.4000000000000002E-2</v>
      </c>
      <c r="N104" s="21">
        <v>3.9E-2</v>
      </c>
      <c r="O104" s="21">
        <v>9.5000000000000001E-2</v>
      </c>
      <c r="P104" s="21">
        <v>0.218</v>
      </c>
      <c r="Q104" s="21">
        <v>4.5999999999999999E-2</v>
      </c>
      <c r="R104" s="21">
        <v>0.41199999999999998</v>
      </c>
      <c r="S104" s="22">
        <v>97566</v>
      </c>
      <c r="T104" s="21">
        <v>0.748</v>
      </c>
      <c r="U104" s="21">
        <v>0.10299999999999999</v>
      </c>
      <c r="V104" s="22">
        <v>238811</v>
      </c>
      <c r="W104" s="21">
        <v>5.0999999999999997E-2</v>
      </c>
      <c r="X104" s="21">
        <v>0.252</v>
      </c>
      <c r="Y104" s="21">
        <v>0.18099999999999999</v>
      </c>
      <c r="Z104" s="21">
        <v>0</v>
      </c>
      <c r="AA104" s="21">
        <v>0.81899999999999995</v>
      </c>
      <c r="AB104" s="21">
        <v>0.47099999999999997</v>
      </c>
      <c r="AC104" s="21">
        <v>1E-3</v>
      </c>
      <c r="AD104" s="21">
        <v>6.0000000000000001E-3</v>
      </c>
      <c r="AE104" s="20">
        <v>365</v>
      </c>
      <c r="AF104" s="21">
        <v>3.0000000000000001E-3</v>
      </c>
      <c r="AG104" s="21">
        <v>0.251</v>
      </c>
      <c r="AH104" s="21">
        <v>0.28100000000000003</v>
      </c>
      <c r="AI104" s="21">
        <v>0.14599999999999999</v>
      </c>
      <c r="AJ104" s="21">
        <v>0.2</v>
      </c>
      <c r="AK104" s="21">
        <v>0.121</v>
      </c>
      <c r="AL104" s="21">
        <v>0.998</v>
      </c>
      <c r="AM104" s="21">
        <v>0.13800000000000001</v>
      </c>
      <c r="AN104" s="21">
        <v>0.85899999999999999</v>
      </c>
      <c r="AO104" s="20">
        <v>3.1</v>
      </c>
      <c r="AP104" s="20">
        <v>435</v>
      </c>
      <c r="AQ104" s="20">
        <v>4000</v>
      </c>
      <c r="AR104" s="21">
        <v>0.76500000000000001</v>
      </c>
      <c r="AS104" s="21">
        <v>0.72899999999999998</v>
      </c>
      <c r="AT104" s="21">
        <v>8.0000000000000002E-3</v>
      </c>
      <c r="AU104" s="21">
        <v>0.251</v>
      </c>
      <c r="AV104" s="20">
        <v>3990</v>
      </c>
      <c r="AW104" s="21">
        <v>0.56299999999999994</v>
      </c>
      <c r="AX104" s="21">
        <v>0.214</v>
      </c>
      <c r="AY104" s="21">
        <v>0.23200000000000001</v>
      </c>
      <c r="AZ104" s="19" t="str">
        <f>Partial_Indicators!B104</f>
        <v>Ukrainian, Vietnamese, German, Greek, Korean</v>
      </c>
      <c r="BA104" s="19" t="str">
        <f>Partial_Indicators!C104</f>
        <v>United States of America, Southeast Asia</v>
      </c>
      <c r="BB104" s="20">
        <v>4.2</v>
      </c>
      <c r="BC104" s="20">
        <v>13.9</v>
      </c>
      <c r="BD104" s="20">
        <v>4.9000000000000004</v>
      </c>
      <c r="BE104" s="20">
        <v>2.5</v>
      </c>
      <c r="BF104" s="20">
        <v>625</v>
      </c>
      <c r="BG104" s="21">
        <v>4.8000000000000001E-2</v>
      </c>
      <c r="BH104" s="21">
        <v>0.10100000000000001</v>
      </c>
      <c r="BI104" s="20">
        <v>32.6</v>
      </c>
      <c r="BJ104" s="20">
        <v>56.6</v>
      </c>
      <c r="BK104" s="20">
        <v>20.399999999999999</v>
      </c>
      <c r="BL104" s="21">
        <v>0.29499999999999998</v>
      </c>
      <c r="BM104" s="21">
        <v>0.78200000000000003</v>
      </c>
      <c r="BN104" s="21">
        <v>0.83899999999999997</v>
      </c>
      <c r="BO104" s="28">
        <v>361.4</v>
      </c>
      <c r="BP104" s="28">
        <v>7.5</v>
      </c>
      <c r="BQ104" s="28">
        <v>10</v>
      </c>
      <c r="BR104" s="28">
        <v>5</v>
      </c>
      <c r="BS104" s="28">
        <v>5</v>
      </c>
      <c r="BT104" s="28">
        <v>362.9</v>
      </c>
      <c r="BU104" s="28">
        <v>2.5</v>
      </c>
      <c r="BV104" s="28">
        <v>19.600000000000001</v>
      </c>
      <c r="BW104" s="28">
        <v>2.5</v>
      </c>
      <c r="BX104" s="28">
        <v>7.4</v>
      </c>
      <c r="BY104" s="28">
        <v>749</v>
      </c>
      <c r="BZ104" s="28">
        <v>261.89999999999998</v>
      </c>
      <c r="CA104" s="28">
        <v>286.2</v>
      </c>
      <c r="CB104" s="28">
        <v>58.1</v>
      </c>
      <c r="CC104" s="29">
        <v>0.34499999999999997</v>
      </c>
      <c r="CD104" s="29">
        <v>3.4000000000000002E-2</v>
      </c>
      <c r="CE104" s="29">
        <v>1.6E-2</v>
      </c>
      <c r="CF104" s="29">
        <v>0.309</v>
      </c>
      <c r="CG104" s="29">
        <v>5.8999999999999997E-2</v>
      </c>
      <c r="CH104" s="29">
        <v>4.1000000000000002E-2</v>
      </c>
      <c r="CI104" s="29">
        <v>1.0999999999999999E-2</v>
      </c>
      <c r="CJ104" s="29">
        <v>0.13400000000000001</v>
      </c>
      <c r="CK104" s="29">
        <v>0.05</v>
      </c>
      <c r="CL104" s="28" t="s">
        <v>303</v>
      </c>
      <c r="CM104" s="28" t="s">
        <v>303</v>
      </c>
      <c r="CN104" s="28" t="s">
        <v>303</v>
      </c>
      <c r="CO104" s="28" t="s">
        <v>303</v>
      </c>
      <c r="CP104" s="28" t="s">
        <v>303</v>
      </c>
      <c r="CQ104" s="28">
        <v>333</v>
      </c>
      <c r="CR104" s="28">
        <v>2695</v>
      </c>
      <c r="CS104" s="28">
        <v>7362</v>
      </c>
      <c r="CT104" s="28">
        <v>3166</v>
      </c>
      <c r="CU104" s="28">
        <v>1873</v>
      </c>
      <c r="CV104" s="28">
        <v>15429</v>
      </c>
      <c r="CW104" s="28">
        <v>445</v>
      </c>
      <c r="CX104" s="28">
        <v>3531</v>
      </c>
      <c r="CY104" s="28">
        <v>6277</v>
      </c>
      <c r="CZ104" s="28">
        <v>3253</v>
      </c>
      <c r="DA104" s="28">
        <v>1888</v>
      </c>
      <c r="DB104" s="28">
        <v>15394</v>
      </c>
      <c r="DC104" s="28">
        <v>412</v>
      </c>
      <c r="DD104" s="28">
        <v>3658</v>
      </c>
      <c r="DE104" s="28">
        <v>6293</v>
      </c>
      <c r="DF104" s="28">
        <v>3150</v>
      </c>
      <c r="DG104" s="28">
        <v>1900</v>
      </c>
      <c r="DH104" s="28">
        <v>15413</v>
      </c>
      <c r="DI104" s="28">
        <v>453.8</v>
      </c>
      <c r="DJ104" s="28">
        <v>227.1</v>
      </c>
      <c r="DK104" s="28">
        <v>9691.7000000000007</v>
      </c>
      <c r="DL104" s="28">
        <v>62.8</v>
      </c>
      <c r="DM104" s="28">
        <v>1199.5</v>
      </c>
      <c r="DN104" s="28">
        <v>612.9</v>
      </c>
      <c r="DO104" s="28">
        <v>2690.4</v>
      </c>
      <c r="DP104" s="28">
        <v>1619.1</v>
      </c>
      <c r="DQ104" s="28">
        <v>254.1</v>
      </c>
      <c r="DR104" s="28">
        <v>590.29999999999995</v>
      </c>
      <c r="DS104" s="28">
        <v>1679.9</v>
      </c>
      <c r="DT104" s="28">
        <v>89.7</v>
      </c>
      <c r="DU104" s="28">
        <v>197.5</v>
      </c>
      <c r="DV104" s="28">
        <v>99.5</v>
      </c>
      <c r="DW104" s="28">
        <v>97.6</v>
      </c>
      <c r="DX104" s="28">
        <v>101.4</v>
      </c>
      <c r="DY104" s="28">
        <v>0</v>
      </c>
      <c r="DZ104" s="28">
        <v>324.3</v>
      </c>
      <c r="EA104" s="28">
        <v>128.5</v>
      </c>
      <c r="EB104" s="28">
        <v>0</v>
      </c>
      <c r="EC104" s="28">
        <v>321.39999999999998</v>
      </c>
      <c r="ED104" s="28">
        <v>182.6</v>
      </c>
      <c r="EE104" s="28">
        <v>34.6</v>
      </c>
      <c r="EF104" s="29">
        <v>0.182</v>
      </c>
      <c r="EG104" s="28">
        <v>846.5</v>
      </c>
      <c r="EH104" s="29">
        <v>0.19500000000000001</v>
      </c>
      <c r="EI104" s="28">
        <v>767.2</v>
      </c>
      <c r="EJ104" s="28">
        <v>1419.2</v>
      </c>
      <c r="EK104" s="28">
        <v>21675.4</v>
      </c>
      <c r="EL104" s="28">
        <v>4.9000000000000004</v>
      </c>
      <c r="EM104" s="28">
        <v>2.5</v>
      </c>
      <c r="EN104" s="28">
        <v>2.4</v>
      </c>
      <c r="EO104" s="29">
        <v>0.49299999999999999</v>
      </c>
      <c r="EP104" s="30">
        <v>111.13</v>
      </c>
      <c r="EQ104" s="28" t="s">
        <v>642</v>
      </c>
      <c r="ER104" s="28">
        <v>77.900000000000006</v>
      </c>
      <c r="ES104" s="28">
        <v>18471</v>
      </c>
      <c r="ET104" s="28">
        <v>11943</v>
      </c>
      <c r="EU104" s="28">
        <v>0.60731999999999997</v>
      </c>
      <c r="EV104" s="28">
        <v>0.39267999999999997</v>
      </c>
      <c r="EW104" s="29">
        <v>0.40200000000000002</v>
      </c>
      <c r="EX104" s="29">
        <v>0.59799999999999998</v>
      </c>
      <c r="EY104" s="28">
        <v>555</v>
      </c>
      <c r="EZ104" s="28">
        <v>825</v>
      </c>
      <c r="FA104" s="19" t="str">
        <f>Partial_Indicators!D104</f>
        <v>University of Alberta Hospital</v>
      </c>
      <c r="FB104" s="19" t="s">
        <v>56</v>
      </c>
      <c r="FC104" s="19" t="s">
        <v>643</v>
      </c>
      <c r="FD104" s="19" t="str">
        <f>Partial_Indicators!E104</f>
        <v>Royal Alexandra Hospital</v>
      </c>
      <c r="FE104" s="19" t="s">
        <v>59</v>
      </c>
      <c r="FF104" s="19" t="s">
        <v>558</v>
      </c>
      <c r="FG104" s="19" t="s">
        <v>135</v>
      </c>
      <c r="FH104" s="15">
        <v>47</v>
      </c>
      <c r="FI104" s="15">
        <v>29.357900000000001</v>
      </c>
      <c r="FJ104" s="19" t="s">
        <v>103</v>
      </c>
      <c r="FK104" s="21">
        <v>0.03</v>
      </c>
      <c r="FL104" s="21">
        <v>4.0000000000000001E-3</v>
      </c>
      <c r="FM104" s="21">
        <v>-0.75</v>
      </c>
      <c r="FN104" s="21">
        <v>-0.5</v>
      </c>
      <c r="FO104" s="21">
        <v>1.613</v>
      </c>
      <c r="FP104" s="21">
        <v>0.48</v>
      </c>
      <c r="FQ104" s="21">
        <v>-0.14499999999999999</v>
      </c>
      <c r="FR104" s="21">
        <v>-5.0000000000000001E-3</v>
      </c>
      <c r="FT104" s="35" t="s">
        <v>639</v>
      </c>
      <c r="FU104" s="39">
        <v>0.30909090909090908</v>
      </c>
      <c r="FV104" s="39">
        <v>0.34545454545454546</v>
      </c>
      <c r="FW104" s="39">
        <v>0.13409090909090909</v>
      </c>
      <c r="FX104" s="39">
        <v>5.909090909090909E-2</v>
      </c>
      <c r="FY104" s="39">
        <v>1.5909090909090907E-2</v>
      </c>
      <c r="FZ104" s="39">
        <v>4.0909090909090909E-2</v>
      </c>
      <c r="GA104" s="39">
        <v>1.1363636363636364E-2</v>
      </c>
      <c r="GB104" s="39">
        <v>3.4090909090909088E-2</v>
      </c>
      <c r="GC104" s="39">
        <v>1.1363636363636364E-2</v>
      </c>
      <c r="GD104" s="39">
        <v>6.8181818181818179E-3</v>
      </c>
      <c r="GE104" s="39">
        <v>9.0909090909090905E-3</v>
      </c>
      <c r="GF104" s="39">
        <v>6.8181818181818179E-3</v>
      </c>
      <c r="GG104" s="39">
        <v>6.8181818181818179E-3</v>
      </c>
      <c r="GH104" s="39">
        <v>9.0909090909090905E-3</v>
      </c>
      <c r="GI104" s="39">
        <v>0</v>
      </c>
      <c r="GJ104" s="39">
        <v>0</v>
      </c>
      <c r="GK104" s="39">
        <v>0</v>
      </c>
      <c r="GL104" s="39">
        <v>0</v>
      </c>
    </row>
    <row r="105" spans="1:194" ht="14.25" customHeight="1">
      <c r="A105" s="19" t="s">
        <v>644</v>
      </c>
      <c r="B105" s="33" t="s">
        <v>11</v>
      </c>
      <c r="C105" s="20">
        <v>16742</v>
      </c>
      <c r="D105" s="21">
        <v>0.17599999999999999</v>
      </c>
      <c r="E105" s="20">
        <v>15607</v>
      </c>
      <c r="F105" s="21">
        <v>8.9999999999999993E-3</v>
      </c>
      <c r="G105" s="21">
        <v>0.20200000000000001</v>
      </c>
      <c r="H105" s="21">
        <v>0.19500000000000001</v>
      </c>
      <c r="I105" s="21">
        <v>0.435</v>
      </c>
      <c r="J105" s="21">
        <v>0.128</v>
      </c>
      <c r="K105" s="21">
        <v>3.1E-2</v>
      </c>
      <c r="L105" s="21">
        <v>0</v>
      </c>
      <c r="M105" s="21">
        <v>8.6999999999999994E-2</v>
      </c>
      <c r="N105" s="21">
        <v>3.5999999999999997E-2</v>
      </c>
      <c r="O105" s="21">
        <v>8.4000000000000005E-2</v>
      </c>
      <c r="P105" s="21">
        <v>0.3</v>
      </c>
      <c r="Q105" s="21">
        <v>3.9E-2</v>
      </c>
      <c r="R105" s="21">
        <v>0.219</v>
      </c>
      <c r="S105" s="22">
        <v>69262</v>
      </c>
      <c r="T105" s="21">
        <v>0.86299999999999999</v>
      </c>
      <c r="U105" s="21">
        <v>0.19400000000000001</v>
      </c>
      <c r="V105" s="22">
        <v>206115</v>
      </c>
      <c r="W105" s="21">
        <v>0.16500000000000001</v>
      </c>
      <c r="X105" s="21">
        <v>0.106</v>
      </c>
      <c r="Y105" s="21">
        <v>0.39400000000000002</v>
      </c>
      <c r="Z105" s="21">
        <v>3.5999999999999997E-2</v>
      </c>
      <c r="AA105" s="21">
        <v>0.90900000000000003</v>
      </c>
      <c r="AB105" s="21">
        <v>0.73299999999999998</v>
      </c>
      <c r="AC105" s="21">
        <v>2E-3</v>
      </c>
      <c r="AD105" s="21">
        <v>1.7999999999999999E-2</v>
      </c>
      <c r="AE105" s="20">
        <v>258</v>
      </c>
      <c r="AF105" s="21">
        <v>0</v>
      </c>
      <c r="AG105" s="21">
        <v>0.3</v>
      </c>
      <c r="AH105" s="21">
        <v>0.245</v>
      </c>
      <c r="AI105" s="21">
        <v>0.161</v>
      </c>
      <c r="AJ105" s="21">
        <v>0.16800000000000001</v>
      </c>
      <c r="AK105" s="21">
        <v>0.11899999999999999</v>
      </c>
      <c r="AL105" s="21">
        <v>0.97799999999999998</v>
      </c>
      <c r="AM105" s="21">
        <v>0.123</v>
      </c>
      <c r="AN105" s="21">
        <v>0.85499999999999998</v>
      </c>
      <c r="AO105" s="20">
        <v>2.9</v>
      </c>
      <c r="AP105" s="20">
        <v>671</v>
      </c>
      <c r="AQ105" s="20">
        <v>1917</v>
      </c>
      <c r="AR105" s="21">
        <v>0.77</v>
      </c>
      <c r="AS105" s="21">
        <v>0.73599999999999999</v>
      </c>
      <c r="AT105" s="21">
        <v>1.2999999999999999E-2</v>
      </c>
      <c r="AU105" s="21">
        <v>0.25</v>
      </c>
      <c r="AV105" s="20">
        <v>1915</v>
      </c>
      <c r="AW105" s="21">
        <v>0.80500000000000005</v>
      </c>
      <c r="AX105" s="21">
        <v>0.13600000000000001</v>
      </c>
      <c r="AY105" s="21">
        <v>5.0999999999999997E-2</v>
      </c>
      <c r="AZ105" s="19" t="str">
        <f>Partial_Indicators!B105</f>
        <v>Aboriginal Languages, German, Korean, Arabic</v>
      </c>
      <c r="BA105" s="19" t="str">
        <f>Partial_Indicators!C105</f>
        <v>N/A</v>
      </c>
      <c r="BB105" s="20">
        <v>4.4000000000000004</v>
      </c>
      <c r="BC105" s="20">
        <v>14.6</v>
      </c>
      <c r="BD105" s="20">
        <v>5.5</v>
      </c>
      <c r="BE105" s="20">
        <v>2.6</v>
      </c>
      <c r="BF105" s="20">
        <v>575</v>
      </c>
      <c r="BG105" s="21">
        <v>4.7E-2</v>
      </c>
      <c r="BH105" s="21">
        <v>0.16900000000000001</v>
      </c>
      <c r="BI105" s="20">
        <v>24.1</v>
      </c>
      <c r="BJ105" s="20">
        <v>53.4</v>
      </c>
      <c r="BK105" s="20">
        <v>22.1</v>
      </c>
      <c r="BL105" s="21">
        <v>0.34499999999999997</v>
      </c>
      <c r="BM105" s="21">
        <v>0.78800000000000003</v>
      </c>
      <c r="BN105" s="21">
        <v>0.81499999999999995</v>
      </c>
      <c r="BO105" s="28">
        <v>326.3</v>
      </c>
      <c r="BP105" s="28">
        <v>16.2</v>
      </c>
      <c r="BQ105" s="28">
        <v>40.5</v>
      </c>
      <c r="BR105" s="28">
        <v>2</v>
      </c>
      <c r="BS105" s="28">
        <v>8.1</v>
      </c>
      <c r="BT105" s="28">
        <v>297.39999999999998</v>
      </c>
      <c r="BU105" s="28">
        <v>28.1</v>
      </c>
      <c r="BV105" s="28">
        <v>8</v>
      </c>
      <c r="BW105" s="28" t="s">
        <v>303</v>
      </c>
      <c r="BX105" s="28">
        <v>8</v>
      </c>
      <c r="BY105" s="28">
        <v>660.5</v>
      </c>
      <c r="BZ105" s="28">
        <v>193.3</v>
      </c>
      <c r="CA105" s="28">
        <v>200.1</v>
      </c>
      <c r="CB105" s="28">
        <v>88.4</v>
      </c>
      <c r="CC105" s="29">
        <v>0.27900000000000003</v>
      </c>
      <c r="CD105" s="29">
        <v>2.3E-2</v>
      </c>
      <c r="CE105" s="29">
        <v>2.7E-2</v>
      </c>
      <c r="CF105" s="29">
        <v>0.34100000000000003</v>
      </c>
      <c r="CG105" s="29">
        <v>0.09</v>
      </c>
      <c r="CH105" s="29">
        <v>5.0999999999999997E-2</v>
      </c>
      <c r="CI105" s="28" t="s">
        <v>303</v>
      </c>
      <c r="CJ105" s="29">
        <v>0.111</v>
      </c>
      <c r="CK105" s="29">
        <v>5.1999999999999998E-2</v>
      </c>
      <c r="CL105" s="29">
        <v>2.5999999999999999E-2</v>
      </c>
      <c r="CM105" s="28" t="s">
        <v>303</v>
      </c>
      <c r="CN105" s="28" t="s">
        <v>303</v>
      </c>
      <c r="CO105" s="28" t="s">
        <v>303</v>
      </c>
      <c r="CP105" s="28" t="s">
        <v>303</v>
      </c>
      <c r="CQ105" s="28">
        <v>785</v>
      </c>
      <c r="CR105" s="28">
        <v>4192</v>
      </c>
      <c r="CS105" s="28">
        <v>7939</v>
      </c>
      <c r="CT105" s="28">
        <v>3991</v>
      </c>
      <c r="CU105" s="28">
        <v>1640</v>
      </c>
      <c r="CV105" s="28">
        <v>18547</v>
      </c>
      <c r="CW105" s="28">
        <v>998</v>
      </c>
      <c r="CX105" s="28">
        <v>4601</v>
      </c>
      <c r="CY105" s="28">
        <v>7769</v>
      </c>
      <c r="CZ105" s="28">
        <v>3862</v>
      </c>
      <c r="DA105" s="28">
        <v>847</v>
      </c>
      <c r="DB105" s="28">
        <v>18077</v>
      </c>
      <c r="DC105" s="28">
        <v>998</v>
      </c>
      <c r="DD105" s="28">
        <v>4806</v>
      </c>
      <c r="DE105" s="28">
        <v>8848</v>
      </c>
      <c r="DF105" s="28">
        <v>3266</v>
      </c>
      <c r="DG105" s="28">
        <v>848</v>
      </c>
      <c r="DH105" s="28">
        <v>18766</v>
      </c>
      <c r="DI105" s="28">
        <v>528.5</v>
      </c>
      <c r="DJ105" s="28">
        <v>195.1</v>
      </c>
      <c r="DK105" s="28">
        <v>10198.799999999999</v>
      </c>
      <c r="DL105" s="28">
        <v>75.3</v>
      </c>
      <c r="DM105" s="28">
        <v>1085.8</v>
      </c>
      <c r="DN105" s="28">
        <v>427.5</v>
      </c>
      <c r="DO105" s="28">
        <v>2628.7</v>
      </c>
      <c r="DP105" s="28">
        <v>2182.1999999999998</v>
      </c>
      <c r="DQ105" s="28">
        <v>181.4</v>
      </c>
      <c r="DR105" s="28">
        <v>659.2</v>
      </c>
      <c r="DS105" s="28">
        <v>2651.5</v>
      </c>
      <c r="DT105" s="28">
        <v>79</v>
      </c>
      <c r="DU105" s="28">
        <v>209.2</v>
      </c>
      <c r="DV105" s="28">
        <v>110.8</v>
      </c>
      <c r="DW105" s="28">
        <v>114.2</v>
      </c>
      <c r="DX105" s="28">
        <v>121.5</v>
      </c>
      <c r="DY105" s="28">
        <v>25.6</v>
      </c>
      <c r="DZ105" s="28">
        <v>275.3</v>
      </c>
      <c r="EA105" s="28">
        <v>104.8</v>
      </c>
      <c r="EB105" s="28">
        <v>3.6</v>
      </c>
      <c r="EC105" s="28">
        <v>306</v>
      </c>
      <c r="ED105" s="28">
        <v>138.80000000000001</v>
      </c>
      <c r="EE105" s="28">
        <v>34.200000000000003</v>
      </c>
      <c r="EF105" s="29">
        <v>0.70499999999999996</v>
      </c>
      <c r="EG105" s="28">
        <v>749.8</v>
      </c>
      <c r="EH105" s="29">
        <v>0.16700000000000001</v>
      </c>
      <c r="EI105" s="28">
        <v>630.29999999999995</v>
      </c>
      <c r="EJ105" s="28">
        <v>1326.4</v>
      </c>
      <c r="EK105" s="28">
        <v>23903.1</v>
      </c>
      <c r="EL105" s="28">
        <v>5.5</v>
      </c>
      <c r="EM105" s="28">
        <v>2.6</v>
      </c>
      <c r="EN105" s="28">
        <v>2.6</v>
      </c>
      <c r="EO105" s="29">
        <v>0.442</v>
      </c>
      <c r="EP105" s="30">
        <v>110.67</v>
      </c>
      <c r="EQ105" s="28" t="s">
        <v>646</v>
      </c>
      <c r="ER105" s="28">
        <v>77.5</v>
      </c>
      <c r="ES105" s="28">
        <v>11251</v>
      </c>
      <c r="ET105" s="28">
        <v>29989</v>
      </c>
      <c r="EU105" s="28">
        <v>0.27282000000000001</v>
      </c>
      <c r="EV105" s="28">
        <v>0.72718000000000005</v>
      </c>
      <c r="EW105" s="29">
        <v>0.18099999999999999</v>
      </c>
      <c r="EX105" s="29">
        <v>0.81899999999999995</v>
      </c>
      <c r="EY105" s="28">
        <v>335</v>
      </c>
      <c r="EZ105" s="28">
        <v>1511</v>
      </c>
      <c r="FA105" s="19" t="str">
        <f>Partial_Indicators!D105</f>
        <v>University of Alberta Hospital</v>
      </c>
      <c r="FB105" s="19" t="s">
        <v>624</v>
      </c>
      <c r="FC105" s="19" t="s">
        <v>647</v>
      </c>
      <c r="FD105" s="19" t="str">
        <f>Partial_Indicators!E105</f>
        <v>Royal Alexandra Hospital</v>
      </c>
      <c r="FE105" s="19" t="s">
        <v>59</v>
      </c>
      <c r="FF105" s="19" t="s">
        <v>74</v>
      </c>
      <c r="FG105" s="19" t="s">
        <v>135</v>
      </c>
      <c r="FH105" s="15">
        <v>10</v>
      </c>
      <c r="FI105" s="15">
        <v>37.51</v>
      </c>
      <c r="FJ105" s="19" t="s">
        <v>103</v>
      </c>
      <c r="FK105" s="21">
        <v>1.7000000000000001E-2</v>
      </c>
      <c r="FL105" s="21">
        <v>-8.8999999999999996E-2</v>
      </c>
      <c r="FM105" s="21">
        <v>-0.30599999999999999</v>
      </c>
      <c r="FN105" s="20" t="s">
        <v>303</v>
      </c>
      <c r="FO105" s="21">
        <v>-0.50600000000000001</v>
      </c>
      <c r="FP105" s="21">
        <v>-1.2E-2</v>
      </c>
      <c r="FQ105" s="21">
        <v>0.114</v>
      </c>
      <c r="FR105" s="21">
        <v>-0.182</v>
      </c>
      <c r="FT105" s="35" t="s">
        <v>644</v>
      </c>
      <c r="FU105" s="39">
        <v>0.34071146245059286</v>
      </c>
      <c r="FV105" s="39">
        <v>0.27905138339920948</v>
      </c>
      <c r="FW105" s="39">
        <v>0.11067193675889328</v>
      </c>
      <c r="FX105" s="39">
        <v>9.0118577075098807E-2</v>
      </c>
      <c r="FY105" s="39">
        <v>2.6877470355731226E-2</v>
      </c>
      <c r="FZ105" s="39">
        <v>5.059288537549407E-2</v>
      </c>
      <c r="GA105" s="39">
        <v>2.6086956521739129E-2</v>
      </c>
      <c r="GB105" s="39">
        <v>2.292490118577075E-2</v>
      </c>
      <c r="GC105" s="39">
        <v>2.0553359683794466E-2</v>
      </c>
      <c r="GD105" s="39">
        <v>1.3438735177865613E-2</v>
      </c>
      <c r="GE105" s="39">
        <v>7.9051383399209485E-4</v>
      </c>
      <c r="GF105" s="39">
        <v>3.952569169960474E-3</v>
      </c>
      <c r="GG105" s="39">
        <v>8.6956521739130436E-3</v>
      </c>
      <c r="GH105" s="39">
        <v>2.3715415019762848E-3</v>
      </c>
      <c r="GI105" s="39">
        <v>2.3715415019762848E-3</v>
      </c>
      <c r="GJ105" s="39">
        <v>0</v>
      </c>
      <c r="GK105" s="39">
        <v>0</v>
      </c>
      <c r="GL105" s="39">
        <v>0</v>
      </c>
    </row>
    <row r="106" spans="1:194" ht="14.25" customHeight="1">
      <c r="A106" s="19" t="s">
        <v>648</v>
      </c>
      <c r="B106" s="33" t="s">
        <v>842</v>
      </c>
      <c r="C106" s="20">
        <v>10972</v>
      </c>
      <c r="D106" s="21">
        <v>2.1999999999999999E-2</v>
      </c>
      <c r="E106" s="20">
        <v>10417</v>
      </c>
      <c r="F106" s="21">
        <v>1.2E-2</v>
      </c>
      <c r="G106" s="21">
        <v>0.22</v>
      </c>
      <c r="H106" s="21">
        <v>0.21299999999999999</v>
      </c>
      <c r="I106" s="21">
        <v>0.379</v>
      </c>
      <c r="J106" s="21">
        <v>0.126</v>
      </c>
      <c r="K106" s="21">
        <v>0.05</v>
      </c>
      <c r="L106" s="21">
        <v>0</v>
      </c>
      <c r="M106" s="21">
        <v>8.9999999999999993E-3</v>
      </c>
      <c r="N106" s="21">
        <v>1.9E-2</v>
      </c>
      <c r="O106" s="21">
        <v>7.1999999999999995E-2</v>
      </c>
      <c r="P106" s="21">
        <v>0.33300000000000002</v>
      </c>
      <c r="Q106" s="21">
        <v>0.04</v>
      </c>
      <c r="R106" s="21">
        <v>0.16500000000000001</v>
      </c>
      <c r="S106" s="22">
        <v>65747</v>
      </c>
      <c r="T106" s="21">
        <v>0.77900000000000003</v>
      </c>
      <c r="U106" s="21">
        <v>0.11799999999999999</v>
      </c>
      <c r="V106" s="22">
        <v>149764</v>
      </c>
      <c r="W106" s="21">
        <v>8.1000000000000003E-2</v>
      </c>
      <c r="X106" s="21">
        <v>0.22</v>
      </c>
      <c r="Y106" s="21">
        <v>0.28699999999999998</v>
      </c>
      <c r="Z106" s="21">
        <v>0</v>
      </c>
      <c r="AA106" s="21">
        <v>0.85099999999999998</v>
      </c>
      <c r="AB106" s="21">
        <v>0.65</v>
      </c>
      <c r="AC106" s="21">
        <v>0</v>
      </c>
      <c r="AD106" s="21">
        <v>4.4999999999999998E-2</v>
      </c>
      <c r="AE106" s="20">
        <v>595</v>
      </c>
      <c r="AF106" s="21">
        <v>4.0000000000000001E-3</v>
      </c>
      <c r="AG106" s="21">
        <v>0.22700000000000001</v>
      </c>
      <c r="AH106" s="21">
        <v>0.26700000000000002</v>
      </c>
      <c r="AI106" s="21">
        <v>0.16800000000000001</v>
      </c>
      <c r="AJ106" s="21">
        <v>0.20200000000000001</v>
      </c>
      <c r="AK106" s="21">
        <v>0.124</v>
      </c>
      <c r="AL106" s="21">
        <v>0.95299999999999996</v>
      </c>
      <c r="AM106" s="21">
        <v>0.14799999999999999</v>
      </c>
      <c r="AN106" s="21">
        <v>0.81</v>
      </c>
      <c r="AO106" s="20">
        <v>3</v>
      </c>
      <c r="AP106" s="20">
        <v>1035</v>
      </c>
      <c r="AQ106" s="20">
        <v>2680</v>
      </c>
      <c r="AR106" s="21">
        <v>0.69799999999999995</v>
      </c>
      <c r="AS106" s="21">
        <v>0.68700000000000006</v>
      </c>
      <c r="AT106" s="21">
        <v>1.0999999999999999E-2</v>
      </c>
      <c r="AU106" s="21">
        <v>0.30599999999999999</v>
      </c>
      <c r="AV106" s="20">
        <v>2675</v>
      </c>
      <c r="AW106" s="21">
        <v>0.78300000000000003</v>
      </c>
      <c r="AX106" s="21">
        <v>6.7000000000000004E-2</v>
      </c>
      <c r="AY106" s="21">
        <v>0.151</v>
      </c>
      <c r="AZ106" s="19" t="str">
        <f>Partial_Indicators!B106</f>
        <v>Dutch, German, Arabic, Aboriginal Languages, Chinese (n.o.s.)</v>
      </c>
      <c r="BA106" s="19" t="str">
        <f>Partial_Indicators!C106</f>
        <v>United States of America, West Central Asia and the Middle East</v>
      </c>
      <c r="BB106" s="20">
        <v>4.3</v>
      </c>
      <c r="BC106" s="20">
        <v>16</v>
      </c>
      <c r="BD106" s="20">
        <v>4.4000000000000004</v>
      </c>
      <c r="BE106" s="20">
        <v>2</v>
      </c>
      <c r="BF106" s="20">
        <v>418</v>
      </c>
      <c r="BG106" s="21">
        <v>0.05</v>
      </c>
      <c r="BH106" s="21">
        <v>0.156</v>
      </c>
      <c r="BI106" s="20">
        <v>25.7</v>
      </c>
      <c r="BJ106" s="20">
        <v>61.2</v>
      </c>
      <c r="BK106" s="20">
        <v>15.5</v>
      </c>
      <c r="BL106" s="21">
        <v>0.16700000000000001</v>
      </c>
      <c r="BM106" s="21">
        <v>0.78400000000000003</v>
      </c>
      <c r="BN106" s="21">
        <v>0.876</v>
      </c>
      <c r="BO106" s="28">
        <v>195.5</v>
      </c>
      <c r="BP106" s="28">
        <v>3.1</v>
      </c>
      <c r="BQ106" s="28">
        <v>12.2</v>
      </c>
      <c r="BR106" s="28" t="s">
        <v>303</v>
      </c>
      <c r="BS106" s="28" t="s">
        <v>303</v>
      </c>
      <c r="BT106" s="28">
        <v>191.9</v>
      </c>
      <c r="BU106" s="28">
        <v>6.1</v>
      </c>
      <c r="BV106" s="28" t="s">
        <v>303</v>
      </c>
      <c r="BW106" s="28" t="s">
        <v>303</v>
      </c>
      <c r="BX106" s="28" t="s">
        <v>303</v>
      </c>
      <c r="BY106" s="28">
        <v>596.20000000000005</v>
      </c>
      <c r="BZ106" s="28">
        <v>163.1</v>
      </c>
      <c r="CA106" s="28">
        <v>234.3</v>
      </c>
      <c r="CB106" s="28">
        <v>39.4</v>
      </c>
      <c r="CC106" s="29">
        <v>0.25800000000000001</v>
      </c>
      <c r="CD106" s="29">
        <v>2.5999999999999999E-2</v>
      </c>
      <c r="CE106" s="29">
        <v>3.1E-2</v>
      </c>
      <c r="CF106" s="29">
        <v>0.41499999999999998</v>
      </c>
      <c r="CG106" s="29">
        <v>8.6999999999999994E-2</v>
      </c>
      <c r="CH106" s="29">
        <v>3.2000000000000001E-2</v>
      </c>
      <c r="CI106" s="28" t="s">
        <v>303</v>
      </c>
      <c r="CJ106" s="29">
        <v>6.9000000000000006E-2</v>
      </c>
      <c r="CK106" s="29">
        <v>5.5E-2</v>
      </c>
      <c r="CL106" s="29">
        <v>2.8000000000000001E-2</v>
      </c>
      <c r="CM106" s="28" t="s">
        <v>303</v>
      </c>
      <c r="CN106" s="28" t="s">
        <v>303</v>
      </c>
      <c r="CO106" s="28" t="s">
        <v>303</v>
      </c>
      <c r="CP106" s="28" t="s">
        <v>303</v>
      </c>
      <c r="CQ106" s="28">
        <v>319</v>
      </c>
      <c r="CR106" s="28">
        <v>2697</v>
      </c>
      <c r="CS106" s="28">
        <v>6994</v>
      </c>
      <c r="CT106" s="28">
        <v>5375</v>
      </c>
      <c r="CU106" s="28">
        <v>2517</v>
      </c>
      <c r="CV106" s="28">
        <v>17902</v>
      </c>
      <c r="CW106" s="28">
        <v>331</v>
      </c>
      <c r="CX106" s="28">
        <v>3087</v>
      </c>
      <c r="CY106" s="28">
        <v>6897</v>
      </c>
      <c r="CZ106" s="28">
        <v>4286</v>
      </c>
      <c r="DA106" s="28">
        <v>2257</v>
      </c>
      <c r="DB106" s="28">
        <v>16858</v>
      </c>
      <c r="DC106" s="28">
        <v>396</v>
      </c>
      <c r="DD106" s="28">
        <v>3744</v>
      </c>
      <c r="DE106" s="28">
        <v>7085</v>
      </c>
      <c r="DF106" s="28">
        <v>4221</v>
      </c>
      <c r="DG106" s="28">
        <v>2059</v>
      </c>
      <c r="DH106" s="28">
        <v>17505</v>
      </c>
      <c r="DI106" s="28">
        <v>645.70000000000005</v>
      </c>
      <c r="DJ106" s="28">
        <v>384.7</v>
      </c>
      <c r="DK106" s="28">
        <v>17398.2</v>
      </c>
      <c r="DL106" s="28">
        <v>78.099999999999994</v>
      </c>
      <c r="DM106" s="28">
        <v>1196.2</v>
      </c>
      <c r="DN106" s="28">
        <v>637</v>
      </c>
      <c r="DO106" s="28">
        <v>5561.9</v>
      </c>
      <c r="DP106" s="28">
        <v>4081.9</v>
      </c>
      <c r="DQ106" s="28">
        <v>262.60000000000002</v>
      </c>
      <c r="DR106" s="28">
        <v>395.2</v>
      </c>
      <c r="DS106" s="28">
        <v>2992.4</v>
      </c>
      <c r="DT106" s="28">
        <v>181</v>
      </c>
      <c r="DU106" s="28">
        <v>188.2</v>
      </c>
      <c r="DV106" s="28">
        <v>135.4</v>
      </c>
      <c r="DW106" s="28">
        <v>136.6</v>
      </c>
      <c r="DX106" s="28">
        <v>137.9</v>
      </c>
      <c r="DY106" s="28">
        <v>51.9</v>
      </c>
      <c r="DZ106" s="28">
        <v>483.3</v>
      </c>
      <c r="EA106" s="28">
        <v>163.1</v>
      </c>
      <c r="EB106" s="28">
        <v>0</v>
      </c>
      <c r="EC106" s="28">
        <v>360.1</v>
      </c>
      <c r="ED106" s="28">
        <v>138.69999999999999</v>
      </c>
      <c r="EE106" s="28">
        <v>39.700000000000003</v>
      </c>
      <c r="EF106" s="29">
        <v>0.17299999999999999</v>
      </c>
      <c r="EG106" s="28">
        <v>853.7</v>
      </c>
      <c r="EH106" s="29">
        <v>0.17100000000000001</v>
      </c>
      <c r="EI106" s="28">
        <v>779.1</v>
      </c>
      <c r="EJ106" s="28">
        <v>1100.8</v>
      </c>
      <c r="EK106" s="28">
        <v>23438.9</v>
      </c>
      <c r="EL106" s="28">
        <v>4.4000000000000004</v>
      </c>
      <c r="EM106" s="28">
        <v>2</v>
      </c>
      <c r="EN106" s="28">
        <v>2.4</v>
      </c>
      <c r="EO106" s="29">
        <v>0.50700000000000001</v>
      </c>
      <c r="EP106" s="30">
        <v>101</v>
      </c>
      <c r="EQ106" s="28" t="s">
        <v>651</v>
      </c>
      <c r="ER106" s="28">
        <v>78.7</v>
      </c>
      <c r="ES106" s="28">
        <v>22219</v>
      </c>
      <c r="ET106" s="28">
        <v>10323</v>
      </c>
      <c r="EU106" s="28">
        <v>0.68278000000000005</v>
      </c>
      <c r="EV106" s="28">
        <v>0.31722</v>
      </c>
      <c r="EW106" s="29">
        <v>0.58899999999999997</v>
      </c>
      <c r="EX106" s="29">
        <v>0.41099999999999998</v>
      </c>
      <c r="EY106" s="28">
        <v>874</v>
      </c>
      <c r="EZ106" s="28">
        <v>611</v>
      </c>
      <c r="FA106" s="19" t="str">
        <f>Partial_Indicators!D106</f>
        <v>University of Alberta Hospital</v>
      </c>
      <c r="FB106" s="19" t="s">
        <v>652</v>
      </c>
      <c r="FC106" s="19" t="s">
        <v>56</v>
      </c>
      <c r="FD106" s="19" t="str">
        <f>Partial_Indicators!E106</f>
        <v>University of Alberta Hospital</v>
      </c>
      <c r="FE106" s="19" t="s">
        <v>56</v>
      </c>
      <c r="FF106" s="19" t="s">
        <v>652</v>
      </c>
      <c r="FG106" s="19" t="s">
        <v>135</v>
      </c>
      <c r="FH106" s="15">
        <v>64</v>
      </c>
      <c r="FI106" s="15">
        <v>26.1572</v>
      </c>
      <c r="FJ106" s="19" t="s">
        <v>103</v>
      </c>
      <c r="FK106" s="21">
        <v>5.7000000000000002E-2</v>
      </c>
      <c r="FL106" s="21">
        <v>-1.7999999999999999E-2</v>
      </c>
      <c r="FM106" s="21">
        <v>-0.5</v>
      </c>
      <c r="FN106" s="20" t="s">
        <v>303</v>
      </c>
      <c r="FO106" s="20" t="s">
        <v>303</v>
      </c>
      <c r="FP106" s="20" t="s">
        <v>303</v>
      </c>
      <c r="FQ106" s="21">
        <v>1.2999999999999999E-2</v>
      </c>
      <c r="FR106" s="21">
        <v>-0.215</v>
      </c>
      <c r="FT106" s="35" t="s">
        <v>648</v>
      </c>
      <c r="FU106" s="39">
        <v>0.41427155599603566</v>
      </c>
      <c r="FV106" s="39">
        <v>0.25768087215064422</v>
      </c>
      <c r="FW106" s="39">
        <v>6.8384539147670967E-2</v>
      </c>
      <c r="FX106" s="39">
        <v>8.7215064420218036E-2</v>
      </c>
      <c r="FY106" s="39">
        <v>3.0723488602576808E-2</v>
      </c>
      <c r="FZ106" s="39">
        <v>3.1714568880079286E-2</v>
      </c>
      <c r="GA106" s="39">
        <v>2.7750247770069375E-2</v>
      </c>
      <c r="GB106" s="39">
        <v>2.576808721506442E-2</v>
      </c>
      <c r="GC106" s="39">
        <v>2.2794846382556987E-2</v>
      </c>
      <c r="GD106" s="39">
        <v>1.1892963330029732E-2</v>
      </c>
      <c r="GE106" s="39">
        <v>3.9643211100099107E-3</v>
      </c>
      <c r="GF106" s="39">
        <v>5.9464816650148661E-3</v>
      </c>
      <c r="GG106" s="39">
        <v>4.9554013875123884E-3</v>
      </c>
      <c r="GH106" s="39">
        <v>3.9643211100099107E-3</v>
      </c>
      <c r="GI106" s="39">
        <v>0</v>
      </c>
      <c r="GJ106" s="39">
        <v>9.9108027750247768E-4</v>
      </c>
      <c r="GK106" s="39">
        <v>0</v>
      </c>
      <c r="GL106" s="39">
        <v>0</v>
      </c>
    </row>
    <row r="107" spans="1:194" ht="14.25" customHeight="1">
      <c r="A107" s="19" t="s">
        <v>653</v>
      </c>
      <c r="B107" s="33" t="s">
        <v>843</v>
      </c>
      <c r="C107" s="20">
        <v>20189</v>
      </c>
      <c r="D107" s="21">
        <v>0.04</v>
      </c>
      <c r="E107" s="20">
        <v>18944</v>
      </c>
      <c r="F107" s="21">
        <v>8.9999999999999993E-3</v>
      </c>
      <c r="G107" s="21">
        <v>0.20300000000000001</v>
      </c>
      <c r="H107" s="21">
        <v>0.20499999999999999</v>
      </c>
      <c r="I107" s="21">
        <v>0.40100000000000002</v>
      </c>
      <c r="J107" s="21">
        <v>0.13100000000000001</v>
      </c>
      <c r="K107" s="21">
        <v>0.05</v>
      </c>
      <c r="L107" s="21">
        <v>0</v>
      </c>
      <c r="M107" s="21">
        <v>1.2E-2</v>
      </c>
      <c r="N107" s="21">
        <v>2.1999999999999999E-2</v>
      </c>
      <c r="O107" s="21">
        <v>0.122</v>
      </c>
      <c r="P107" s="21">
        <v>0.26900000000000002</v>
      </c>
      <c r="Q107" s="21">
        <v>3.5000000000000003E-2</v>
      </c>
      <c r="R107" s="21">
        <v>0.20100000000000001</v>
      </c>
      <c r="S107" s="22">
        <v>66326</v>
      </c>
      <c r="T107" s="21">
        <v>0.77900000000000003</v>
      </c>
      <c r="U107" s="21">
        <v>0.17699999999999999</v>
      </c>
      <c r="V107" s="22">
        <v>162134</v>
      </c>
      <c r="W107" s="21">
        <v>0.10299999999999999</v>
      </c>
      <c r="X107" s="21">
        <v>0.215</v>
      </c>
      <c r="Y107" s="21">
        <v>0.35899999999999999</v>
      </c>
      <c r="Z107" s="21">
        <v>0</v>
      </c>
      <c r="AA107" s="21">
        <v>0.88500000000000001</v>
      </c>
      <c r="AB107" s="21">
        <v>0.66600000000000004</v>
      </c>
      <c r="AC107" s="21">
        <v>1E-3</v>
      </c>
      <c r="AD107" s="21">
        <v>2.7E-2</v>
      </c>
      <c r="AE107" s="20">
        <v>620</v>
      </c>
      <c r="AF107" s="21">
        <v>1.0999999999999999E-2</v>
      </c>
      <c r="AG107" s="21">
        <v>0.23400000000000001</v>
      </c>
      <c r="AH107" s="21">
        <v>0.314</v>
      </c>
      <c r="AI107" s="21">
        <v>0.14899999999999999</v>
      </c>
      <c r="AJ107" s="21">
        <v>0.17199999999999999</v>
      </c>
      <c r="AK107" s="21">
        <v>0.121</v>
      </c>
      <c r="AL107" s="21">
        <v>0.94399999999999995</v>
      </c>
      <c r="AM107" s="21">
        <v>0.13900000000000001</v>
      </c>
      <c r="AN107" s="21">
        <v>0.76700000000000002</v>
      </c>
      <c r="AO107" s="20">
        <v>2.9</v>
      </c>
      <c r="AP107" s="20">
        <v>1718</v>
      </c>
      <c r="AQ107" s="20">
        <v>3756</v>
      </c>
      <c r="AR107" s="21">
        <v>0.71199999999999997</v>
      </c>
      <c r="AS107" s="21">
        <v>0.68899999999999995</v>
      </c>
      <c r="AT107" s="21">
        <v>1.6E-2</v>
      </c>
      <c r="AU107" s="21">
        <v>0.29599999999999999</v>
      </c>
      <c r="AV107" s="20">
        <v>3895</v>
      </c>
      <c r="AW107" s="21">
        <v>0.79</v>
      </c>
      <c r="AX107" s="21">
        <v>7.5999999999999998E-2</v>
      </c>
      <c r="AY107" s="21">
        <v>0.13300000000000001</v>
      </c>
      <c r="AZ107" s="19" t="str">
        <f>Partial_Indicators!B107</f>
        <v>German, Chinese (n.o.s.), Korean, Ukrainian, Tagalog (Pilipino, Filipino)</v>
      </c>
      <c r="BA107" s="19" t="str">
        <f>Partial_Indicators!C107</f>
        <v>Northern Europe, Caribbean and Bermuda, United States of America</v>
      </c>
      <c r="BB107" s="20">
        <v>4.8</v>
      </c>
      <c r="BC107" s="20">
        <v>16.600000000000001</v>
      </c>
      <c r="BD107" s="20">
        <v>5.9</v>
      </c>
      <c r="BE107" s="20">
        <v>2.8</v>
      </c>
      <c r="BF107" s="20">
        <v>616</v>
      </c>
      <c r="BG107" s="21">
        <v>4.4999999999999998E-2</v>
      </c>
      <c r="BH107" s="21">
        <v>0.107</v>
      </c>
      <c r="BI107" s="20">
        <v>25.1</v>
      </c>
      <c r="BJ107" s="20">
        <v>59.8</v>
      </c>
      <c r="BK107" s="20">
        <v>19.2</v>
      </c>
      <c r="BL107" s="21">
        <v>0.254</v>
      </c>
      <c r="BM107" s="21">
        <v>0.71799999999999997</v>
      </c>
      <c r="BN107" s="21">
        <v>0.83899999999999997</v>
      </c>
      <c r="BO107" s="28">
        <v>337.1</v>
      </c>
      <c r="BP107" s="28">
        <v>22.1</v>
      </c>
      <c r="BQ107" s="28">
        <v>34.1</v>
      </c>
      <c r="BR107" s="28">
        <v>2</v>
      </c>
      <c r="BS107" s="28">
        <v>10</v>
      </c>
      <c r="BT107" s="28">
        <v>326.7</v>
      </c>
      <c r="BU107" s="28">
        <v>33.6</v>
      </c>
      <c r="BV107" s="28">
        <v>20.5</v>
      </c>
      <c r="BW107" s="28" t="s">
        <v>303</v>
      </c>
      <c r="BX107" s="28">
        <v>5.6</v>
      </c>
      <c r="BY107" s="28">
        <v>637.29999999999995</v>
      </c>
      <c r="BZ107" s="28">
        <v>190.9</v>
      </c>
      <c r="CA107" s="28">
        <v>181.9</v>
      </c>
      <c r="CB107" s="28">
        <v>64.7</v>
      </c>
      <c r="CC107" s="29">
        <v>0.29299999999999998</v>
      </c>
      <c r="CD107" s="29">
        <v>0.04</v>
      </c>
      <c r="CE107" s="29">
        <v>3.1E-2</v>
      </c>
      <c r="CF107" s="29">
        <v>0.35499999999999998</v>
      </c>
      <c r="CG107" s="29">
        <v>8.2000000000000003E-2</v>
      </c>
      <c r="CH107" s="29">
        <v>3.5999999999999997E-2</v>
      </c>
      <c r="CI107" s="29">
        <v>2.5000000000000001E-2</v>
      </c>
      <c r="CJ107" s="29">
        <v>7.9000000000000001E-2</v>
      </c>
      <c r="CK107" s="29">
        <v>0.06</v>
      </c>
      <c r="CL107" s="28" t="s">
        <v>303</v>
      </c>
      <c r="CM107" s="28" t="s">
        <v>303</v>
      </c>
      <c r="CN107" s="28" t="s">
        <v>303</v>
      </c>
      <c r="CO107" s="28" t="s">
        <v>303</v>
      </c>
      <c r="CP107" s="28" t="s">
        <v>303</v>
      </c>
      <c r="CQ107" s="28">
        <v>618</v>
      </c>
      <c r="CR107" s="28">
        <v>3728</v>
      </c>
      <c r="CS107" s="28">
        <v>8488</v>
      </c>
      <c r="CT107" s="28">
        <v>5478</v>
      </c>
      <c r="CU107" s="28">
        <v>1962</v>
      </c>
      <c r="CV107" s="28">
        <v>20274</v>
      </c>
      <c r="CW107" s="28">
        <v>736</v>
      </c>
      <c r="CX107" s="28">
        <v>3888</v>
      </c>
      <c r="CY107" s="28">
        <v>8162</v>
      </c>
      <c r="CZ107" s="28">
        <v>4625</v>
      </c>
      <c r="DA107" s="28">
        <v>1333</v>
      </c>
      <c r="DB107" s="28">
        <v>18744</v>
      </c>
      <c r="DC107" s="28">
        <v>1053</v>
      </c>
      <c r="DD107" s="28">
        <v>5434</v>
      </c>
      <c r="DE107" s="28">
        <v>8013</v>
      </c>
      <c r="DF107" s="28">
        <v>2522</v>
      </c>
      <c r="DG107" s="28">
        <v>2267</v>
      </c>
      <c r="DH107" s="28">
        <v>19289</v>
      </c>
      <c r="DI107" s="28">
        <v>396.9</v>
      </c>
      <c r="DJ107" s="28">
        <v>124.9</v>
      </c>
      <c r="DK107" s="28">
        <v>7621</v>
      </c>
      <c r="DL107" s="28">
        <v>22</v>
      </c>
      <c r="DM107" s="28">
        <v>768.2</v>
      </c>
      <c r="DN107" s="28">
        <v>426.4</v>
      </c>
      <c r="DO107" s="28">
        <v>1854.5</v>
      </c>
      <c r="DP107" s="28">
        <v>851.7</v>
      </c>
      <c r="DQ107" s="28">
        <v>91.5</v>
      </c>
      <c r="DR107" s="28">
        <v>261.3</v>
      </c>
      <c r="DS107" s="28">
        <v>1296.5999999999999</v>
      </c>
      <c r="DT107" s="28">
        <v>96.1</v>
      </c>
      <c r="DU107" s="28">
        <v>147.5</v>
      </c>
      <c r="DV107" s="28">
        <v>130</v>
      </c>
      <c r="DW107" s="28">
        <v>123.8</v>
      </c>
      <c r="DX107" s="28">
        <v>123.5</v>
      </c>
      <c r="DY107" s="28">
        <v>54.4</v>
      </c>
      <c r="DZ107" s="28">
        <v>260.3</v>
      </c>
      <c r="EA107" s="28">
        <v>255.2</v>
      </c>
      <c r="EB107" s="28">
        <v>0</v>
      </c>
      <c r="EC107" s="28">
        <v>220.6</v>
      </c>
      <c r="ED107" s="28">
        <v>60.3</v>
      </c>
      <c r="EE107" s="28">
        <v>69.8</v>
      </c>
      <c r="EF107" s="29">
        <v>0.307</v>
      </c>
      <c r="EG107" s="28">
        <v>879.8</v>
      </c>
      <c r="EH107" s="29">
        <v>0.158</v>
      </c>
      <c r="EI107" s="28">
        <v>409.8</v>
      </c>
      <c r="EJ107" s="28">
        <v>763.9</v>
      </c>
      <c r="EK107" s="28">
        <v>21974.6</v>
      </c>
      <c r="EL107" s="28">
        <v>6.9</v>
      </c>
      <c r="EM107" s="28">
        <v>3.3</v>
      </c>
      <c r="EN107" s="28">
        <v>3.4</v>
      </c>
      <c r="EO107" s="29">
        <v>0.40500000000000003</v>
      </c>
      <c r="EP107" s="30">
        <v>112.96</v>
      </c>
      <c r="EQ107" s="30">
        <v>31.57</v>
      </c>
      <c r="ER107" s="28">
        <v>77.7</v>
      </c>
      <c r="ES107" s="28">
        <v>26875</v>
      </c>
      <c r="ET107" s="28">
        <v>24548</v>
      </c>
      <c r="EU107" s="28">
        <v>0.52263000000000004</v>
      </c>
      <c r="EV107" s="28">
        <v>0.47737000000000002</v>
      </c>
      <c r="EW107" s="29">
        <v>0.48199999999999998</v>
      </c>
      <c r="EX107" s="29">
        <v>0.51800000000000002</v>
      </c>
      <c r="EY107" s="28">
        <v>1260</v>
      </c>
      <c r="EZ107" s="28">
        <v>1355</v>
      </c>
      <c r="FA107" s="19" t="str">
        <f>Partial_Indicators!D107</f>
        <v>University of Alberta Hospital</v>
      </c>
      <c r="FB107" s="19" t="s">
        <v>56</v>
      </c>
      <c r="FC107" s="19" t="s">
        <v>558</v>
      </c>
      <c r="FD107" s="19" t="str">
        <f>Partial_Indicators!E107</f>
        <v>Royal Alexandra Hospital</v>
      </c>
      <c r="FE107" s="19" t="s">
        <v>59</v>
      </c>
      <c r="FF107" s="19" t="s">
        <v>558</v>
      </c>
      <c r="FG107" s="19" t="s">
        <v>135</v>
      </c>
      <c r="FH107" s="15">
        <v>23</v>
      </c>
      <c r="FI107" s="15">
        <v>33.137</v>
      </c>
      <c r="FJ107" s="19" t="s">
        <v>103</v>
      </c>
      <c r="FK107" s="21">
        <v>3.3000000000000002E-2</v>
      </c>
      <c r="FL107" s="21">
        <v>-3.1E-2</v>
      </c>
      <c r="FM107" s="21">
        <v>-1.4999999999999999E-2</v>
      </c>
      <c r="FN107" s="20" t="s">
        <v>303</v>
      </c>
      <c r="FO107" s="21">
        <v>-7.1999999999999995E-2</v>
      </c>
      <c r="FP107" s="21">
        <v>-0.44</v>
      </c>
      <c r="FQ107" s="21">
        <v>-5.6000000000000001E-2</v>
      </c>
      <c r="FR107" s="21">
        <v>-0.54</v>
      </c>
      <c r="FT107" s="35" t="s">
        <v>653</v>
      </c>
      <c r="FU107" s="39">
        <v>0.35454019664545983</v>
      </c>
      <c r="FV107" s="39">
        <v>0.2926547137073453</v>
      </c>
      <c r="FW107" s="39">
        <v>7.9236552920763453E-2</v>
      </c>
      <c r="FX107" s="39">
        <v>8.1550028918449965E-2</v>
      </c>
      <c r="FY107" s="39">
        <v>3.0653556969346442E-2</v>
      </c>
      <c r="FZ107" s="39">
        <v>3.643724696356275E-2</v>
      </c>
      <c r="GA107" s="39">
        <v>2.2556390977443608E-2</v>
      </c>
      <c r="GB107" s="39">
        <v>3.9907460960092539E-2</v>
      </c>
      <c r="GC107" s="39">
        <v>2.4869866975130134E-2</v>
      </c>
      <c r="GD107" s="39">
        <v>7.5187969924812026E-3</v>
      </c>
      <c r="GE107" s="39">
        <v>2.3134759976865238E-3</v>
      </c>
      <c r="GF107" s="39">
        <v>9.8322729901677269E-3</v>
      </c>
      <c r="GG107" s="39">
        <v>6.3620589936379413E-3</v>
      </c>
      <c r="GH107" s="39">
        <v>5.7836899942163098E-3</v>
      </c>
      <c r="GI107" s="39">
        <v>4.048582995951417E-3</v>
      </c>
      <c r="GJ107" s="39">
        <v>1.735106998264893E-3</v>
      </c>
      <c r="GK107" s="39">
        <v>0</v>
      </c>
      <c r="GL107" s="39">
        <v>0</v>
      </c>
    </row>
    <row r="108" spans="1:194" ht="14.25" customHeight="1">
      <c r="A108" s="19" t="s">
        <v>656</v>
      </c>
      <c r="B108" s="33" t="s">
        <v>844</v>
      </c>
      <c r="C108" s="20">
        <v>4984</v>
      </c>
      <c r="D108" s="21">
        <v>0.161</v>
      </c>
      <c r="E108" s="20">
        <v>4631</v>
      </c>
      <c r="F108" s="21">
        <v>1.4999999999999999E-2</v>
      </c>
      <c r="G108" s="21">
        <v>0.28499999999999998</v>
      </c>
      <c r="H108" s="21">
        <v>0.23200000000000001</v>
      </c>
      <c r="I108" s="21">
        <v>0.34799999999999998</v>
      </c>
      <c r="J108" s="21">
        <v>0.09</v>
      </c>
      <c r="K108" s="21">
        <v>2.9000000000000001E-2</v>
      </c>
      <c r="L108" s="21">
        <v>0</v>
      </c>
      <c r="M108" s="21">
        <v>0.317</v>
      </c>
      <c r="N108" s="21">
        <v>6.5000000000000002E-2</v>
      </c>
      <c r="O108" s="21">
        <v>0.14000000000000001</v>
      </c>
      <c r="P108" s="21">
        <v>0.20499999999999999</v>
      </c>
      <c r="Q108" s="21">
        <v>4.7E-2</v>
      </c>
      <c r="R108" s="21">
        <v>0.23200000000000001</v>
      </c>
      <c r="S108" s="22">
        <v>72119</v>
      </c>
      <c r="T108" s="21">
        <v>0.61399999999999999</v>
      </c>
      <c r="U108" s="21">
        <v>0.17899999999999999</v>
      </c>
      <c r="V108" s="22">
        <v>220925</v>
      </c>
      <c r="W108" s="21">
        <v>0.252</v>
      </c>
      <c r="X108" s="21">
        <v>0.10199999999999999</v>
      </c>
      <c r="Y108" s="21">
        <v>0</v>
      </c>
      <c r="Z108" s="21">
        <v>0.28299999999999997</v>
      </c>
      <c r="AA108" s="21">
        <v>0.94699999999999995</v>
      </c>
      <c r="AB108" s="21">
        <v>0.84599999999999997</v>
      </c>
      <c r="AC108" s="21">
        <v>0</v>
      </c>
      <c r="AD108" s="21">
        <v>5.5E-2</v>
      </c>
      <c r="AE108" s="20">
        <v>15</v>
      </c>
      <c r="AF108" s="21">
        <v>0</v>
      </c>
      <c r="AG108" s="21">
        <v>0.33200000000000002</v>
      </c>
      <c r="AH108" s="21">
        <v>0.27400000000000002</v>
      </c>
      <c r="AI108" s="21">
        <v>0.13700000000000001</v>
      </c>
      <c r="AJ108" s="21">
        <v>0.14699999999999999</v>
      </c>
      <c r="AK108" s="21">
        <v>0.121</v>
      </c>
      <c r="AL108" s="21">
        <v>0.998</v>
      </c>
      <c r="AM108" s="21">
        <v>9.9000000000000005E-2</v>
      </c>
      <c r="AN108" s="21">
        <v>0.89900000000000002</v>
      </c>
      <c r="AO108" s="20">
        <v>3.2</v>
      </c>
      <c r="AP108" s="20">
        <v>195</v>
      </c>
      <c r="AQ108" s="20">
        <v>635</v>
      </c>
      <c r="AR108" s="21">
        <v>0.84299999999999997</v>
      </c>
      <c r="AS108" s="21">
        <v>0.71699999999999997</v>
      </c>
      <c r="AT108" s="21">
        <v>4.7E-2</v>
      </c>
      <c r="AU108" s="21">
        <v>0.21299999999999999</v>
      </c>
      <c r="AV108" s="20">
        <v>640</v>
      </c>
      <c r="AW108" s="21">
        <v>0.875</v>
      </c>
      <c r="AX108" s="21">
        <v>0.11700000000000001</v>
      </c>
      <c r="AY108" s="21">
        <v>1.6E-2</v>
      </c>
      <c r="AZ108" s="19" t="str">
        <f>Partial_Indicators!B108</f>
        <v>Aboriginal Languages, Russian</v>
      </c>
      <c r="BA108" s="19" t="str">
        <f>Partial_Indicators!C108</f>
        <v>N/A</v>
      </c>
      <c r="BB108" s="20">
        <v>3.4</v>
      </c>
      <c r="BC108" s="20">
        <v>15.8</v>
      </c>
      <c r="BD108" s="20">
        <v>6.8</v>
      </c>
      <c r="BE108" s="20">
        <v>4.8</v>
      </c>
      <c r="BF108" s="20">
        <v>230</v>
      </c>
      <c r="BG108" s="21">
        <v>4.2999999999999997E-2</v>
      </c>
      <c r="BH108" s="21">
        <v>0.16500000000000001</v>
      </c>
      <c r="BI108" s="20">
        <v>32.4</v>
      </c>
      <c r="BJ108" s="20">
        <v>67</v>
      </c>
      <c r="BK108" s="20">
        <v>81.599999999999994</v>
      </c>
      <c r="BL108" s="21">
        <v>0.34899999999999998</v>
      </c>
      <c r="BM108" s="21">
        <v>0.83499999999999996</v>
      </c>
      <c r="BN108" s="21">
        <v>0.92700000000000005</v>
      </c>
      <c r="BO108" s="28">
        <v>565.9</v>
      </c>
      <c r="BP108" s="28">
        <v>13.8</v>
      </c>
      <c r="BQ108" s="28">
        <v>151.80000000000001</v>
      </c>
      <c r="BR108" s="28" t="s">
        <v>303</v>
      </c>
      <c r="BS108" s="28">
        <v>20.7</v>
      </c>
      <c r="BT108" s="28">
        <v>651.20000000000005</v>
      </c>
      <c r="BU108" s="28">
        <v>101.7</v>
      </c>
      <c r="BV108" s="28">
        <v>20.3</v>
      </c>
      <c r="BW108" s="28" t="s">
        <v>303</v>
      </c>
      <c r="BX108" s="28">
        <v>13.6</v>
      </c>
      <c r="BY108" s="28">
        <v>790.3</v>
      </c>
      <c r="BZ108" s="28">
        <v>267.2</v>
      </c>
      <c r="CA108" s="28">
        <v>224.1</v>
      </c>
      <c r="CB108" s="28">
        <v>133.4</v>
      </c>
      <c r="CC108" s="29">
        <v>0.25900000000000001</v>
      </c>
      <c r="CD108" s="28" t="s">
        <v>303</v>
      </c>
      <c r="CE108" s="29">
        <v>3.4000000000000002E-2</v>
      </c>
      <c r="CF108" s="29">
        <v>0.32800000000000001</v>
      </c>
      <c r="CG108" s="29">
        <v>0.11600000000000001</v>
      </c>
      <c r="CH108" s="29">
        <v>2.4E-2</v>
      </c>
      <c r="CI108" s="29">
        <v>2.5999999999999999E-2</v>
      </c>
      <c r="CJ108" s="29">
        <v>0.13</v>
      </c>
      <c r="CK108" s="29">
        <v>6.0999999999999999E-2</v>
      </c>
      <c r="CL108" s="29">
        <v>2.1000000000000001E-2</v>
      </c>
      <c r="CM108" s="28" t="s">
        <v>303</v>
      </c>
      <c r="CN108" s="28" t="s">
        <v>303</v>
      </c>
      <c r="CO108" s="28" t="s">
        <v>303</v>
      </c>
      <c r="CP108" s="28" t="s">
        <v>303</v>
      </c>
      <c r="CQ108" s="28">
        <v>199</v>
      </c>
      <c r="CR108" s="28">
        <v>1012</v>
      </c>
      <c r="CS108" s="28">
        <v>2818</v>
      </c>
      <c r="CT108" s="28">
        <v>1668</v>
      </c>
      <c r="CU108" s="28">
        <v>388</v>
      </c>
      <c r="CV108" s="28">
        <v>6085</v>
      </c>
      <c r="CW108" s="28">
        <v>178</v>
      </c>
      <c r="CX108" s="28">
        <v>1065</v>
      </c>
      <c r="CY108" s="28">
        <v>2869</v>
      </c>
      <c r="CZ108" s="28">
        <v>1682</v>
      </c>
      <c r="DA108" s="28">
        <v>407</v>
      </c>
      <c r="DB108" s="28">
        <v>6201</v>
      </c>
      <c r="DC108" s="28">
        <v>187</v>
      </c>
      <c r="DD108" s="28">
        <v>1150</v>
      </c>
      <c r="DE108" s="28">
        <v>2830</v>
      </c>
      <c r="DF108" s="28">
        <v>1779</v>
      </c>
      <c r="DG108" s="28">
        <v>357</v>
      </c>
      <c r="DH108" s="28">
        <v>6303</v>
      </c>
      <c r="DI108" s="28">
        <v>567.79999999999995</v>
      </c>
      <c r="DJ108" s="28">
        <v>356.9</v>
      </c>
      <c r="DK108" s="28">
        <v>12103.9</v>
      </c>
      <c r="DL108" s="28">
        <v>322.2</v>
      </c>
      <c r="DM108" s="28">
        <v>1193.3</v>
      </c>
      <c r="DN108" s="28">
        <v>1036.7</v>
      </c>
      <c r="DO108" s="28">
        <v>3638.4</v>
      </c>
      <c r="DP108" s="28">
        <v>504.8</v>
      </c>
      <c r="DQ108" s="28">
        <v>318.5</v>
      </c>
      <c r="DR108" s="28">
        <v>1268.3</v>
      </c>
      <c r="DS108" s="28">
        <v>1166.5</v>
      </c>
      <c r="DT108" s="28">
        <v>131.5</v>
      </c>
      <c r="DU108" s="28">
        <v>33.700000000000003</v>
      </c>
      <c r="DV108" s="28">
        <v>138</v>
      </c>
      <c r="DW108" s="28">
        <v>139.1</v>
      </c>
      <c r="DX108" s="28">
        <v>130.30000000000001</v>
      </c>
      <c r="DY108" s="28">
        <v>51.5</v>
      </c>
      <c r="DZ108" s="28">
        <v>261.2</v>
      </c>
      <c r="EA108" s="28">
        <v>504.3</v>
      </c>
      <c r="EB108" s="28">
        <v>47.9</v>
      </c>
      <c r="EC108" s="28">
        <v>564.70000000000005</v>
      </c>
      <c r="ED108" s="28">
        <v>410.8</v>
      </c>
      <c r="EE108" s="28">
        <v>21.2</v>
      </c>
      <c r="EF108" s="29">
        <v>0.371</v>
      </c>
      <c r="EG108" s="28">
        <v>1121.2</v>
      </c>
      <c r="EH108" s="29">
        <v>0.13200000000000001</v>
      </c>
      <c r="EI108" s="28">
        <v>524.70000000000005</v>
      </c>
      <c r="EJ108" s="28">
        <v>1983.5</v>
      </c>
      <c r="EK108" s="28">
        <v>21763.9</v>
      </c>
      <c r="EL108" s="28">
        <v>6.8</v>
      </c>
      <c r="EM108" s="28">
        <v>4.8</v>
      </c>
      <c r="EN108" s="28">
        <v>2.8</v>
      </c>
      <c r="EO108" s="29">
        <v>0.50700000000000001</v>
      </c>
      <c r="EP108" s="30">
        <v>112.51</v>
      </c>
      <c r="EQ108" s="30">
        <v>12.65</v>
      </c>
      <c r="ER108" s="28">
        <v>77.099999999999994</v>
      </c>
      <c r="ES108" s="28">
        <v>5265</v>
      </c>
      <c r="ET108" s="28">
        <v>8605</v>
      </c>
      <c r="EU108" s="28">
        <v>0.37959999999999999</v>
      </c>
      <c r="EV108" s="28">
        <v>0.62039999999999995</v>
      </c>
      <c r="EW108" s="29">
        <v>0.33900000000000002</v>
      </c>
      <c r="EX108" s="29">
        <v>0.66100000000000003</v>
      </c>
      <c r="EY108" s="28">
        <v>233</v>
      </c>
      <c r="EZ108" s="28">
        <v>454</v>
      </c>
      <c r="FA108" s="19" t="str">
        <f>Partial_Indicators!D108</f>
        <v>University of Alberta Hospital</v>
      </c>
      <c r="FB108" s="19" t="s">
        <v>92</v>
      </c>
      <c r="FC108" s="19" t="s">
        <v>523</v>
      </c>
      <c r="FD108" s="19" t="str">
        <f>Partial_Indicators!E108</f>
        <v>Bonnyville Healthcare Centre</v>
      </c>
      <c r="FE108" s="19" t="s">
        <v>59</v>
      </c>
      <c r="FF108" s="19" t="s">
        <v>523</v>
      </c>
      <c r="FG108" s="19" t="s">
        <v>135</v>
      </c>
      <c r="FH108" s="15">
        <v>13</v>
      </c>
      <c r="FI108" s="15">
        <v>36.045699999999997</v>
      </c>
      <c r="FJ108" s="19" t="s">
        <v>103</v>
      </c>
      <c r="FK108" s="21">
        <v>3.0000000000000001E-3</v>
      </c>
      <c r="FL108" s="21">
        <v>0.151</v>
      </c>
      <c r="FM108" s="21">
        <v>-0.33</v>
      </c>
      <c r="FN108" s="20" t="s">
        <v>303</v>
      </c>
      <c r="FO108" s="21">
        <v>0.47099999999999997</v>
      </c>
      <c r="FP108" s="21">
        <v>-0.34300000000000003</v>
      </c>
      <c r="FQ108" s="21">
        <v>4.0000000000000001E-3</v>
      </c>
      <c r="FR108" s="21">
        <v>6.7000000000000004E-2</v>
      </c>
      <c r="FT108" s="35" t="s">
        <v>656</v>
      </c>
      <c r="FU108" s="39">
        <v>0.32804232804232802</v>
      </c>
      <c r="FV108" s="39">
        <v>0.25925925925925924</v>
      </c>
      <c r="FW108" s="39">
        <v>0.12962962962962962</v>
      </c>
      <c r="FX108" s="39">
        <v>0.1164021164021164</v>
      </c>
      <c r="FY108" s="39">
        <v>3.439153439153439E-2</v>
      </c>
      <c r="FZ108" s="39">
        <v>2.3809523809523808E-2</v>
      </c>
      <c r="GA108" s="39">
        <v>2.1164021164021163E-2</v>
      </c>
      <c r="GB108" s="39">
        <v>2.1164021164021163E-2</v>
      </c>
      <c r="GC108" s="39">
        <v>2.6455026455026454E-2</v>
      </c>
      <c r="GD108" s="39">
        <v>1.8518518518518517E-2</v>
      </c>
      <c r="GE108" s="39">
        <v>0</v>
      </c>
      <c r="GF108" s="39">
        <v>5.2910052910052907E-3</v>
      </c>
      <c r="GG108" s="39">
        <v>7.9365079365079361E-3</v>
      </c>
      <c r="GH108" s="39">
        <v>0</v>
      </c>
      <c r="GI108" s="39">
        <v>2.6455026455026454E-3</v>
      </c>
      <c r="GJ108" s="39">
        <v>5.2910052910052907E-3</v>
      </c>
      <c r="GK108" s="39">
        <v>0</v>
      </c>
      <c r="GL108" s="39">
        <v>0</v>
      </c>
    </row>
    <row r="109" spans="1:194" ht="14.25" customHeight="1">
      <c r="A109" s="19" t="s">
        <v>658</v>
      </c>
      <c r="B109" s="33" t="s">
        <v>845</v>
      </c>
      <c r="C109" s="20">
        <v>15890</v>
      </c>
      <c r="D109" s="21">
        <v>0.187</v>
      </c>
      <c r="E109" s="20">
        <v>14693</v>
      </c>
      <c r="F109" s="21">
        <v>1.6E-2</v>
      </c>
      <c r="G109" s="21">
        <v>0.26700000000000002</v>
      </c>
      <c r="H109" s="21">
        <v>0.23799999999999999</v>
      </c>
      <c r="I109" s="21">
        <v>0.34799999999999998</v>
      </c>
      <c r="J109" s="21">
        <v>9.7000000000000003E-2</v>
      </c>
      <c r="K109" s="21">
        <v>3.4000000000000002E-2</v>
      </c>
      <c r="L109" s="21">
        <v>0</v>
      </c>
      <c r="M109" s="21">
        <v>0.33300000000000002</v>
      </c>
      <c r="N109" s="21">
        <v>2.1000000000000001E-2</v>
      </c>
      <c r="O109" s="21">
        <v>8.8999999999999996E-2</v>
      </c>
      <c r="P109" s="21">
        <v>0.27800000000000002</v>
      </c>
      <c r="Q109" s="21">
        <v>4.9000000000000002E-2</v>
      </c>
      <c r="R109" s="21">
        <v>0.17</v>
      </c>
      <c r="S109" s="22">
        <v>65062</v>
      </c>
      <c r="T109" s="21">
        <v>0.78100000000000003</v>
      </c>
      <c r="U109" s="21">
        <v>0.151</v>
      </c>
      <c r="V109" s="22">
        <v>189946</v>
      </c>
      <c r="W109" s="21">
        <v>0.13700000000000001</v>
      </c>
      <c r="X109" s="21">
        <v>0.14199999999999999</v>
      </c>
      <c r="Y109" s="21">
        <v>0.36799999999999999</v>
      </c>
      <c r="Z109" s="21">
        <v>7.2999999999999995E-2</v>
      </c>
      <c r="AA109" s="21">
        <v>0.879</v>
      </c>
      <c r="AB109" s="21">
        <v>0.753</v>
      </c>
      <c r="AC109" s="21">
        <v>0</v>
      </c>
      <c r="AD109" s="21">
        <v>3.5000000000000003E-2</v>
      </c>
      <c r="AE109" s="20">
        <v>235</v>
      </c>
      <c r="AF109" s="21">
        <v>4.0000000000000001E-3</v>
      </c>
      <c r="AG109" s="21">
        <v>0.249</v>
      </c>
      <c r="AH109" s="21">
        <v>0.22800000000000001</v>
      </c>
      <c r="AI109" s="21">
        <v>0.17299999999999999</v>
      </c>
      <c r="AJ109" s="21">
        <v>0.193</v>
      </c>
      <c r="AK109" s="21">
        <v>0.13900000000000001</v>
      </c>
      <c r="AL109" s="21">
        <v>0.996</v>
      </c>
      <c r="AM109" s="21">
        <v>0.127</v>
      </c>
      <c r="AN109" s="21">
        <v>0.86699999999999999</v>
      </c>
      <c r="AO109" s="20">
        <v>3</v>
      </c>
      <c r="AP109" s="20">
        <v>880</v>
      </c>
      <c r="AQ109" s="20">
        <v>2465</v>
      </c>
      <c r="AR109" s="21">
        <v>0.77700000000000002</v>
      </c>
      <c r="AS109" s="21">
        <v>0.73</v>
      </c>
      <c r="AT109" s="21">
        <v>2.4E-2</v>
      </c>
      <c r="AU109" s="21">
        <v>0.24099999999999999</v>
      </c>
      <c r="AV109" s="20">
        <v>2465</v>
      </c>
      <c r="AW109" s="21">
        <v>0.82199999999999995</v>
      </c>
      <c r="AX109" s="21">
        <v>6.7000000000000004E-2</v>
      </c>
      <c r="AY109" s="21">
        <v>0.108</v>
      </c>
      <c r="AZ109" s="19" t="str">
        <f>Partial_Indicators!B109</f>
        <v>Aboriginal Languages, Ukrainian, German</v>
      </c>
      <c r="BA109" s="19" t="str">
        <f>Partial_Indicators!C109</f>
        <v>Southern Africa, United States of America, Oceania and other</v>
      </c>
      <c r="BB109" s="20">
        <v>4.8</v>
      </c>
      <c r="BC109" s="20">
        <v>12</v>
      </c>
      <c r="BD109" s="20">
        <v>7.2</v>
      </c>
      <c r="BE109" s="20">
        <v>2.9</v>
      </c>
      <c r="BF109" s="20">
        <v>820</v>
      </c>
      <c r="BG109" s="21">
        <v>0.06</v>
      </c>
      <c r="BH109" s="21">
        <v>0.154</v>
      </c>
      <c r="BI109" s="20">
        <v>35.1</v>
      </c>
      <c r="BJ109" s="20">
        <v>74.3</v>
      </c>
      <c r="BK109" s="20">
        <v>70.900000000000006</v>
      </c>
      <c r="BL109" s="21">
        <v>0.45500000000000002</v>
      </c>
      <c r="BM109" s="21">
        <v>0.63200000000000001</v>
      </c>
      <c r="BN109" s="21">
        <v>0.73799999999999999</v>
      </c>
      <c r="BO109" s="28">
        <v>718.5</v>
      </c>
      <c r="BP109" s="28">
        <v>70.8</v>
      </c>
      <c r="BQ109" s="28">
        <v>150.1</v>
      </c>
      <c r="BR109" s="28">
        <v>2.1</v>
      </c>
      <c r="BS109" s="28">
        <v>21.4</v>
      </c>
      <c r="BT109" s="28">
        <v>762.7</v>
      </c>
      <c r="BU109" s="28">
        <v>110.5</v>
      </c>
      <c r="BV109" s="28">
        <v>68</v>
      </c>
      <c r="BW109" s="28" t="s">
        <v>303</v>
      </c>
      <c r="BX109" s="28">
        <v>17</v>
      </c>
      <c r="BY109" s="28">
        <v>647.5</v>
      </c>
      <c r="BZ109" s="28">
        <v>172</v>
      </c>
      <c r="CA109" s="28">
        <v>180.9</v>
      </c>
      <c r="CB109" s="28">
        <v>77.8</v>
      </c>
      <c r="CC109" s="29">
        <v>0.24299999999999999</v>
      </c>
      <c r="CD109" s="29">
        <v>5.0999999999999997E-2</v>
      </c>
      <c r="CE109" s="29">
        <v>3.9E-2</v>
      </c>
      <c r="CF109" s="29">
        <v>0.32700000000000001</v>
      </c>
      <c r="CG109" s="29">
        <v>9.1999999999999998E-2</v>
      </c>
      <c r="CH109" s="29">
        <v>3.6999999999999998E-2</v>
      </c>
      <c r="CI109" s="28" t="s">
        <v>303</v>
      </c>
      <c r="CJ109" s="29">
        <v>0.113</v>
      </c>
      <c r="CK109" s="29">
        <v>6.3E-2</v>
      </c>
      <c r="CL109" s="29">
        <v>3.5999999999999997E-2</v>
      </c>
      <c r="CM109" s="28" t="s">
        <v>303</v>
      </c>
      <c r="CN109" s="28" t="s">
        <v>303</v>
      </c>
      <c r="CO109" s="28" t="s">
        <v>303</v>
      </c>
      <c r="CP109" s="28" t="s">
        <v>303</v>
      </c>
      <c r="CQ109" s="28">
        <v>656</v>
      </c>
      <c r="CR109" s="28">
        <v>3904</v>
      </c>
      <c r="CS109" s="28">
        <v>7498</v>
      </c>
      <c r="CT109" s="28">
        <v>7056</v>
      </c>
      <c r="CU109" s="28">
        <v>1778</v>
      </c>
      <c r="CV109" s="28">
        <v>20892</v>
      </c>
      <c r="CW109" s="28">
        <v>598</v>
      </c>
      <c r="CX109" s="28">
        <v>3782</v>
      </c>
      <c r="CY109" s="28">
        <v>7014</v>
      </c>
      <c r="CZ109" s="28">
        <v>6480</v>
      </c>
      <c r="DA109" s="28">
        <v>1387</v>
      </c>
      <c r="DB109" s="28">
        <v>19261</v>
      </c>
      <c r="DC109" s="28">
        <v>554</v>
      </c>
      <c r="DD109" s="28">
        <v>3704</v>
      </c>
      <c r="DE109" s="28">
        <v>7436</v>
      </c>
      <c r="DF109" s="28">
        <v>6723</v>
      </c>
      <c r="DG109" s="28">
        <v>1527</v>
      </c>
      <c r="DH109" s="28">
        <v>19944</v>
      </c>
      <c r="DI109" s="28">
        <v>468</v>
      </c>
      <c r="DJ109" s="28">
        <v>423.1</v>
      </c>
      <c r="DK109" s="28">
        <v>11175.7</v>
      </c>
      <c r="DL109" s="28">
        <v>95.9</v>
      </c>
      <c r="DM109" s="28">
        <v>829</v>
      </c>
      <c r="DN109" s="28">
        <v>771.6</v>
      </c>
      <c r="DO109" s="28">
        <v>2315</v>
      </c>
      <c r="DP109" s="28">
        <v>622.79999999999995</v>
      </c>
      <c r="DQ109" s="28">
        <v>461</v>
      </c>
      <c r="DR109" s="28">
        <v>1665.3</v>
      </c>
      <c r="DS109" s="28">
        <v>1599.8</v>
      </c>
      <c r="DT109" s="28">
        <v>96.5</v>
      </c>
      <c r="DU109" s="28">
        <v>227.8</v>
      </c>
      <c r="DV109" s="28">
        <v>142.5</v>
      </c>
      <c r="DW109" s="28">
        <v>143.19999999999999</v>
      </c>
      <c r="DX109" s="28">
        <v>148.4</v>
      </c>
      <c r="DY109" s="28">
        <v>28.4</v>
      </c>
      <c r="DZ109" s="28">
        <v>265.3</v>
      </c>
      <c r="EA109" s="28">
        <v>358.1</v>
      </c>
      <c r="EB109" s="28">
        <v>10.9</v>
      </c>
      <c r="EC109" s="28">
        <v>376.5</v>
      </c>
      <c r="ED109" s="28">
        <v>330.2</v>
      </c>
      <c r="EE109" s="28">
        <v>20.100000000000001</v>
      </c>
      <c r="EF109" s="29">
        <v>0.313</v>
      </c>
      <c r="EG109" s="28">
        <v>998.8</v>
      </c>
      <c r="EH109" s="29">
        <v>0.19900000000000001</v>
      </c>
      <c r="EI109" s="28">
        <v>485.2</v>
      </c>
      <c r="EJ109" s="28">
        <v>1200.0999999999999</v>
      </c>
      <c r="EK109" s="28">
        <v>24540.400000000001</v>
      </c>
      <c r="EL109" s="28">
        <v>7.2</v>
      </c>
      <c r="EM109" s="28">
        <v>2.9</v>
      </c>
      <c r="EN109" s="28">
        <v>3</v>
      </c>
      <c r="EO109" s="29">
        <v>0.502</v>
      </c>
      <c r="EP109" s="30">
        <v>110.62</v>
      </c>
      <c r="EQ109" s="30">
        <v>13.79</v>
      </c>
      <c r="ER109" s="28">
        <v>77.3</v>
      </c>
      <c r="ES109" s="28">
        <v>23958</v>
      </c>
      <c r="ET109" s="28">
        <v>20021</v>
      </c>
      <c r="EU109" s="28">
        <v>0.54476000000000002</v>
      </c>
      <c r="EV109" s="28">
        <v>0.45523999999999998</v>
      </c>
      <c r="EW109" s="29">
        <v>0.505</v>
      </c>
      <c r="EX109" s="29">
        <v>0.495</v>
      </c>
      <c r="EY109" s="28">
        <v>1144</v>
      </c>
      <c r="EZ109" s="28">
        <v>1121</v>
      </c>
      <c r="FA109" s="19" t="str">
        <f>Partial_Indicators!D109</f>
        <v>University of Alberta Hospital</v>
      </c>
      <c r="FB109" s="19" t="s">
        <v>92</v>
      </c>
      <c r="FC109" s="19" t="s">
        <v>56</v>
      </c>
      <c r="FD109" s="19" t="str">
        <f>Partial_Indicators!E109</f>
        <v>Royal Alexandra Hospital</v>
      </c>
      <c r="FE109" s="19" t="s">
        <v>59</v>
      </c>
      <c r="FF109" s="19" t="s">
        <v>95</v>
      </c>
      <c r="FG109" s="19" t="s">
        <v>135</v>
      </c>
      <c r="FH109" s="15">
        <v>9</v>
      </c>
      <c r="FI109" s="15">
        <v>37.884399999999999</v>
      </c>
      <c r="FJ109" s="19" t="s">
        <v>103</v>
      </c>
      <c r="FK109" s="21">
        <v>1.6E-2</v>
      </c>
      <c r="FL109" s="21">
        <v>6.2E-2</v>
      </c>
      <c r="FM109" s="21">
        <v>-0.26400000000000001</v>
      </c>
      <c r="FN109" s="20" t="s">
        <v>303</v>
      </c>
      <c r="FO109" s="21">
        <v>-0.04</v>
      </c>
      <c r="FP109" s="21">
        <v>-0.20599999999999999</v>
      </c>
      <c r="FQ109" s="21">
        <v>-8.0000000000000002E-3</v>
      </c>
      <c r="FR109" s="21">
        <v>-4.7E-2</v>
      </c>
      <c r="FT109" s="35" t="s">
        <v>658</v>
      </c>
      <c r="FU109" s="39">
        <v>0.32658693652253912</v>
      </c>
      <c r="FV109" s="39">
        <v>0.24287028518859247</v>
      </c>
      <c r="FW109" s="39">
        <v>0.11315547378104876</v>
      </c>
      <c r="FX109" s="39">
        <v>9.1996320147194111E-2</v>
      </c>
      <c r="FY109" s="39">
        <v>3.8638454461821528E-2</v>
      </c>
      <c r="FZ109" s="39">
        <v>3.6798528058877643E-2</v>
      </c>
      <c r="GA109" s="39">
        <v>3.5878564857405704E-2</v>
      </c>
      <c r="GB109" s="39">
        <v>5.0597976080956765E-2</v>
      </c>
      <c r="GC109" s="39">
        <v>1.1959521619135235E-2</v>
      </c>
      <c r="GD109" s="39">
        <v>1.9319227230910764E-2</v>
      </c>
      <c r="GE109" s="39">
        <v>8.2796688132474698E-3</v>
      </c>
      <c r="GF109" s="39">
        <v>1.0119595216191352E-2</v>
      </c>
      <c r="GG109" s="39">
        <v>5.5197792088316471E-3</v>
      </c>
      <c r="GH109" s="39">
        <v>6.439742410303588E-3</v>
      </c>
      <c r="GI109" s="39">
        <v>0</v>
      </c>
      <c r="GJ109" s="39">
        <v>9.1996320147194111E-4</v>
      </c>
      <c r="GK109" s="39">
        <v>0</v>
      </c>
      <c r="GL109" s="39">
        <v>0</v>
      </c>
    </row>
    <row r="110" spans="1:194" ht="14.25" customHeight="1">
      <c r="A110" s="19" t="s">
        <v>659</v>
      </c>
      <c r="B110" s="33" t="s">
        <v>846</v>
      </c>
      <c r="C110" s="20">
        <v>5077</v>
      </c>
      <c r="D110" s="21">
        <v>-0.13900000000000001</v>
      </c>
      <c r="E110" s="20">
        <v>5168</v>
      </c>
      <c r="F110" s="21">
        <v>8.9999999999999993E-3</v>
      </c>
      <c r="G110" s="21">
        <v>0.16500000000000001</v>
      </c>
      <c r="H110" s="21">
        <v>0.18099999999999999</v>
      </c>
      <c r="I110" s="21">
        <v>0.40600000000000003</v>
      </c>
      <c r="J110" s="21">
        <v>0.17399999999999999</v>
      </c>
      <c r="K110" s="21">
        <v>6.5000000000000002E-2</v>
      </c>
      <c r="L110" s="21">
        <v>0</v>
      </c>
      <c r="M110" s="21">
        <v>8.3000000000000004E-2</v>
      </c>
      <c r="N110" s="21">
        <v>1.4E-2</v>
      </c>
      <c r="O110" s="21">
        <v>6.6000000000000003E-2</v>
      </c>
      <c r="P110" s="21">
        <v>0.19600000000000001</v>
      </c>
      <c r="Q110" s="21">
        <v>8.1000000000000003E-2</v>
      </c>
      <c r="R110" s="21">
        <v>0.13100000000000001</v>
      </c>
      <c r="S110" s="22">
        <v>68834</v>
      </c>
      <c r="T110" s="21">
        <v>0.88600000000000001</v>
      </c>
      <c r="U110" s="21">
        <v>0.153</v>
      </c>
      <c r="V110" s="22">
        <v>138210</v>
      </c>
      <c r="W110" s="21">
        <v>0.16400000000000001</v>
      </c>
      <c r="X110" s="21">
        <v>0.105</v>
      </c>
      <c r="Y110" s="21">
        <v>0.107</v>
      </c>
      <c r="Z110" s="21">
        <v>0</v>
      </c>
      <c r="AA110" s="21">
        <v>0.93799999999999994</v>
      </c>
      <c r="AB110" s="21">
        <v>0.83099999999999996</v>
      </c>
      <c r="AC110" s="21">
        <v>4.0000000000000001E-3</v>
      </c>
      <c r="AD110" s="21">
        <v>5.5E-2</v>
      </c>
      <c r="AE110" s="20">
        <v>99</v>
      </c>
      <c r="AF110" s="21">
        <v>0</v>
      </c>
      <c r="AG110" s="21">
        <v>0.29499999999999998</v>
      </c>
      <c r="AH110" s="21">
        <v>0.23300000000000001</v>
      </c>
      <c r="AI110" s="21">
        <v>0.16500000000000001</v>
      </c>
      <c r="AJ110" s="21">
        <v>0.192</v>
      </c>
      <c r="AK110" s="21">
        <v>0.106</v>
      </c>
      <c r="AL110" s="21">
        <v>0.95</v>
      </c>
      <c r="AM110" s="21">
        <v>0.108</v>
      </c>
      <c r="AN110" s="21">
        <v>0.84399999999999997</v>
      </c>
      <c r="AO110" s="20">
        <v>2.9</v>
      </c>
      <c r="AP110" s="20">
        <v>455</v>
      </c>
      <c r="AQ110" s="20">
        <v>946</v>
      </c>
      <c r="AR110" s="21">
        <v>0.752</v>
      </c>
      <c r="AS110" s="21">
        <v>0.754</v>
      </c>
      <c r="AT110" s="21">
        <v>0</v>
      </c>
      <c r="AU110" s="21">
        <v>0.245</v>
      </c>
      <c r="AV110" s="20">
        <v>942</v>
      </c>
      <c r="AW110" s="21">
        <v>0.86099999999999999</v>
      </c>
      <c r="AX110" s="21">
        <v>0.11799999999999999</v>
      </c>
      <c r="AY110" s="21">
        <v>2.1000000000000001E-2</v>
      </c>
      <c r="AZ110" s="19" t="str">
        <f>Partial_Indicators!B110</f>
        <v>German, Ukrainian, Aboriginal Languages</v>
      </c>
      <c r="BA110" s="19" t="str">
        <f>Partial_Indicators!C110</f>
        <v>N/A</v>
      </c>
      <c r="BB110" s="20">
        <v>4.8</v>
      </c>
      <c r="BC110" s="20">
        <v>17.3</v>
      </c>
      <c r="BD110" s="20">
        <v>6.2</v>
      </c>
      <c r="BE110" s="20">
        <v>2.9</v>
      </c>
      <c r="BF110" s="20">
        <v>126</v>
      </c>
      <c r="BG110" s="21">
        <v>4.8000000000000001E-2</v>
      </c>
      <c r="BH110" s="21">
        <v>0.14299999999999999</v>
      </c>
      <c r="BI110" s="20">
        <v>16.7</v>
      </c>
      <c r="BJ110" s="20">
        <v>42</v>
      </c>
      <c r="BK110" s="20">
        <v>19.5</v>
      </c>
      <c r="BL110" s="21">
        <v>0.309</v>
      </c>
      <c r="BM110" s="21">
        <v>0.53700000000000003</v>
      </c>
      <c r="BN110" s="21">
        <v>0.59399999999999997</v>
      </c>
      <c r="BO110" s="28">
        <v>169</v>
      </c>
      <c r="BP110" s="28">
        <v>19.5</v>
      </c>
      <c r="BQ110" s="28">
        <v>19.5</v>
      </c>
      <c r="BR110" s="28">
        <v>13</v>
      </c>
      <c r="BS110" s="28">
        <v>6.5</v>
      </c>
      <c r="BT110" s="28">
        <v>195.6</v>
      </c>
      <c r="BU110" s="28">
        <v>13</v>
      </c>
      <c r="BV110" s="28">
        <v>26.1</v>
      </c>
      <c r="BW110" s="28" t="s">
        <v>303</v>
      </c>
      <c r="BX110" s="28">
        <v>13</v>
      </c>
      <c r="BY110" s="28">
        <v>594</v>
      </c>
      <c r="BZ110" s="28">
        <v>206.4</v>
      </c>
      <c r="CA110" s="28">
        <v>167.9</v>
      </c>
      <c r="CB110" s="28">
        <v>72.2</v>
      </c>
      <c r="CC110" s="29">
        <v>0.25900000000000001</v>
      </c>
      <c r="CD110" s="29">
        <v>5.1999999999999998E-2</v>
      </c>
      <c r="CE110" s="29">
        <v>5.3999999999999999E-2</v>
      </c>
      <c r="CF110" s="29">
        <v>0.35099999999999998</v>
      </c>
      <c r="CG110" s="29">
        <v>7.2999999999999995E-2</v>
      </c>
      <c r="CH110" s="29">
        <v>2.9000000000000001E-2</v>
      </c>
      <c r="CI110" s="29">
        <v>2.5000000000000001E-2</v>
      </c>
      <c r="CJ110" s="29">
        <v>8.5999999999999993E-2</v>
      </c>
      <c r="CK110" s="29">
        <v>7.0999999999999994E-2</v>
      </c>
      <c r="CL110" s="28" t="s">
        <v>303</v>
      </c>
      <c r="CM110" s="28" t="s">
        <v>303</v>
      </c>
      <c r="CN110" s="28" t="s">
        <v>303</v>
      </c>
      <c r="CO110" s="28" t="s">
        <v>303</v>
      </c>
      <c r="CP110" s="28" t="s">
        <v>303</v>
      </c>
      <c r="CQ110" s="28">
        <v>133</v>
      </c>
      <c r="CR110" s="28">
        <v>735</v>
      </c>
      <c r="CS110" s="28">
        <v>1835</v>
      </c>
      <c r="CT110" s="28">
        <v>2112</v>
      </c>
      <c r="CU110" s="28">
        <v>424</v>
      </c>
      <c r="CV110" s="28">
        <v>5239</v>
      </c>
      <c r="CW110" s="28">
        <v>146</v>
      </c>
      <c r="CX110" s="28">
        <v>797</v>
      </c>
      <c r="CY110" s="28">
        <v>1725</v>
      </c>
      <c r="CZ110" s="28">
        <v>1717</v>
      </c>
      <c r="DA110" s="28">
        <v>308</v>
      </c>
      <c r="DB110" s="28">
        <v>4693</v>
      </c>
      <c r="DC110" s="28">
        <v>151</v>
      </c>
      <c r="DD110" s="28">
        <v>830</v>
      </c>
      <c r="DE110" s="28">
        <v>1524</v>
      </c>
      <c r="DF110" s="28">
        <v>1343</v>
      </c>
      <c r="DG110" s="28">
        <v>518</v>
      </c>
      <c r="DH110" s="28">
        <v>4366</v>
      </c>
      <c r="DI110" s="28">
        <v>300.2</v>
      </c>
      <c r="DJ110" s="28">
        <v>264.5</v>
      </c>
      <c r="DK110" s="28">
        <v>10425.200000000001</v>
      </c>
      <c r="DL110" s="28">
        <v>22.8</v>
      </c>
      <c r="DM110" s="28">
        <v>683.3</v>
      </c>
      <c r="DN110" s="28">
        <v>526</v>
      </c>
      <c r="DO110" s="28">
        <v>1613.3</v>
      </c>
      <c r="DP110" s="28">
        <v>900.1</v>
      </c>
      <c r="DQ110" s="28">
        <v>226.6</v>
      </c>
      <c r="DR110" s="28">
        <v>842.1</v>
      </c>
      <c r="DS110" s="28">
        <v>800.8</v>
      </c>
      <c r="DT110" s="28">
        <v>128.1</v>
      </c>
      <c r="DU110" s="28">
        <v>102</v>
      </c>
      <c r="DV110" s="28">
        <v>154.19999999999999</v>
      </c>
      <c r="DW110" s="28">
        <v>140.1</v>
      </c>
      <c r="DX110" s="28">
        <v>147.1</v>
      </c>
      <c r="DY110" s="28">
        <v>11.6</v>
      </c>
      <c r="DZ110" s="28">
        <v>216.6</v>
      </c>
      <c r="EA110" s="28">
        <v>320.2</v>
      </c>
      <c r="EB110" s="28">
        <v>11.4</v>
      </c>
      <c r="EC110" s="28">
        <v>199</v>
      </c>
      <c r="ED110" s="28">
        <v>276.89999999999998</v>
      </c>
      <c r="EE110" s="28">
        <v>0</v>
      </c>
      <c r="EF110" s="29">
        <v>0.42399999999999999</v>
      </c>
      <c r="EG110" s="28">
        <v>936.8</v>
      </c>
      <c r="EH110" s="29">
        <v>0.161</v>
      </c>
      <c r="EI110" s="28">
        <v>378.2</v>
      </c>
      <c r="EJ110" s="28">
        <v>946.1</v>
      </c>
      <c r="EK110" s="28">
        <v>17971.8</v>
      </c>
      <c r="EL110" s="28">
        <v>6.2</v>
      </c>
      <c r="EM110" s="28">
        <v>2.9</v>
      </c>
      <c r="EN110" s="28">
        <v>2.8</v>
      </c>
      <c r="EO110" s="29">
        <v>0.46700000000000003</v>
      </c>
      <c r="EP110" s="30">
        <v>116.52</v>
      </c>
      <c r="EQ110" s="30">
        <v>19.84</v>
      </c>
      <c r="ER110" s="28">
        <v>77.599999999999994</v>
      </c>
      <c r="ES110" s="28">
        <v>4431</v>
      </c>
      <c r="ET110" s="28">
        <v>7607</v>
      </c>
      <c r="EU110" s="28">
        <v>0.36808000000000002</v>
      </c>
      <c r="EV110" s="28">
        <v>0.63192000000000004</v>
      </c>
      <c r="EW110" s="29">
        <v>0.35499999999999998</v>
      </c>
      <c r="EX110" s="29">
        <v>0.64500000000000002</v>
      </c>
      <c r="EY110" s="28">
        <v>277</v>
      </c>
      <c r="EZ110" s="28">
        <v>504</v>
      </c>
      <c r="FA110" s="19" t="str">
        <f>Partial_Indicators!D110</f>
        <v>St. Therese - St. Paul Healthcare Centre</v>
      </c>
      <c r="FB110" s="19" t="s">
        <v>59</v>
      </c>
      <c r="FC110" s="19" t="s">
        <v>56</v>
      </c>
      <c r="FD110" s="19" t="str">
        <f>Partial_Indicators!E110</f>
        <v>Royal Alexandra Hospital</v>
      </c>
      <c r="FE110" s="19" t="s">
        <v>523</v>
      </c>
      <c r="FF110" s="19" t="s">
        <v>59</v>
      </c>
      <c r="FG110" s="19" t="s">
        <v>135</v>
      </c>
      <c r="FH110" s="15">
        <v>37</v>
      </c>
      <c r="FI110" s="15">
        <v>30.234500000000001</v>
      </c>
      <c r="FJ110" s="19" t="s">
        <v>103</v>
      </c>
      <c r="FK110" s="21">
        <v>1.9E-2</v>
      </c>
      <c r="FL110" s="21">
        <v>0.157</v>
      </c>
      <c r="FM110" s="21">
        <v>-0.33300000000000002</v>
      </c>
      <c r="FN110" s="20" t="s">
        <v>303</v>
      </c>
      <c r="FO110" s="21">
        <v>0.33800000000000002</v>
      </c>
      <c r="FP110" s="21">
        <v>1</v>
      </c>
      <c r="FQ110" s="21">
        <v>-0.16900000000000001</v>
      </c>
      <c r="FR110" s="21">
        <v>-0.36399999999999999</v>
      </c>
      <c r="FT110" s="35" t="s">
        <v>659</v>
      </c>
      <c r="FU110" s="39">
        <v>0.35079365079365077</v>
      </c>
      <c r="FV110" s="39">
        <v>0.25873015873015875</v>
      </c>
      <c r="FW110" s="39">
        <v>8.5714285714285715E-2</v>
      </c>
      <c r="FX110" s="39">
        <v>7.301587301587302E-2</v>
      </c>
      <c r="FY110" s="39">
        <v>5.3968253968253971E-2</v>
      </c>
      <c r="FZ110" s="39">
        <v>2.8571428571428571E-2</v>
      </c>
      <c r="GA110" s="39">
        <v>1.4285714285714285E-2</v>
      </c>
      <c r="GB110" s="39">
        <v>5.2380952380952382E-2</v>
      </c>
      <c r="GC110" s="39">
        <v>2.5396825396825397E-2</v>
      </c>
      <c r="GD110" s="39">
        <v>9.5238095238095247E-3</v>
      </c>
      <c r="GE110" s="39">
        <v>6.3492063492063492E-3</v>
      </c>
      <c r="GF110" s="39">
        <v>2.2222222222222223E-2</v>
      </c>
      <c r="GG110" s="39">
        <v>3.1746031746031746E-3</v>
      </c>
      <c r="GH110" s="39">
        <v>4.7619047619047623E-3</v>
      </c>
      <c r="GI110" s="39">
        <v>9.5238095238095247E-3</v>
      </c>
      <c r="GJ110" s="39">
        <v>1.5873015873015873E-3</v>
      </c>
      <c r="GK110" s="39">
        <v>0</v>
      </c>
      <c r="GL110" s="39">
        <v>0</v>
      </c>
    </row>
    <row r="111" spans="1:194" ht="14.25" customHeight="1">
      <c r="A111" s="19" t="s">
        <v>661</v>
      </c>
      <c r="B111" s="33" t="s">
        <v>847</v>
      </c>
      <c r="C111" s="20">
        <v>18442</v>
      </c>
      <c r="D111" s="21">
        <v>0.43099999999999999</v>
      </c>
      <c r="E111" s="20">
        <v>14686</v>
      </c>
      <c r="F111" s="21">
        <v>0.02</v>
      </c>
      <c r="G111" s="21">
        <v>0.27800000000000002</v>
      </c>
      <c r="H111" s="21">
        <v>0.27400000000000002</v>
      </c>
      <c r="I111" s="21">
        <v>0.35899999999999999</v>
      </c>
      <c r="J111" s="21">
        <v>5.3999999999999999E-2</v>
      </c>
      <c r="K111" s="21">
        <v>1.4E-2</v>
      </c>
      <c r="L111" s="21">
        <v>0</v>
      </c>
      <c r="M111" s="21">
        <v>0.109</v>
      </c>
      <c r="N111" s="21">
        <v>3.5000000000000003E-2</v>
      </c>
      <c r="O111" s="21">
        <v>9.6000000000000002E-2</v>
      </c>
      <c r="P111" s="21">
        <v>0.29199999999999998</v>
      </c>
      <c r="Q111" s="21">
        <v>1.4999999999999999E-2</v>
      </c>
      <c r="R111" s="21">
        <v>0.35299999999999998</v>
      </c>
      <c r="S111" s="22">
        <v>92137</v>
      </c>
      <c r="T111" s="21">
        <v>0.753</v>
      </c>
      <c r="U111" s="21">
        <v>0.109</v>
      </c>
      <c r="V111" s="22">
        <v>225199</v>
      </c>
      <c r="W111" s="21">
        <v>0.08</v>
      </c>
      <c r="X111" s="21">
        <v>0.215</v>
      </c>
      <c r="Y111" s="21">
        <v>0.23300000000000001</v>
      </c>
      <c r="Z111" s="21">
        <v>2.7E-2</v>
      </c>
      <c r="AA111" s="21">
        <v>0.79</v>
      </c>
      <c r="AB111" s="21">
        <v>0.432</v>
      </c>
      <c r="AC111" s="21">
        <v>0</v>
      </c>
      <c r="AD111" s="21">
        <v>0.01</v>
      </c>
      <c r="AE111" s="20">
        <v>629</v>
      </c>
      <c r="AF111" s="21">
        <v>7.0000000000000001E-3</v>
      </c>
      <c r="AG111" s="21">
        <v>0.107</v>
      </c>
      <c r="AH111" s="21">
        <v>0.28499999999999998</v>
      </c>
      <c r="AI111" s="21">
        <v>0.20399999999999999</v>
      </c>
      <c r="AJ111" s="21">
        <v>0.23</v>
      </c>
      <c r="AK111" s="21">
        <v>0.16800000000000001</v>
      </c>
      <c r="AL111" s="21">
        <v>0.99</v>
      </c>
      <c r="AM111" s="21">
        <v>0.1</v>
      </c>
      <c r="AN111" s="21">
        <v>0.87</v>
      </c>
      <c r="AO111" s="20">
        <v>3.1</v>
      </c>
      <c r="AP111" s="20">
        <v>830</v>
      </c>
      <c r="AQ111" s="20">
        <v>4969</v>
      </c>
      <c r="AR111" s="21">
        <v>0.81599999999999995</v>
      </c>
      <c r="AS111" s="21">
        <v>0.78100000000000003</v>
      </c>
      <c r="AT111" s="21">
        <v>1.7000000000000001E-2</v>
      </c>
      <c r="AU111" s="21">
        <v>0.20399999999999999</v>
      </c>
      <c r="AV111" s="20">
        <v>5119</v>
      </c>
      <c r="AW111" s="21">
        <v>0.78200000000000003</v>
      </c>
      <c r="AX111" s="21">
        <v>1.9E-2</v>
      </c>
      <c r="AY111" s="21">
        <v>0.19700000000000001</v>
      </c>
      <c r="AZ111" s="19" t="str">
        <f>Partial_Indicators!B111</f>
        <v>Cantonese, Aboriginal Languages, Arabic, Ukrainian, Tagalog (Pilipino, Filipino)</v>
      </c>
      <c r="BA111" s="19" t="str">
        <f>Partial_Indicators!C111</f>
        <v>Western Europe, United States of America, Northern Europe, Caribbean and Bermuda, Eastern Europe, Southeast Asia</v>
      </c>
      <c r="BB111" s="20">
        <v>3.6</v>
      </c>
      <c r="BC111" s="20">
        <v>14.9</v>
      </c>
      <c r="BD111" s="20">
        <v>5.4</v>
      </c>
      <c r="BE111" s="20">
        <v>2.4</v>
      </c>
      <c r="BF111" s="20">
        <v>1021</v>
      </c>
      <c r="BG111" s="21">
        <v>0.06</v>
      </c>
      <c r="BH111" s="21">
        <v>0.11</v>
      </c>
      <c r="BI111" s="20">
        <v>38.4</v>
      </c>
      <c r="BJ111" s="20">
        <v>69.2</v>
      </c>
      <c r="BK111" s="20">
        <v>44.6</v>
      </c>
      <c r="BL111" s="21">
        <v>0.29099999999999998</v>
      </c>
      <c r="BM111" s="21">
        <v>0.75</v>
      </c>
      <c r="BN111" s="21">
        <v>0.89400000000000002</v>
      </c>
      <c r="BO111" s="28">
        <v>582.6</v>
      </c>
      <c r="BP111" s="28">
        <v>29.1</v>
      </c>
      <c r="BQ111" s="28">
        <v>48.5</v>
      </c>
      <c r="BR111" s="28">
        <v>3.9</v>
      </c>
      <c r="BS111" s="28">
        <v>9.6999999999999993</v>
      </c>
      <c r="BT111" s="28">
        <v>534.6</v>
      </c>
      <c r="BU111" s="28">
        <v>58.1</v>
      </c>
      <c r="BV111" s="28">
        <v>39.4</v>
      </c>
      <c r="BW111" s="28">
        <v>1.9</v>
      </c>
      <c r="BX111" s="28">
        <v>11.3</v>
      </c>
      <c r="BY111" s="28">
        <v>602.20000000000005</v>
      </c>
      <c r="BZ111" s="28">
        <v>181.8</v>
      </c>
      <c r="CA111" s="28">
        <v>151.9</v>
      </c>
      <c r="CB111" s="28">
        <v>66.099999999999994</v>
      </c>
      <c r="CC111" s="29">
        <v>0.28599999999999998</v>
      </c>
      <c r="CD111" s="29">
        <v>3.6999999999999998E-2</v>
      </c>
      <c r="CE111" s="29">
        <v>2.4E-2</v>
      </c>
      <c r="CF111" s="29">
        <v>0.309</v>
      </c>
      <c r="CG111" s="29">
        <v>8.6999999999999994E-2</v>
      </c>
      <c r="CH111" s="29">
        <v>0.04</v>
      </c>
      <c r="CI111" s="28" t="s">
        <v>303</v>
      </c>
      <c r="CJ111" s="29">
        <v>0.11899999999999999</v>
      </c>
      <c r="CK111" s="29">
        <v>7.0000000000000007E-2</v>
      </c>
      <c r="CL111" s="28" t="s">
        <v>303</v>
      </c>
      <c r="CM111" s="28" t="s">
        <v>303</v>
      </c>
      <c r="CN111" s="28" t="s">
        <v>303</v>
      </c>
      <c r="CO111" s="29">
        <v>2.8000000000000001E-2</v>
      </c>
      <c r="CP111" s="28" t="s">
        <v>303</v>
      </c>
      <c r="CQ111" s="28">
        <v>447</v>
      </c>
      <c r="CR111" s="28">
        <v>2872</v>
      </c>
      <c r="CS111" s="28">
        <v>13035</v>
      </c>
      <c r="CT111" s="28">
        <v>4774</v>
      </c>
      <c r="CU111" s="28">
        <v>2679</v>
      </c>
      <c r="CV111" s="28">
        <v>23807</v>
      </c>
      <c r="CW111" s="28">
        <v>538</v>
      </c>
      <c r="CX111" s="28">
        <v>3533</v>
      </c>
      <c r="CY111" s="28">
        <v>12800</v>
      </c>
      <c r="CZ111" s="28">
        <v>4723</v>
      </c>
      <c r="DA111" s="28">
        <v>2358</v>
      </c>
      <c r="DB111" s="28">
        <v>23952</v>
      </c>
      <c r="DC111" s="28">
        <v>633</v>
      </c>
      <c r="DD111" s="28">
        <v>4490</v>
      </c>
      <c r="DE111" s="28">
        <v>12565</v>
      </c>
      <c r="DF111" s="28">
        <v>4535</v>
      </c>
      <c r="DG111" s="28">
        <v>1993</v>
      </c>
      <c r="DH111" s="28">
        <v>24216</v>
      </c>
      <c r="DI111" s="28">
        <v>681.3</v>
      </c>
      <c r="DJ111" s="28">
        <v>245.9</v>
      </c>
      <c r="DK111" s="28">
        <v>17634.099999999999</v>
      </c>
      <c r="DL111" s="28">
        <v>41.7</v>
      </c>
      <c r="DM111" s="28">
        <v>992.7</v>
      </c>
      <c r="DN111" s="28">
        <v>693</v>
      </c>
      <c r="DO111" s="28">
        <v>3855.7</v>
      </c>
      <c r="DP111" s="28">
        <v>1457.1</v>
      </c>
      <c r="DQ111" s="28">
        <v>452.7</v>
      </c>
      <c r="DR111" s="28">
        <v>560.20000000000005</v>
      </c>
      <c r="DS111" s="28">
        <v>1845.2</v>
      </c>
      <c r="DT111" s="28">
        <v>17.7</v>
      </c>
      <c r="DU111" s="28">
        <v>48.2</v>
      </c>
      <c r="DV111" s="28">
        <v>98.4</v>
      </c>
      <c r="DW111" s="28">
        <v>96.4</v>
      </c>
      <c r="DX111" s="28">
        <v>95.6</v>
      </c>
      <c r="DY111" s="28">
        <v>9.3000000000000007</v>
      </c>
      <c r="DZ111" s="28">
        <v>245.8</v>
      </c>
      <c r="EA111" s="28">
        <v>138.19999999999999</v>
      </c>
      <c r="EB111" s="28">
        <v>4.0999999999999996</v>
      </c>
      <c r="EC111" s="28">
        <v>270.8</v>
      </c>
      <c r="ED111" s="28">
        <v>141.30000000000001</v>
      </c>
      <c r="EE111" s="28">
        <v>0</v>
      </c>
      <c r="EF111" s="29">
        <v>0.19900000000000001</v>
      </c>
      <c r="EG111" s="28">
        <v>668.5</v>
      </c>
      <c r="EH111" s="29">
        <v>0.13300000000000001</v>
      </c>
      <c r="EI111" s="28">
        <v>481.3</v>
      </c>
      <c r="EJ111" s="28">
        <v>1366.9</v>
      </c>
      <c r="EK111" s="28">
        <v>25365.4</v>
      </c>
      <c r="EL111" s="28">
        <v>5.4</v>
      </c>
      <c r="EM111" s="28">
        <v>2.4</v>
      </c>
      <c r="EN111" s="28">
        <v>2.4</v>
      </c>
      <c r="EO111" s="29">
        <v>0.505</v>
      </c>
      <c r="EP111" s="30">
        <v>109.33</v>
      </c>
      <c r="EQ111" s="28" t="s">
        <v>664</v>
      </c>
      <c r="ER111" s="28">
        <v>78.900000000000006</v>
      </c>
      <c r="ES111" s="28">
        <v>33830</v>
      </c>
      <c r="ET111" s="28">
        <v>12501</v>
      </c>
      <c r="EU111" s="28">
        <v>0.73018000000000005</v>
      </c>
      <c r="EV111" s="28">
        <v>0.26982</v>
      </c>
      <c r="EW111" s="29">
        <v>0.57899999999999996</v>
      </c>
      <c r="EX111" s="29">
        <v>0.42099999999999999</v>
      </c>
      <c r="EY111" s="28">
        <v>1050</v>
      </c>
      <c r="EZ111" s="28">
        <v>764</v>
      </c>
      <c r="FA111" s="19" t="str">
        <f>Partial_Indicators!D111</f>
        <v>University of Alberta Hospital</v>
      </c>
      <c r="FB111" s="19" t="s">
        <v>92</v>
      </c>
      <c r="FC111" s="19" t="s">
        <v>56</v>
      </c>
      <c r="FD111" s="19" t="str">
        <f>Partial_Indicators!E111</f>
        <v>Royal Alexandra Hospital</v>
      </c>
      <c r="FE111" s="19" t="s">
        <v>59</v>
      </c>
      <c r="FF111" s="19" t="s">
        <v>92</v>
      </c>
      <c r="FG111" s="19" t="s">
        <v>135</v>
      </c>
      <c r="FH111" s="15">
        <v>56</v>
      </c>
      <c r="FI111" s="15">
        <v>27.8263</v>
      </c>
      <c r="FJ111" s="19" t="s">
        <v>103</v>
      </c>
      <c r="FK111" s="21">
        <v>4.2999999999999997E-2</v>
      </c>
      <c r="FL111" s="21">
        <v>-8.2000000000000003E-2</v>
      </c>
      <c r="FM111" s="21">
        <v>0.19800000000000001</v>
      </c>
      <c r="FN111" s="21">
        <v>-0.51300000000000001</v>
      </c>
      <c r="FO111" s="21">
        <v>0.35399999999999998</v>
      </c>
      <c r="FP111" s="21">
        <v>0.16500000000000001</v>
      </c>
      <c r="FQ111" s="21">
        <v>-3.5999999999999997E-2</v>
      </c>
      <c r="FR111" s="21">
        <v>-0.05</v>
      </c>
      <c r="FT111" s="35" t="s">
        <v>661</v>
      </c>
      <c r="FU111" s="39">
        <v>0.30886850152905199</v>
      </c>
      <c r="FV111" s="39">
        <v>0.28593272171253825</v>
      </c>
      <c r="FW111" s="39">
        <v>0.11926605504587157</v>
      </c>
      <c r="FX111" s="39">
        <v>8.7155963302752298E-2</v>
      </c>
      <c r="FY111" s="39">
        <v>2.4464831804281346E-2</v>
      </c>
      <c r="FZ111" s="39">
        <v>3.9755351681957186E-2</v>
      </c>
      <c r="GA111" s="39">
        <v>1.3761467889908258E-2</v>
      </c>
      <c r="GB111" s="39">
        <v>3.669724770642202E-2</v>
      </c>
      <c r="GC111" s="39">
        <v>1.3761467889908258E-2</v>
      </c>
      <c r="GD111" s="39">
        <v>1.3761467889908258E-2</v>
      </c>
      <c r="GE111" s="39">
        <v>7.6452599388379203E-3</v>
      </c>
      <c r="GF111" s="39">
        <v>2.7522935779816515E-2</v>
      </c>
      <c r="GG111" s="39">
        <v>4.5871559633027525E-3</v>
      </c>
      <c r="GH111" s="39">
        <v>1.0703363914373088E-2</v>
      </c>
      <c r="GI111" s="39">
        <v>6.1162079510703364E-3</v>
      </c>
      <c r="GJ111" s="39">
        <v>0</v>
      </c>
      <c r="GK111" s="39">
        <v>0</v>
      </c>
      <c r="GL111" s="39">
        <v>0</v>
      </c>
    </row>
    <row r="112" spans="1:194" ht="14.25" customHeight="1">
      <c r="A112" s="19" t="s">
        <v>665</v>
      </c>
      <c r="B112" s="33" t="s">
        <v>4</v>
      </c>
      <c r="C112" s="20">
        <v>16512</v>
      </c>
      <c r="D112" s="21">
        <v>0.26700000000000002</v>
      </c>
      <c r="E112" s="20">
        <v>14357</v>
      </c>
      <c r="F112" s="21">
        <v>1.4E-2</v>
      </c>
      <c r="G112" s="21">
        <v>0.246</v>
      </c>
      <c r="H112" s="21">
        <v>0.26</v>
      </c>
      <c r="I112" s="21">
        <v>0.38</v>
      </c>
      <c r="J112" s="21">
        <v>7.5999999999999998E-2</v>
      </c>
      <c r="K112" s="21">
        <v>2.4E-2</v>
      </c>
      <c r="L112" s="21">
        <v>0</v>
      </c>
      <c r="M112" s="21">
        <v>0.115</v>
      </c>
      <c r="N112" s="21">
        <v>3.2000000000000001E-2</v>
      </c>
      <c r="O112" s="21">
        <v>0.114</v>
      </c>
      <c r="P112" s="21">
        <v>0.29099999999999998</v>
      </c>
      <c r="Q112" s="21">
        <v>3.3000000000000002E-2</v>
      </c>
      <c r="R112" s="21">
        <v>0.28699999999999998</v>
      </c>
      <c r="S112" s="22">
        <v>87773</v>
      </c>
      <c r="T112" s="21">
        <v>0.751</v>
      </c>
      <c r="U112" s="21">
        <v>0.11600000000000001</v>
      </c>
      <c r="V112" s="22">
        <v>202828</v>
      </c>
      <c r="W112" s="21">
        <v>9.6000000000000002E-2</v>
      </c>
      <c r="X112" s="21">
        <v>0.23499999999999999</v>
      </c>
      <c r="Y112" s="21">
        <v>0.36699999999999999</v>
      </c>
      <c r="Z112" s="21">
        <v>1.2E-2</v>
      </c>
      <c r="AA112" s="21">
        <v>0.84399999999999997</v>
      </c>
      <c r="AB112" s="21">
        <v>0.56799999999999995</v>
      </c>
      <c r="AC112" s="21">
        <v>0</v>
      </c>
      <c r="AD112" s="21">
        <v>0.01</v>
      </c>
      <c r="AE112" s="20">
        <v>326</v>
      </c>
      <c r="AF112" s="21">
        <v>6.0000000000000001E-3</v>
      </c>
      <c r="AG112" s="21">
        <v>0.22</v>
      </c>
      <c r="AH112" s="21">
        <v>0.25800000000000001</v>
      </c>
      <c r="AI112" s="21">
        <v>0.191</v>
      </c>
      <c r="AJ112" s="21">
        <v>0.219</v>
      </c>
      <c r="AK112" s="21">
        <v>0.104</v>
      </c>
      <c r="AL112" s="21">
        <v>0.98799999999999999</v>
      </c>
      <c r="AM112" s="21">
        <v>0.13200000000000001</v>
      </c>
      <c r="AN112" s="21">
        <v>0.85499999999999998</v>
      </c>
      <c r="AO112" s="20">
        <v>3</v>
      </c>
      <c r="AP112" s="20">
        <v>1040</v>
      </c>
      <c r="AQ112" s="20">
        <v>3851</v>
      </c>
      <c r="AR112" s="21">
        <v>0.76</v>
      </c>
      <c r="AS112" s="21">
        <v>0.71899999999999997</v>
      </c>
      <c r="AT112" s="21">
        <v>2.5999999999999999E-2</v>
      </c>
      <c r="AU112" s="21">
        <v>0.26100000000000001</v>
      </c>
      <c r="AV112" s="20">
        <v>3866</v>
      </c>
      <c r="AW112" s="21">
        <v>0.749</v>
      </c>
      <c r="AX112" s="21">
        <v>0.08</v>
      </c>
      <c r="AY112" s="21">
        <v>0.16800000000000001</v>
      </c>
      <c r="AZ112" s="19" t="str">
        <f>Partial_Indicators!B112</f>
        <v>Aboriginal Languages, Czech, Arabic, Panjabi (Punjabi), Chinese (n.o.s.)</v>
      </c>
      <c r="BA112" s="19" t="str">
        <f>Partial_Indicators!C112</f>
        <v>Southeast Asia, West Central Asia and the Middle East, United States of America, Eastern Asia, Western Europe</v>
      </c>
      <c r="BB112" s="20">
        <v>5.3</v>
      </c>
      <c r="BC112" s="20">
        <v>16.600000000000001</v>
      </c>
      <c r="BD112" s="20">
        <v>5.7</v>
      </c>
      <c r="BE112" s="20">
        <v>2.8</v>
      </c>
      <c r="BF112" s="20">
        <v>746</v>
      </c>
      <c r="BG112" s="21">
        <v>4.5999999999999999E-2</v>
      </c>
      <c r="BH112" s="21">
        <v>0.14899999999999999</v>
      </c>
      <c r="BI112" s="20">
        <v>32.5</v>
      </c>
      <c r="BJ112" s="20">
        <v>64.099999999999994</v>
      </c>
      <c r="BK112" s="20">
        <v>38.799999999999997</v>
      </c>
      <c r="BL112" s="21">
        <v>0.27200000000000002</v>
      </c>
      <c r="BM112" s="21">
        <v>0.90700000000000003</v>
      </c>
      <c r="BN112" s="21">
        <v>0.96</v>
      </c>
      <c r="BO112" s="28">
        <v>418.5</v>
      </c>
      <c r="BP112" s="28">
        <v>38.200000000000003</v>
      </c>
      <c r="BQ112" s="28">
        <v>63.7</v>
      </c>
      <c r="BR112" s="28">
        <v>2.1</v>
      </c>
      <c r="BS112" s="28">
        <v>6.4</v>
      </c>
      <c r="BT112" s="28">
        <v>419.3</v>
      </c>
      <c r="BU112" s="28">
        <v>47.7</v>
      </c>
      <c r="BV112" s="28">
        <v>35.299999999999997</v>
      </c>
      <c r="BW112" s="28" t="s">
        <v>303</v>
      </c>
      <c r="BX112" s="28">
        <v>6.2</v>
      </c>
      <c r="BY112" s="28">
        <v>630.29999999999995</v>
      </c>
      <c r="BZ112" s="28">
        <v>189.9</v>
      </c>
      <c r="CA112" s="28">
        <v>211</v>
      </c>
      <c r="CB112" s="28">
        <v>78</v>
      </c>
      <c r="CC112" s="29">
        <v>0.28100000000000003</v>
      </c>
      <c r="CD112" s="29">
        <v>4.1000000000000002E-2</v>
      </c>
      <c r="CE112" s="29">
        <v>4.3999999999999997E-2</v>
      </c>
      <c r="CF112" s="29">
        <v>0.32200000000000001</v>
      </c>
      <c r="CG112" s="29">
        <v>7.6999999999999999E-2</v>
      </c>
      <c r="CH112" s="29">
        <v>4.8000000000000001E-2</v>
      </c>
      <c r="CI112" s="29">
        <v>1.7999999999999999E-2</v>
      </c>
      <c r="CJ112" s="29">
        <v>0.113</v>
      </c>
      <c r="CK112" s="29">
        <v>5.7000000000000002E-2</v>
      </c>
      <c r="CL112" s="28" t="s">
        <v>303</v>
      </c>
      <c r="CM112" s="28" t="s">
        <v>303</v>
      </c>
      <c r="CN112" s="28" t="s">
        <v>303</v>
      </c>
      <c r="CO112" s="28" t="s">
        <v>303</v>
      </c>
      <c r="CP112" s="28" t="s">
        <v>303</v>
      </c>
      <c r="CQ112" s="28">
        <v>1019</v>
      </c>
      <c r="CR112" s="28">
        <v>5262</v>
      </c>
      <c r="CS112" s="28">
        <v>11935</v>
      </c>
      <c r="CT112" s="28">
        <v>3219</v>
      </c>
      <c r="CU112" s="28">
        <v>1365</v>
      </c>
      <c r="CV112" s="28">
        <v>22800</v>
      </c>
      <c r="CW112" s="28">
        <v>1099</v>
      </c>
      <c r="CX112" s="28">
        <v>5185</v>
      </c>
      <c r="CY112" s="28">
        <v>11254</v>
      </c>
      <c r="CZ112" s="28">
        <v>3021</v>
      </c>
      <c r="DA112" s="28">
        <v>1614</v>
      </c>
      <c r="DB112" s="28">
        <v>22173</v>
      </c>
      <c r="DC112" s="28">
        <v>1245</v>
      </c>
      <c r="DD112" s="28">
        <v>4852</v>
      </c>
      <c r="DE112" s="28">
        <v>10304</v>
      </c>
      <c r="DF112" s="28">
        <v>2906</v>
      </c>
      <c r="DG112" s="28">
        <v>1721</v>
      </c>
      <c r="DH112" s="28">
        <v>21028</v>
      </c>
      <c r="DI112" s="28">
        <v>624</v>
      </c>
      <c r="DJ112" s="28">
        <v>176</v>
      </c>
      <c r="DK112" s="28">
        <v>18201.8</v>
      </c>
      <c r="DL112" s="28">
        <v>91.6</v>
      </c>
      <c r="DM112" s="28">
        <v>1749.8</v>
      </c>
      <c r="DN112" s="28">
        <v>414.3</v>
      </c>
      <c r="DO112" s="28">
        <v>4282.3999999999996</v>
      </c>
      <c r="DP112" s="28">
        <v>612.79999999999995</v>
      </c>
      <c r="DQ112" s="28">
        <v>333</v>
      </c>
      <c r="DR112" s="28">
        <v>862.1</v>
      </c>
      <c r="DS112" s="28">
        <v>3069.1</v>
      </c>
      <c r="DT112" s="28">
        <v>108.7</v>
      </c>
      <c r="DU112" s="28">
        <v>144.69999999999999</v>
      </c>
      <c r="DV112" s="28">
        <v>98.9</v>
      </c>
      <c r="DW112" s="28">
        <v>106</v>
      </c>
      <c r="DX112" s="28">
        <v>117.2</v>
      </c>
      <c r="DY112" s="28">
        <v>47.8</v>
      </c>
      <c r="DZ112" s="28">
        <v>298.2</v>
      </c>
      <c r="EA112" s="28">
        <v>270.3</v>
      </c>
      <c r="EB112" s="28">
        <v>0</v>
      </c>
      <c r="EC112" s="28">
        <v>257</v>
      </c>
      <c r="ED112" s="28">
        <v>172.3</v>
      </c>
      <c r="EE112" s="28">
        <v>23.5</v>
      </c>
      <c r="EF112" s="29">
        <v>0.18099999999999999</v>
      </c>
      <c r="EG112" s="28">
        <v>787.9</v>
      </c>
      <c r="EH112" s="29">
        <v>0.22700000000000001</v>
      </c>
      <c r="EI112" s="28">
        <v>753.5</v>
      </c>
      <c r="EJ112" s="28">
        <v>2016.4</v>
      </c>
      <c r="EK112" s="28">
        <v>20183.599999999999</v>
      </c>
      <c r="EL112" s="28">
        <v>5.7</v>
      </c>
      <c r="EM112" s="28">
        <v>2.8</v>
      </c>
      <c r="EN112" s="28">
        <v>3.3</v>
      </c>
      <c r="EO112" s="29">
        <v>0.46200000000000002</v>
      </c>
      <c r="EP112" s="30">
        <v>109.07</v>
      </c>
      <c r="EQ112" s="28" t="s">
        <v>668</v>
      </c>
      <c r="ER112" s="28">
        <v>78.400000000000006</v>
      </c>
      <c r="ES112" s="28">
        <v>28758</v>
      </c>
      <c r="ET112" s="28">
        <v>15943</v>
      </c>
      <c r="EU112" s="28">
        <v>0.64334000000000002</v>
      </c>
      <c r="EV112" s="28">
        <v>0.35665999999999998</v>
      </c>
      <c r="EW112" s="29">
        <v>0.53100000000000003</v>
      </c>
      <c r="EX112" s="29">
        <v>0.46899999999999997</v>
      </c>
      <c r="EY112" s="28">
        <v>866</v>
      </c>
      <c r="EZ112" s="28">
        <v>766</v>
      </c>
      <c r="FA112" s="19" t="str">
        <f>Partial_Indicators!D112</f>
        <v>University of Alberta Hospital</v>
      </c>
      <c r="FB112" s="19" t="s">
        <v>523</v>
      </c>
      <c r="FC112" s="19" t="s">
        <v>669</v>
      </c>
      <c r="FD112" s="19" t="str">
        <f>Partial_Indicators!E112</f>
        <v>Royal Alexandra Hospital</v>
      </c>
      <c r="FE112" s="19" t="s">
        <v>59</v>
      </c>
      <c r="FF112" s="19" t="s">
        <v>669</v>
      </c>
      <c r="FG112" s="19" t="s">
        <v>135</v>
      </c>
      <c r="FH112" s="15">
        <v>27</v>
      </c>
      <c r="FI112" s="15">
        <v>32.5563</v>
      </c>
      <c r="FJ112" s="19" t="s">
        <v>103</v>
      </c>
      <c r="FK112" s="21">
        <v>2.3E-2</v>
      </c>
      <c r="FL112" s="21">
        <v>2E-3</v>
      </c>
      <c r="FM112" s="21">
        <v>-0.251</v>
      </c>
      <c r="FN112" s="20" t="s">
        <v>303</v>
      </c>
      <c r="FO112" s="21">
        <v>-7.5999999999999998E-2</v>
      </c>
      <c r="FP112" s="21">
        <v>-3.1E-2</v>
      </c>
      <c r="FQ112" s="21">
        <v>-0.13700000000000001</v>
      </c>
      <c r="FR112" s="21">
        <v>-9.7000000000000003E-2</v>
      </c>
      <c r="FT112" s="35" t="s">
        <v>665</v>
      </c>
      <c r="FU112" s="39">
        <v>0.3218645948945616</v>
      </c>
      <c r="FV112" s="39">
        <v>0.28079911209766928</v>
      </c>
      <c r="FW112" s="39">
        <v>0.11320754716981132</v>
      </c>
      <c r="FX112" s="39">
        <v>7.6581576026637066E-2</v>
      </c>
      <c r="FY112" s="39">
        <v>4.4395116537180909E-2</v>
      </c>
      <c r="FZ112" s="39">
        <v>4.7724750277469481E-2</v>
      </c>
      <c r="GA112" s="39">
        <v>1.3318534961154272E-2</v>
      </c>
      <c r="GB112" s="39">
        <v>4.1065482796892344E-2</v>
      </c>
      <c r="GC112" s="39">
        <v>1.7758046614872364E-2</v>
      </c>
      <c r="GD112" s="39">
        <v>1.1098779134295227E-2</v>
      </c>
      <c r="GE112" s="39">
        <v>1.1098779134295227E-2</v>
      </c>
      <c r="GF112" s="39">
        <v>1.1098779134295228E-3</v>
      </c>
      <c r="GG112" s="39">
        <v>7.7691453940066596E-3</v>
      </c>
      <c r="GH112" s="39">
        <v>7.7691453940066596E-3</v>
      </c>
      <c r="GI112" s="39">
        <v>3.3296337402885681E-3</v>
      </c>
      <c r="GJ112" s="39">
        <v>1.1098779134295228E-3</v>
      </c>
      <c r="GK112" s="39">
        <v>0</v>
      </c>
      <c r="GL112" s="39">
        <v>0</v>
      </c>
    </row>
    <row r="113" spans="1:194" ht="14.25" customHeight="1">
      <c r="A113" s="19" t="s">
        <v>670</v>
      </c>
      <c r="B113" s="33" t="s">
        <v>848</v>
      </c>
      <c r="C113" s="20">
        <v>3618</v>
      </c>
      <c r="D113" s="21">
        <v>0.123</v>
      </c>
      <c r="E113" s="20">
        <v>3441</v>
      </c>
      <c r="F113" s="21">
        <v>0.01</v>
      </c>
      <c r="G113" s="21">
        <v>0.19800000000000001</v>
      </c>
      <c r="H113" s="21">
        <v>0.20599999999999999</v>
      </c>
      <c r="I113" s="21">
        <v>0.42199999999999999</v>
      </c>
      <c r="J113" s="21">
        <v>0.125</v>
      </c>
      <c r="K113" s="21">
        <v>3.9E-2</v>
      </c>
      <c r="L113" s="21">
        <v>0</v>
      </c>
      <c r="M113" s="21">
        <v>4.9000000000000002E-2</v>
      </c>
      <c r="N113" s="21">
        <v>6.5000000000000002E-2</v>
      </c>
      <c r="O113" s="21">
        <v>0.11700000000000001</v>
      </c>
      <c r="P113" s="21">
        <v>0.29499999999999998</v>
      </c>
      <c r="Q113" s="21">
        <v>5.2999999999999999E-2</v>
      </c>
      <c r="R113" s="21">
        <v>0.114</v>
      </c>
      <c r="S113" s="22">
        <v>59823</v>
      </c>
      <c r="T113" s="21">
        <v>0.85299999999999998</v>
      </c>
      <c r="U113" s="21">
        <v>0.17699999999999999</v>
      </c>
      <c r="V113" s="22">
        <v>169862</v>
      </c>
      <c r="W113" s="21">
        <v>9.7000000000000003E-2</v>
      </c>
      <c r="X113" s="21">
        <v>0.13700000000000001</v>
      </c>
      <c r="Y113" s="21">
        <v>0</v>
      </c>
      <c r="Z113" s="21">
        <v>0</v>
      </c>
      <c r="AA113" s="21">
        <v>0.86299999999999999</v>
      </c>
      <c r="AB113" s="21">
        <v>0.69799999999999995</v>
      </c>
      <c r="AC113" s="21">
        <v>0</v>
      </c>
      <c r="AD113" s="21">
        <v>0</v>
      </c>
      <c r="AE113" s="20">
        <v>57</v>
      </c>
      <c r="AF113" s="21">
        <v>4.0000000000000001E-3</v>
      </c>
      <c r="AG113" s="21">
        <v>0.34799999999999998</v>
      </c>
      <c r="AH113" s="21">
        <v>0.2</v>
      </c>
      <c r="AI113" s="21">
        <v>0.15</v>
      </c>
      <c r="AJ113" s="21">
        <v>0.21</v>
      </c>
      <c r="AK113" s="21">
        <v>0.09</v>
      </c>
      <c r="AL113" s="21">
        <v>0.999</v>
      </c>
      <c r="AM113" s="21">
        <v>0.10100000000000001</v>
      </c>
      <c r="AN113" s="21">
        <v>0.59699999999999998</v>
      </c>
      <c r="AO113" s="20">
        <v>2.7</v>
      </c>
      <c r="AP113" s="20">
        <v>220</v>
      </c>
      <c r="AQ113" s="20">
        <v>536</v>
      </c>
      <c r="AR113" s="21">
        <v>0.76700000000000002</v>
      </c>
      <c r="AS113" s="21">
        <v>0.66300000000000003</v>
      </c>
      <c r="AT113" s="21">
        <v>4.2999999999999997E-2</v>
      </c>
      <c r="AU113" s="21">
        <v>0.28100000000000003</v>
      </c>
      <c r="AV113" s="20">
        <v>759</v>
      </c>
      <c r="AW113" s="21">
        <v>0.85499999999999998</v>
      </c>
      <c r="AX113" s="21">
        <v>0.152</v>
      </c>
      <c r="AY113" s="21">
        <v>0</v>
      </c>
      <c r="AZ113" s="19" t="str">
        <f>Partial_Indicators!B113</f>
        <v>Ukrainian</v>
      </c>
      <c r="BA113" s="19" t="str">
        <f>Partial_Indicators!C113</f>
        <v>United States of America</v>
      </c>
      <c r="BB113" s="20">
        <v>4.9000000000000004</v>
      </c>
      <c r="BC113" s="20">
        <v>18.899999999999999</v>
      </c>
      <c r="BD113" s="20">
        <v>6.4</v>
      </c>
      <c r="BE113" s="20">
        <v>3.2</v>
      </c>
      <c r="BF113" s="20">
        <v>125</v>
      </c>
      <c r="BG113" s="21">
        <v>0.08</v>
      </c>
      <c r="BH113" s="21">
        <v>0.14399999999999999</v>
      </c>
      <c r="BI113" s="20">
        <v>24.1</v>
      </c>
      <c r="BJ113" s="20">
        <v>54.8</v>
      </c>
      <c r="BK113" s="20">
        <v>30.1</v>
      </c>
      <c r="BL113" s="21">
        <v>0.35299999999999998</v>
      </c>
      <c r="BM113" s="21">
        <v>0.84199999999999997</v>
      </c>
      <c r="BN113" s="21">
        <v>0.94</v>
      </c>
      <c r="BO113" s="28">
        <v>301.7</v>
      </c>
      <c r="BP113" s="28">
        <v>37.700000000000003</v>
      </c>
      <c r="BQ113" s="28">
        <v>37.700000000000003</v>
      </c>
      <c r="BR113" s="28" t="s">
        <v>303</v>
      </c>
      <c r="BS113" s="28">
        <v>9.4</v>
      </c>
      <c r="BT113" s="28">
        <v>540.5</v>
      </c>
      <c r="BU113" s="28">
        <v>55.9</v>
      </c>
      <c r="BV113" s="28">
        <v>46.6</v>
      </c>
      <c r="BW113" s="28" t="s">
        <v>303</v>
      </c>
      <c r="BX113" s="28">
        <v>9.3000000000000007</v>
      </c>
      <c r="BY113" s="28">
        <v>641.5</v>
      </c>
      <c r="BZ113" s="28">
        <v>196.9</v>
      </c>
      <c r="CA113" s="28">
        <v>213.8</v>
      </c>
      <c r="CB113" s="28">
        <v>93.5</v>
      </c>
      <c r="CC113" s="29">
        <v>0.31</v>
      </c>
      <c r="CD113" s="29">
        <v>2.3E-2</v>
      </c>
      <c r="CE113" s="29">
        <v>2.9000000000000001E-2</v>
      </c>
      <c r="CF113" s="29">
        <v>0.32400000000000001</v>
      </c>
      <c r="CG113" s="29">
        <v>9.5000000000000001E-2</v>
      </c>
      <c r="CH113" s="28" t="s">
        <v>303</v>
      </c>
      <c r="CI113" s="29">
        <v>2.9000000000000001E-2</v>
      </c>
      <c r="CJ113" s="29">
        <v>0.108</v>
      </c>
      <c r="CK113" s="29">
        <v>5.8999999999999997E-2</v>
      </c>
      <c r="CL113" s="28" t="s">
        <v>303</v>
      </c>
      <c r="CM113" s="28" t="s">
        <v>303</v>
      </c>
      <c r="CN113" s="28" t="s">
        <v>303</v>
      </c>
      <c r="CO113" s="29">
        <v>2.3E-2</v>
      </c>
      <c r="CP113" s="28" t="s">
        <v>303</v>
      </c>
      <c r="CQ113" s="28">
        <v>106</v>
      </c>
      <c r="CR113" s="28">
        <v>732</v>
      </c>
      <c r="CS113" s="28">
        <v>1432</v>
      </c>
      <c r="CT113" s="28">
        <v>2098</v>
      </c>
      <c r="CU113" s="28">
        <v>446</v>
      </c>
      <c r="CV113" s="28">
        <v>4814</v>
      </c>
      <c r="CW113" s="28">
        <v>115</v>
      </c>
      <c r="CX113" s="28">
        <v>923</v>
      </c>
      <c r="CY113" s="28">
        <v>1681</v>
      </c>
      <c r="CZ113" s="28">
        <v>1741</v>
      </c>
      <c r="DA113" s="28">
        <v>416</v>
      </c>
      <c r="DB113" s="28">
        <v>4876</v>
      </c>
      <c r="DC113" s="28">
        <v>118</v>
      </c>
      <c r="DD113" s="28">
        <v>1014</v>
      </c>
      <c r="DE113" s="28">
        <v>1711</v>
      </c>
      <c r="DF113" s="28">
        <v>1489</v>
      </c>
      <c r="DG113" s="28">
        <v>324</v>
      </c>
      <c r="DH113" s="28">
        <v>4656</v>
      </c>
      <c r="DI113" s="28">
        <v>472.9</v>
      </c>
      <c r="DJ113" s="28">
        <v>411.6</v>
      </c>
      <c r="DK113" s="28">
        <v>6543.4</v>
      </c>
      <c r="DL113" s="28">
        <v>39.299999999999997</v>
      </c>
      <c r="DM113" s="28">
        <v>786.8</v>
      </c>
      <c r="DN113" s="28">
        <v>687.2</v>
      </c>
      <c r="DO113" s="28">
        <v>2757.8</v>
      </c>
      <c r="DP113" s="28">
        <v>1800.1</v>
      </c>
      <c r="DQ113" s="28">
        <v>556.20000000000005</v>
      </c>
      <c r="DR113" s="28">
        <v>582.5</v>
      </c>
      <c r="DS113" s="28">
        <v>2528.5</v>
      </c>
      <c r="DT113" s="28">
        <v>59.9</v>
      </c>
      <c r="DU113" s="28">
        <v>186</v>
      </c>
      <c r="DV113" s="28">
        <v>145.4</v>
      </c>
      <c r="DW113" s="28">
        <v>164</v>
      </c>
      <c r="DX113" s="28">
        <v>171.5</v>
      </c>
      <c r="DY113" s="28">
        <v>38.6</v>
      </c>
      <c r="DZ113" s="28">
        <v>334.8</v>
      </c>
      <c r="EA113" s="28">
        <v>257.2</v>
      </c>
      <c r="EB113" s="28">
        <v>0</v>
      </c>
      <c r="EC113" s="28">
        <v>137.5</v>
      </c>
      <c r="ED113" s="28">
        <v>284.10000000000002</v>
      </c>
      <c r="EE113" s="28">
        <v>111.3</v>
      </c>
      <c r="EF113" s="29">
        <v>0.36099999999999999</v>
      </c>
      <c r="EG113" s="28">
        <v>1376.4</v>
      </c>
      <c r="EH113" s="29">
        <v>0.14499999999999999</v>
      </c>
      <c r="EI113" s="28">
        <v>582.29999999999995</v>
      </c>
      <c r="EJ113" s="28">
        <v>1174.9000000000001</v>
      </c>
      <c r="EK113" s="28">
        <v>27517.3</v>
      </c>
      <c r="EL113" s="28">
        <v>6.4</v>
      </c>
      <c r="EM113" s="28">
        <v>3.2</v>
      </c>
      <c r="EN113" s="28">
        <v>3.2</v>
      </c>
      <c r="EO113" s="29">
        <v>0.47</v>
      </c>
      <c r="EP113" s="30">
        <v>116.15</v>
      </c>
      <c r="EQ113" s="30">
        <v>23.57</v>
      </c>
      <c r="ER113" s="28">
        <v>77.599999999999994</v>
      </c>
      <c r="ES113" s="28">
        <v>3882</v>
      </c>
      <c r="ET113" s="28">
        <v>5248</v>
      </c>
      <c r="EU113" s="28">
        <v>0.42519000000000001</v>
      </c>
      <c r="EV113" s="28">
        <v>0.57481000000000004</v>
      </c>
      <c r="EW113" s="29">
        <v>0.38600000000000001</v>
      </c>
      <c r="EX113" s="29">
        <v>0.61399999999999999</v>
      </c>
      <c r="EY113" s="28">
        <v>203</v>
      </c>
      <c r="EZ113" s="28">
        <v>323</v>
      </c>
      <c r="FA113" s="19" t="str">
        <f>Partial_Indicators!D113</f>
        <v>University of Alberta Hospital</v>
      </c>
      <c r="FB113" s="19" t="s">
        <v>61</v>
      </c>
      <c r="FC113" s="19" t="s">
        <v>62</v>
      </c>
      <c r="FD113" s="19" t="str">
        <f>Partial_Indicators!E113</f>
        <v>William J. Cadzow - Lac La Biche Healthcare Centre</v>
      </c>
      <c r="FE113" s="19" t="s">
        <v>56</v>
      </c>
      <c r="FF113" s="19" t="s">
        <v>59</v>
      </c>
      <c r="FG113" s="19" t="s">
        <v>135</v>
      </c>
      <c r="FH113" s="15">
        <v>14</v>
      </c>
      <c r="FI113" s="15">
        <v>35.675800000000002</v>
      </c>
      <c r="FJ113" s="19" t="s">
        <v>103</v>
      </c>
      <c r="FK113" s="21">
        <v>1.7000000000000001E-2</v>
      </c>
      <c r="FL113" s="21">
        <v>0.79200000000000004</v>
      </c>
      <c r="FM113" s="21">
        <v>0.48299999999999998</v>
      </c>
      <c r="FN113" s="20" t="s">
        <v>303</v>
      </c>
      <c r="FO113" s="21">
        <v>0.23599999999999999</v>
      </c>
      <c r="FP113" s="21">
        <v>-1.0999999999999999E-2</v>
      </c>
      <c r="FQ113" s="21">
        <v>0.19500000000000001</v>
      </c>
      <c r="FR113" s="21">
        <v>-0.28999999999999998</v>
      </c>
      <c r="FT113" s="35" t="s">
        <v>670</v>
      </c>
      <c r="FU113" s="39">
        <v>0.3235294117647059</v>
      </c>
      <c r="FV113" s="39">
        <v>0.31045751633986929</v>
      </c>
      <c r="FW113" s="39">
        <v>0.10784313725490197</v>
      </c>
      <c r="FX113" s="39">
        <v>9.4771241830065356E-2</v>
      </c>
      <c r="FY113" s="39">
        <v>2.9411764705882353E-2</v>
      </c>
      <c r="FZ113" s="39">
        <v>1.3071895424836602E-2</v>
      </c>
      <c r="GA113" s="39">
        <v>1.3071895424836602E-2</v>
      </c>
      <c r="GB113" s="39">
        <v>2.2875816993464051E-2</v>
      </c>
      <c r="GC113" s="39">
        <v>2.9411764705882353E-2</v>
      </c>
      <c r="GD113" s="39">
        <v>9.8039215686274508E-3</v>
      </c>
      <c r="GE113" s="39">
        <v>3.2679738562091504E-3</v>
      </c>
      <c r="GF113" s="39">
        <v>2.2875816993464051E-2</v>
      </c>
      <c r="GG113" s="39">
        <v>3.2679738562091504E-3</v>
      </c>
      <c r="GH113" s="39">
        <v>3.2679738562091504E-3</v>
      </c>
      <c r="GI113" s="39">
        <v>6.5359477124183009E-3</v>
      </c>
      <c r="GJ113" s="39">
        <v>6.5359477124183009E-3</v>
      </c>
      <c r="GK113" s="39">
        <v>0</v>
      </c>
      <c r="GL113" s="39">
        <v>0</v>
      </c>
    </row>
    <row r="114" spans="1:194" ht="14.25" customHeight="1">
      <c r="A114" s="19" t="s">
        <v>672</v>
      </c>
      <c r="B114" s="33" t="s">
        <v>849</v>
      </c>
      <c r="C114" s="20">
        <v>11360</v>
      </c>
      <c r="D114" s="21">
        <v>0.158</v>
      </c>
      <c r="E114" s="20">
        <v>10500</v>
      </c>
      <c r="F114" s="21">
        <v>1.0999999999999999E-2</v>
      </c>
      <c r="G114" s="21">
        <v>0.20799999999999999</v>
      </c>
      <c r="H114" s="21">
        <v>0.20799999999999999</v>
      </c>
      <c r="I114" s="21">
        <v>0.42299999999999999</v>
      </c>
      <c r="J114" s="21">
        <v>0.11600000000000001</v>
      </c>
      <c r="K114" s="21">
        <v>3.4000000000000002E-2</v>
      </c>
      <c r="L114" s="21">
        <v>0</v>
      </c>
      <c r="M114" s="21">
        <v>7.8E-2</v>
      </c>
      <c r="N114" s="21">
        <v>2.9000000000000001E-2</v>
      </c>
      <c r="O114" s="21">
        <v>9.5000000000000001E-2</v>
      </c>
      <c r="P114" s="21">
        <v>0.29299999999999998</v>
      </c>
      <c r="Q114" s="21">
        <v>5.8999999999999997E-2</v>
      </c>
      <c r="R114" s="21">
        <v>0.29699999999999999</v>
      </c>
      <c r="S114" s="22">
        <v>80260</v>
      </c>
      <c r="T114" s="21">
        <v>0.85699999999999998</v>
      </c>
      <c r="U114" s="21">
        <v>0.152</v>
      </c>
      <c r="V114" s="22">
        <v>187235</v>
      </c>
      <c r="W114" s="21">
        <v>0.107</v>
      </c>
      <c r="X114" s="21">
        <v>0.14499999999999999</v>
      </c>
      <c r="Y114" s="21">
        <v>0.27700000000000002</v>
      </c>
      <c r="Z114" s="21">
        <v>0</v>
      </c>
      <c r="AA114" s="21">
        <v>0.85699999999999998</v>
      </c>
      <c r="AB114" s="21">
        <v>0.66800000000000004</v>
      </c>
      <c r="AC114" s="21">
        <v>2E-3</v>
      </c>
      <c r="AD114" s="21">
        <v>2.8000000000000001E-2</v>
      </c>
      <c r="AE114" s="20">
        <v>485</v>
      </c>
      <c r="AF114" s="21">
        <v>2E-3</v>
      </c>
      <c r="AG114" s="21">
        <v>0.21299999999999999</v>
      </c>
      <c r="AH114" s="21">
        <v>0.26200000000000001</v>
      </c>
      <c r="AI114" s="21">
        <v>0.17499999999999999</v>
      </c>
      <c r="AJ114" s="21">
        <v>0.187</v>
      </c>
      <c r="AK114" s="21">
        <v>0.156</v>
      </c>
      <c r="AL114" s="21">
        <v>0.97799999999999998</v>
      </c>
      <c r="AM114" s="21">
        <v>0.122</v>
      </c>
      <c r="AN114" s="21">
        <v>0.81100000000000005</v>
      </c>
      <c r="AO114" s="20">
        <v>3</v>
      </c>
      <c r="AP114" s="20">
        <v>907</v>
      </c>
      <c r="AQ114" s="20">
        <v>3100</v>
      </c>
      <c r="AR114" s="21">
        <v>0.746</v>
      </c>
      <c r="AS114" s="21">
        <v>0.72099999999999997</v>
      </c>
      <c r="AT114" s="21">
        <v>1.4999999999999999E-2</v>
      </c>
      <c r="AU114" s="21">
        <v>0.26600000000000001</v>
      </c>
      <c r="AV114" s="20">
        <v>3278</v>
      </c>
      <c r="AW114" s="21">
        <v>0.74399999999999999</v>
      </c>
      <c r="AX114" s="21">
        <v>8.8999999999999996E-2</v>
      </c>
      <c r="AY114" s="21">
        <v>0.157</v>
      </c>
      <c r="AZ114" s="19" t="str">
        <f>Partial_Indicators!B114</f>
        <v>German, Aboriginal Languages, Polish, Arabic, Ukrainian, Japanese</v>
      </c>
      <c r="BA114" s="19" t="str">
        <f>Partial_Indicators!C114</f>
        <v>West Central Asia and the Middle East</v>
      </c>
      <c r="BB114" s="20">
        <v>4.5</v>
      </c>
      <c r="BC114" s="20">
        <v>15.6</v>
      </c>
      <c r="BD114" s="20">
        <v>5.2</v>
      </c>
      <c r="BE114" s="20">
        <v>3</v>
      </c>
      <c r="BF114" s="20">
        <v>406</v>
      </c>
      <c r="BG114" s="21">
        <v>5.7000000000000002E-2</v>
      </c>
      <c r="BH114" s="21">
        <v>0.153</v>
      </c>
      <c r="BI114" s="20">
        <v>25</v>
      </c>
      <c r="BJ114" s="20">
        <v>53.5</v>
      </c>
      <c r="BK114" s="20">
        <v>26.2</v>
      </c>
      <c r="BL114" s="21">
        <v>0.27300000000000002</v>
      </c>
      <c r="BM114" s="21">
        <v>0.84799999999999998</v>
      </c>
      <c r="BN114" s="21">
        <v>0.94099999999999995</v>
      </c>
      <c r="BO114" s="28">
        <v>283.8</v>
      </c>
      <c r="BP114" s="28">
        <v>14.9</v>
      </c>
      <c r="BQ114" s="28">
        <v>44.8</v>
      </c>
      <c r="BR114" s="28" t="s">
        <v>303</v>
      </c>
      <c r="BS114" s="28">
        <v>3</v>
      </c>
      <c r="BT114" s="28">
        <v>310.3</v>
      </c>
      <c r="BU114" s="28">
        <v>44.3</v>
      </c>
      <c r="BV114" s="28">
        <v>23.6</v>
      </c>
      <c r="BW114" s="28" t="s">
        <v>303</v>
      </c>
      <c r="BX114" s="28">
        <v>3</v>
      </c>
      <c r="BY114" s="28">
        <v>621.6</v>
      </c>
      <c r="BZ114" s="28">
        <v>202.5</v>
      </c>
      <c r="CA114" s="28">
        <v>155</v>
      </c>
      <c r="CB114" s="28">
        <v>86.6</v>
      </c>
      <c r="CC114" s="29">
        <v>0.26100000000000001</v>
      </c>
      <c r="CD114" s="29">
        <v>3.7999999999999999E-2</v>
      </c>
      <c r="CE114" s="29">
        <v>4.2000000000000003E-2</v>
      </c>
      <c r="CF114" s="29">
        <v>0.33</v>
      </c>
      <c r="CG114" s="29">
        <v>0.09</v>
      </c>
      <c r="CH114" s="29">
        <v>0.03</v>
      </c>
      <c r="CI114" s="28" t="s">
        <v>303</v>
      </c>
      <c r="CJ114" s="29">
        <v>0.111</v>
      </c>
      <c r="CK114" s="29">
        <v>7.2999999999999995E-2</v>
      </c>
      <c r="CL114" s="29">
        <v>2.5000000000000001E-2</v>
      </c>
      <c r="CM114" s="28" t="s">
        <v>303</v>
      </c>
      <c r="CN114" s="28" t="s">
        <v>303</v>
      </c>
      <c r="CO114" s="28" t="s">
        <v>303</v>
      </c>
      <c r="CP114" s="28" t="s">
        <v>303</v>
      </c>
      <c r="CQ114" s="28">
        <v>280</v>
      </c>
      <c r="CR114" s="28">
        <v>1650</v>
      </c>
      <c r="CS114" s="28">
        <v>3648</v>
      </c>
      <c r="CT114" s="28">
        <v>4277</v>
      </c>
      <c r="CU114" s="28">
        <v>1984</v>
      </c>
      <c r="CV114" s="28">
        <v>11839</v>
      </c>
      <c r="CW114" s="28">
        <v>276</v>
      </c>
      <c r="CX114" s="28">
        <v>2152</v>
      </c>
      <c r="CY114" s="28">
        <v>4133</v>
      </c>
      <c r="CZ114" s="28">
        <v>3087</v>
      </c>
      <c r="DA114" s="28">
        <v>1527</v>
      </c>
      <c r="DB114" s="28">
        <v>11175</v>
      </c>
      <c r="DC114" s="28">
        <v>349</v>
      </c>
      <c r="DD114" s="28">
        <v>2841</v>
      </c>
      <c r="DE114" s="28">
        <v>5597</v>
      </c>
      <c r="DF114" s="28">
        <v>3012</v>
      </c>
      <c r="DG114" s="28">
        <v>1524</v>
      </c>
      <c r="DH114" s="28">
        <v>13323</v>
      </c>
      <c r="DI114" s="28">
        <v>492.7</v>
      </c>
      <c r="DJ114" s="28">
        <v>265.10000000000002</v>
      </c>
      <c r="DK114" s="28">
        <v>8241.9</v>
      </c>
      <c r="DL114" s="28">
        <v>44.7</v>
      </c>
      <c r="DM114" s="28">
        <v>1874.1</v>
      </c>
      <c r="DN114" s="28">
        <v>685.1</v>
      </c>
      <c r="DO114" s="28">
        <v>2241.9</v>
      </c>
      <c r="DP114" s="28">
        <v>1255.9000000000001</v>
      </c>
      <c r="DQ114" s="28">
        <v>321.8</v>
      </c>
      <c r="DR114" s="28">
        <v>427.7</v>
      </c>
      <c r="DS114" s="28">
        <v>1769.2</v>
      </c>
      <c r="DT114" s="28">
        <v>80.099999999999994</v>
      </c>
      <c r="DU114" s="28">
        <v>199.3</v>
      </c>
      <c r="DV114" s="28">
        <v>125.8</v>
      </c>
      <c r="DW114" s="28">
        <v>137</v>
      </c>
      <c r="DX114" s="28">
        <v>133.4</v>
      </c>
      <c r="DY114" s="28">
        <v>154.19999999999999</v>
      </c>
      <c r="DZ114" s="28">
        <v>291.3</v>
      </c>
      <c r="EA114" s="28">
        <v>302.10000000000002</v>
      </c>
      <c r="EB114" s="28">
        <v>0</v>
      </c>
      <c r="EC114" s="28">
        <v>349.2</v>
      </c>
      <c r="ED114" s="28">
        <v>131.6</v>
      </c>
      <c r="EE114" s="28">
        <v>47.1</v>
      </c>
      <c r="EF114" s="29">
        <v>0.33600000000000002</v>
      </c>
      <c r="EG114" s="28">
        <v>875.7</v>
      </c>
      <c r="EH114" s="29">
        <v>0.157</v>
      </c>
      <c r="EI114" s="28">
        <v>355.9</v>
      </c>
      <c r="EJ114" s="28">
        <v>776.1</v>
      </c>
      <c r="EK114" s="28">
        <v>19629.2</v>
      </c>
      <c r="EL114" s="28">
        <v>5.2</v>
      </c>
      <c r="EM114" s="28">
        <v>3</v>
      </c>
      <c r="EN114" s="28">
        <v>2.8</v>
      </c>
      <c r="EO114" s="29">
        <v>0.501</v>
      </c>
      <c r="EP114" s="30">
        <v>113.13</v>
      </c>
      <c r="EQ114" s="30">
        <v>12.26</v>
      </c>
      <c r="ER114" s="28">
        <v>79.2</v>
      </c>
      <c r="ES114" s="28">
        <v>14075</v>
      </c>
      <c r="ET114" s="28">
        <v>13094</v>
      </c>
      <c r="EU114" s="28">
        <v>0.51805000000000001</v>
      </c>
      <c r="EV114" s="28">
        <v>0.48194999999999999</v>
      </c>
      <c r="EW114" s="29">
        <v>0.34200000000000003</v>
      </c>
      <c r="EX114" s="29">
        <v>0.65800000000000003</v>
      </c>
      <c r="EY114" s="28">
        <v>489</v>
      </c>
      <c r="EZ114" s="28">
        <v>940</v>
      </c>
      <c r="FA114" s="19" t="str">
        <f>Partial_Indicators!D114</f>
        <v>University of Alberta Hospital</v>
      </c>
      <c r="FB114" s="19" t="s">
        <v>56</v>
      </c>
      <c r="FC114" s="19" t="s">
        <v>652</v>
      </c>
      <c r="FD114" s="19" t="str">
        <f>Partial_Indicators!E114</f>
        <v>Sturgeon Community Hospital</v>
      </c>
      <c r="FE114" s="19" t="s">
        <v>56</v>
      </c>
      <c r="FF114" s="19" t="s">
        <v>59</v>
      </c>
      <c r="FG114" s="19" t="s">
        <v>135</v>
      </c>
      <c r="FH114" s="15">
        <v>65</v>
      </c>
      <c r="FI114" s="15">
        <v>25.9374</v>
      </c>
      <c r="FJ114" s="19" t="s">
        <v>103</v>
      </c>
      <c r="FK114" s="21">
        <v>4.5999999999999999E-2</v>
      </c>
      <c r="FL114" s="21">
        <v>9.2999999999999999E-2</v>
      </c>
      <c r="FM114" s="21">
        <v>-1.0999999999999999E-2</v>
      </c>
      <c r="FN114" s="20" t="s">
        <v>303</v>
      </c>
      <c r="FO114" s="21">
        <v>0.58399999999999996</v>
      </c>
      <c r="FP114" s="21">
        <v>0</v>
      </c>
      <c r="FQ114" s="21">
        <v>0.53400000000000003</v>
      </c>
      <c r="FR114" s="21">
        <v>-0.29599999999999999</v>
      </c>
      <c r="FT114" s="35" t="s">
        <v>672</v>
      </c>
      <c r="FU114" s="39">
        <v>0.32938076416337286</v>
      </c>
      <c r="FV114" s="39">
        <v>0.2608695652173913</v>
      </c>
      <c r="FW114" s="39">
        <v>0.11067193675889328</v>
      </c>
      <c r="FX114" s="39">
        <v>8.9591567852437423E-2</v>
      </c>
      <c r="FY114" s="39">
        <v>4.2160737812911728E-2</v>
      </c>
      <c r="FZ114" s="39">
        <v>3.0303030303030304E-2</v>
      </c>
      <c r="GA114" s="39">
        <v>2.5032938076416336E-2</v>
      </c>
      <c r="GB114" s="39">
        <v>3.8208168642951248E-2</v>
      </c>
      <c r="GC114" s="39">
        <v>1.3175230566534914E-2</v>
      </c>
      <c r="GD114" s="39">
        <v>1.3175230566534914E-2</v>
      </c>
      <c r="GE114" s="39">
        <v>6.587615283267457E-3</v>
      </c>
      <c r="GF114" s="39">
        <v>1.9762845849802372E-2</v>
      </c>
      <c r="GG114" s="39">
        <v>6.587615283267457E-3</v>
      </c>
      <c r="GH114" s="39">
        <v>6.587615283267457E-3</v>
      </c>
      <c r="GI114" s="39">
        <v>6.587615283267457E-3</v>
      </c>
      <c r="GJ114" s="39">
        <v>0</v>
      </c>
      <c r="GK114" s="39">
        <v>0</v>
      </c>
      <c r="GL114" s="39">
        <v>0</v>
      </c>
    </row>
    <row r="115" spans="1:194" ht="14.25" customHeight="1">
      <c r="A115" s="19" t="s">
        <v>675</v>
      </c>
      <c r="B115" s="33" t="s">
        <v>9</v>
      </c>
      <c r="C115" s="20">
        <v>10401</v>
      </c>
      <c r="D115" s="21">
        <v>0.157</v>
      </c>
      <c r="E115" s="20">
        <v>9715</v>
      </c>
      <c r="F115" s="21">
        <v>1.4E-2</v>
      </c>
      <c r="G115" s="21">
        <v>0.25700000000000001</v>
      </c>
      <c r="H115" s="21">
        <v>0.25600000000000001</v>
      </c>
      <c r="I115" s="21">
        <v>0.36699999999999999</v>
      </c>
      <c r="J115" s="21">
        <v>8.2000000000000003E-2</v>
      </c>
      <c r="K115" s="21">
        <v>2.3E-2</v>
      </c>
      <c r="L115" s="21">
        <v>0</v>
      </c>
      <c r="M115" s="21">
        <v>0.14499999999999999</v>
      </c>
      <c r="N115" s="21">
        <v>6.2E-2</v>
      </c>
      <c r="O115" s="21">
        <v>0.191</v>
      </c>
      <c r="P115" s="21">
        <v>0.20799999999999999</v>
      </c>
      <c r="Q115" s="21">
        <v>8.2000000000000003E-2</v>
      </c>
      <c r="R115" s="21">
        <v>0.152</v>
      </c>
      <c r="S115" s="22">
        <v>62758</v>
      </c>
      <c r="T115" s="21">
        <v>0.66300000000000003</v>
      </c>
      <c r="U115" s="21">
        <v>0.151</v>
      </c>
      <c r="V115" s="22">
        <v>193459</v>
      </c>
      <c r="W115" s="21">
        <v>9.4E-2</v>
      </c>
      <c r="X115" s="21">
        <v>0.32900000000000001</v>
      </c>
      <c r="Y115" s="21">
        <v>0.219</v>
      </c>
      <c r="Z115" s="21">
        <v>1.2999999999999999E-2</v>
      </c>
      <c r="AA115" s="21">
        <v>0.82599999999999996</v>
      </c>
      <c r="AB115" s="21">
        <v>0.625</v>
      </c>
      <c r="AC115" s="21">
        <v>8.9999999999999993E-3</v>
      </c>
      <c r="AD115" s="21">
        <v>8.4000000000000005E-2</v>
      </c>
      <c r="AE115" s="20">
        <v>241</v>
      </c>
      <c r="AF115" s="21">
        <v>0.01</v>
      </c>
      <c r="AG115" s="21">
        <v>0.314</v>
      </c>
      <c r="AH115" s="21">
        <v>0.17899999999999999</v>
      </c>
      <c r="AI115" s="21">
        <v>0.09</v>
      </c>
      <c r="AJ115" s="21">
        <v>0.23</v>
      </c>
      <c r="AK115" s="21">
        <v>0.16400000000000001</v>
      </c>
      <c r="AL115" s="21">
        <v>0.98499999999999999</v>
      </c>
      <c r="AM115" s="21">
        <v>0.14099999999999999</v>
      </c>
      <c r="AN115" s="21">
        <v>0.84599999999999997</v>
      </c>
      <c r="AO115" s="20">
        <v>3.1</v>
      </c>
      <c r="AP115" s="20">
        <v>184</v>
      </c>
      <c r="AQ115" s="20">
        <v>763</v>
      </c>
      <c r="AR115" s="21">
        <v>0.81100000000000005</v>
      </c>
      <c r="AS115" s="21">
        <v>0.74</v>
      </c>
      <c r="AT115" s="21">
        <v>2.1999999999999999E-2</v>
      </c>
      <c r="AU115" s="21">
        <v>0.223</v>
      </c>
      <c r="AV115" s="20">
        <v>763</v>
      </c>
      <c r="AW115" s="21">
        <v>0.69899999999999995</v>
      </c>
      <c r="AX115" s="21">
        <v>5.8000000000000003E-2</v>
      </c>
      <c r="AY115" s="21">
        <v>0.24199999999999999</v>
      </c>
      <c r="AZ115" s="19" t="str">
        <f>Partial_Indicators!B115</f>
        <v>Russian, Aboriginal Languages</v>
      </c>
      <c r="BA115" s="19" t="str">
        <f>Partial_Indicators!C115</f>
        <v>Southern Africa, Western Europe, United States of America</v>
      </c>
      <c r="BB115" s="20">
        <v>5.8</v>
      </c>
      <c r="BC115" s="20">
        <v>16.5</v>
      </c>
      <c r="BD115" s="20">
        <v>6.7</v>
      </c>
      <c r="BE115" s="20">
        <v>3.8</v>
      </c>
      <c r="BF115" s="20">
        <v>478</v>
      </c>
      <c r="BG115" s="21">
        <v>4.2000000000000003E-2</v>
      </c>
      <c r="BH115" s="21">
        <v>0.14399999999999999</v>
      </c>
      <c r="BI115" s="20">
        <v>31.6</v>
      </c>
      <c r="BJ115" s="20">
        <v>61.2</v>
      </c>
      <c r="BK115" s="20">
        <v>46.5</v>
      </c>
      <c r="BL115" s="21">
        <v>0.36799999999999999</v>
      </c>
      <c r="BM115" s="21">
        <v>0.60699999999999998</v>
      </c>
      <c r="BN115" s="21">
        <v>0.67200000000000004</v>
      </c>
      <c r="BO115" s="28">
        <v>608.29999999999995</v>
      </c>
      <c r="BP115" s="28">
        <v>52.6</v>
      </c>
      <c r="BQ115" s="28">
        <v>98.6</v>
      </c>
      <c r="BR115" s="28" t="s">
        <v>303</v>
      </c>
      <c r="BS115" s="28">
        <v>16.399999999999999</v>
      </c>
      <c r="BT115" s="28">
        <v>655.9</v>
      </c>
      <c r="BU115" s="28">
        <v>61.7</v>
      </c>
      <c r="BV115" s="28">
        <v>61.7</v>
      </c>
      <c r="BW115" s="28" t="s">
        <v>303</v>
      </c>
      <c r="BX115" s="28">
        <v>19.5</v>
      </c>
      <c r="BY115" s="28">
        <v>645.9</v>
      </c>
      <c r="BZ115" s="28">
        <v>141.9</v>
      </c>
      <c r="CA115" s="28">
        <v>192.8</v>
      </c>
      <c r="CB115" s="28">
        <v>99.9</v>
      </c>
      <c r="CC115" s="29">
        <v>0.245</v>
      </c>
      <c r="CD115" s="29">
        <v>5.8000000000000003E-2</v>
      </c>
      <c r="CE115" s="28" t="s">
        <v>303</v>
      </c>
      <c r="CF115" s="29">
        <v>0.29599999999999999</v>
      </c>
      <c r="CG115" s="29">
        <v>9.2999999999999999E-2</v>
      </c>
      <c r="CH115" s="29">
        <v>3.5000000000000003E-2</v>
      </c>
      <c r="CI115" s="29">
        <v>2.9000000000000001E-2</v>
      </c>
      <c r="CJ115" s="29">
        <v>0.14199999999999999</v>
      </c>
      <c r="CK115" s="29">
        <v>7.6999999999999999E-2</v>
      </c>
      <c r="CL115" s="28" t="s">
        <v>303</v>
      </c>
      <c r="CM115" s="28" t="s">
        <v>303</v>
      </c>
      <c r="CN115" s="28" t="s">
        <v>303</v>
      </c>
      <c r="CO115" s="29">
        <v>2.5999999999999999E-2</v>
      </c>
      <c r="CP115" s="28" t="s">
        <v>303</v>
      </c>
      <c r="CQ115" s="28">
        <v>276</v>
      </c>
      <c r="CR115" s="28">
        <v>2046</v>
      </c>
      <c r="CS115" s="28">
        <v>5692</v>
      </c>
      <c r="CT115" s="28">
        <v>2874</v>
      </c>
      <c r="CU115" s="28">
        <v>375</v>
      </c>
      <c r="CV115" s="28">
        <v>11263</v>
      </c>
      <c r="CW115" s="28">
        <v>308</v>
      </c>
      <c r="CX115" s="28">
        <v>2472</v>
      </c>
      <c r="CY115" s="28">
        <v>5131</v>
      </c>
      <c r="CZ115" s="28">
        <v>2389</v>
      </c>
      <c r="DA115" s="28">
        <v>401</v>
      </c>
      <c r="DB115" s="28">
        <v>10701</v>
      </c>
      <c r="DC115" s="28">
        <v>250</v>
      </c>
      <c r="DD115" s="28">
        <v>2145</v>
      </c>
      <c r="DE115" s="28">
        <v>4973</v>
      </c>
      <c r="DF115" s="28">
        <v>2542</v>
      </c>
      <c r="DG115" s="28">
        <v>389</v>
      </c>
      <c r="DH115" s="28">
        <v>10299</v>
      </c>
      <c r="DI115" s="28">
        <v>478.1</v>
      </c>
      <c r="DJ115" s="28">
        <v>244.4</v>
      </c>
      <c r="DK115" s="28">
        <v>7947.4</v>
      </c>
      <c r="DL115" s="28">
        <v>96.7</v>
      </c>
      <c r="DM115" s="28">
        <v>1166</v>
      </c>
      <c r="DN115" s="28">
        <v>794.7</v>
      </c>
      <c r="DO115" s="28">
        <v>1548.7</v>
      </c>
      <c r="DP115" s="28">
        <v>1166.0999999999999</v>
      </c>
      <c r="DQ115" s="28">
        <v>268</v>
      </c>
      <c r="DR115" s="28">
        <v>549.70000000000005</v>
      </c>
      <c r="DS115" s="28">
        <v>1121</v>
      </c>
      <c r="DT115" s="28">
        <v>174.4</v>
      </c>
      <c r="DU115" s="28">
        <v>237.1</v>
      </c>
      <c r="DV115" s="28">
        <v>133.6</v>
      </c>
      <c r="DW115" s="28">
        <v>143.80000000000001</v>
      </c>
      <c r="DX115" s="28">
        <v>138.80000000000001</v>
      </c>
      <c r="DY115" s="28">
        <v>59.2</v>
      </c>
      <c r="DZ115" s="28">
        <v>373.2</v>
      </c>
      <c r="EA115" s="28">
        <v>213.9</v>
      </c>
      <c r="EB115" s="28">
        <v>9.3000000000000007</v>
      </c>
      <c r="EC115" s="28">
        <v>287.2</v>
      </c>
      <c r="ED115" s="28">
        <v>192.1</v>
      </c>
      <c r="EE115" s="28">
        <v>22.9</v>
      </c>
      <c r="EF115" s="29">
        <v>0.18</v>
      </c>
      <c r="EG115" s="28">
        <v>1389.4</v>
      </c>
      <c r="EH115" s="29">
        <v>0.17799999999999999</v>
      </c>
      <c r="EI115" s="28">
        <v>450.5</v>
      </c>
      <c r="EJ115" s="28">
        <v>1229.7</v>
      </c>
      <c r="EK115" s="28">
        <v>26155.4</v>
      </c>
      <c r="EL115" s="28">
        <v>6.7</v>
      </c>
      <c r="EM115" s="28">
        <v>3.8</v>
      </c>
      <c r="EN115" s="28">
        <v>3.9</v>
      </c>
      <c r="EO115" s="29">
        <v>0.36799999999999999</v>
      </c>
      <c r="EP115" s="30">
        <v>124.01</v>
      </c>
      <c r="EQ115" s="30">
        <v>0.87</v>
      </c>
      <c r="ER115" s="28">
        <v>76.900000000000006</v>
      </c>
      <c r="ES115" s="28">
        <v>13681</v>
      </c>
      <c r="ET115" s="28">
        <v>9979</v>
      </c>
      <c r="EU115" s="28">
        <v>0.57823000000000002</v>
      </c>
      <c r="EV115" s="28">
        <v>0.42176999999999998</v>
      </c>
      <c r="EW115" s="29">
        <v>0.59299999999999997</v>
      </c>
      <c r="EX115" s="29">
        <v>0.40699999999999997</v>
      </c>
      <c r="EY115" s="28">
        <v>823</v>
      </c>
      <c r="EZ115" s="28">
        <v>565</v>
      </c>
      <c r="FA115" s="19" t="str">
        <f>Partial_Indicators!D115</f>
        <v>University of Alberta Hospital</v>
      </c>
      <c r="FB115" s="19" t="s">
        <v>56</v>
      </c>
      <c r="FC115" s="19" t="s">
        <v>678</v>
      </c>
      <c r="FD115" s="19" t="str">
        <f>Partial_Indicators!E115</f>
        <v>University of Alberta Hospital</v>
      </c>
      <c r="FE115" s="19" t="s">
        <v>56</v>
      </c>
      <c r="FF115" s="19" t="s">
        <v>66</v>
      </c>
      <c r="FG115" s="19" t="s">
        <v>135</v>
      </c>
      <c r="FH115" s="15">
        <v>12</v>
      </c>
      <c r="FI115" s="15">
        <v>36.5214</v>
      </c>
      <c r="FJ115" s="19" t="s">
        <v>103</v>
      </c>
      <c r="FK115" s="21">
        <v>2.5000000000000001E-2</v>
      </c>
      <c r="FL115" s="21">
        <v>7.8E-2</v>
      </c>
      <c r="FM115" s="21">
        <v>-0.374</v>
      </c>
      <c r="FN115" s="20" t="s">
        <v>303</v>
      </c>
      <c r="FO115" s="21">
        <v>0.17299999999999999</v>
      </c>
      <c r="FP115" s="21">
        <v>0.189</v>
      </c>
      <c r="FQ115" s="21">
        <v>-0.126</v>
      </c>
      <c r="FR115" s="21">
        <v>-0.11600000000000001</v>
      </c>
      <c r="FT115" s="35" t="s">
        <v>675</v>
      </c>
      <c r="FU115" s="39">
        <v>0.29505582137161085</v>
      </c>
      <c r="FV115" s="39">
        <v>0.24401913875598086</v>
      </c>
      <c r="FW115" s="39">
        <v>0.1419457735247209</v>
      </c>
      <c r="FX115" s="39">
        <v>9.2503987240829352E-2</v>
      </c>
      <c r="FY115" s="39">
        <v>1.9138755980861243E-2</v>
      </c>
      <c r="FZ115" s="39">
        <v>3.5087719298245612E-2</v>
      </c>
      <c r="GA115" s="39">
        <v>1.7543859649122806E-2</v>
      </c>
      <c r="GB115" s="39">
        <v>5.7416267942583733E-2</v>
      </c>
      <c r="GC115" s="39">
        <v>2.8708133971291867E-2</v>
      </c>
      <c r="GD115" s="39">
        <v>1.7543859649122806E-2</v>
      </c>
      <c r="GE115" s="39">
        <v>7.9744816586921844E-3</v>
      </c>
      <c r="GF115" s="39">
        <v>2.5518341307814992E-2</v>
      </c>
      <c r="GG115" s="39">
        <v>4.7846889952153108E-3</v>
      </c>
      <c r="GH115" s="39">
        <v>7.9744816586921844E-3</v>
      </c>
      <c r="GI115" s="39">
        <v>0</v>
      </c>
      <c r="GJ115" s="39">
        <v>1.594896331738437E-3</v>
      </c>
      <c r="GK115" s="39">
        <v>0</v>
      </c>
      <c r="GL115" s="39">
        <v>0</v>
      </c>
    </row>
    <row r="116" spans="1:194" ht="14.25" customHeight="1">
      <c r="A116" s="19" t="s">
        <v>679</v>
      </c>
      <c r="B116" s="33" t="s">
        <v>850</v>
      </c>
      <c r="C116" s="20">
        <v>4854</v>
      </c>
      <c r="D116" s="21">
        <v>9.2999999999999999E-2</v>
      </c>
      <c r="E116" s="20">
        <v>4041</v>
      </c>
      <c r="F116" s="21">
        <v>0.01</v>
      </c>
      <c r="G116" s="21">
        <v>0.23899999999999999</v>
      </c>
      <c r="H116" s="21">
        <v>0.25700000000000001</v>
      </c>
      <c r="I116" s="21">
        <v>0.40899999999999997</v>
      </c>
      <c r="J116" s="21">
        <v>7.1999999999999995E-2</v>
      </c>
      <c r="K116" s="21">
        <v>1.2999999999999999E-2</v>
      </c>
      <c r="L116" s="21">
        <v>0</v>
      </c>
      <c r="M116" s="21">
        <v>1.9E-2</v>
      </c>
      <c r="N116" s="21">
        <v>0</v>
      </c>
      <c r="O116" s="21">
        <v>0.105</v>
      </c>
      <c r="P116" s="21">
        <v>0.38500000000000001</v>
      </c>
      <c r="Q116" s="21">
        <v>0</v>
      </c>
      <c r="R116" s="21">
        <v>0.45900000000000002</v>
      </c>
      <c r="S116" s="22">
        <v>97417</v>
      </c>
      <c r="T116" s="21">
        <v>0.66700000000000004</v>
      </c>
      <c r="U116" s="21">
        <v>0</v>
      </c>
      <c r="V116" s="22">
        <v>263132</v>
      </c>
      <c r="W116" s="21">
        <v>8.3000000000000004E-2</v>
      </c>
      <c r="X116" s="21">
        <v>0.33300000000000002</v>
      </c>
      <c r="Y116" s="21">
        <v>0.188</v>
      </c>
      <c r="Z116" s="21">
        <v>0</v>
      </c>
      <c r="AA116" s="21">
        <v>0.74399999999999999</v>
      </c>
      <c r="AB116" s="21">
        <v>0.32200000000000001</v>
      </c>
      <c r="AC116" s="21">
        <v>0</v>
      </c>
      <c r="AD116" s="21">
        <v>4.7E-2</v>
      </c>
      <c r="AE116" s="20">
        <v>65</v>
      </c>
      <c r="AF116" s="21">
        <v>0</v>
      </c>
      <c r="AG116" s="21">
        <v>0.24</v>
      </c>
      <c r="AH116" s="21">
        <v>0.253</v>
      </c>
      <c r="AI116" s="21">
        <v>0.17299999999999999</v>
      </c>
      <c r="AJ116" s="21">
        <v>0.2</v>
      </c>
      <c r="AK116" s="21">
        <v>0.14699999999999999</v>
      </c>
      <c r="AL116" s="21">
        <v>0.99099999999999999</v>
      </c>
      <c r="AM116" s="21">
        <v>0.124</v>
      </c>
      <c r="AN116" s="21">
        <v>0.86699999999999999</v>
      </c>
      <c r="AO116" s="20">
        <v>2.9</v>
      </c>
      <c r="AP116" s="20">
        <v>65</v>
      </c>
      <c r="AQ116" s="20">
        <v>240</v>
      </c>
      <c r="AR116" s="21">
        <v>0.79200000000000004</v>
      </c>
      <c r="AS116" s="21">
        <v>0.79200000000000004</v>
      </c>
      <c r="AT116" s="21">
        <v>0</v>
      </c>
      <c r="AU116" s="21">
        <v>0.20799999999999999</v>
      </c>
      <c r="AV116" s="20">
        <v>240</v>
      </c>
      <c r="AW116" s="21">
        <v>0.70799999999999996</v>
      </c>
      <c r="AX116" s="21">
        <v>0</v>
      </c>
      <c r="AY116" s="21">
        <v>0.27100000000000002</v>
      </c>
      <c r="AZ116" s="19" t="str">
        <f>Partial_Indicators!B116</f>
        <v>Spanish, Polish</v>
      </c>
      <c r="BA116" s="19" t="str">
        <f>Partial_Indicators!C116</f>
        <v>N/A</v>
      </c>
      <c r="BB116" s="20">
        <v>5.0999999999999996</v>
      </c>
      <c r="BC116" s="20">
        <v>16.100000000000001</v>
      </c>
      <c r="BD116" s="20">
        <v>6.3</v>
      </c>
      <c r="BE116" s="20">
        <v>3.6</v>
      </c>
      <c r="BF116" s="20">
        <v>186</v>
      </c>
      <c r="BG116" s="21">
        <v>6.5000000000000002E-2</v>
      </c>
      <c r="BH116" s="21">
        <v>0.108</v>
      </c>
      <c r="BI116" s="20">
        <v>28.2</v>
      </c>
      <c r="BJ116" s="20">
        <v>52.1</v>
      </c>
      <c r="BK116" s="20">
        <v>33.799999999999997</v>
      </c>
      <c r="BL116" s="21">
        <v>0.373</v>
      </c>
      <c r="BM116" s="21">
        <v>0.65200000000000002</v>
      </c>
      <c r="BN116" s="21">
        <v>0.77500000000000002</v>
      </c>
      <c r="BO116" s="28">
        <v>434.4</v>
      </c>
      <c r="BP116" s="28">
        <v>14.5</v>
      </c>
      <c r="BQ116" s="28">
        <v>43.4</v>
      </c>
      <c r="BR116" s="28" t="s">
        <v>303</v>
      </c>
      <c r="BS116" s="28" t="s">
        <v>303</v>
      </c>
      <c r="BT116" s="28">
        <v>585</v>
      </c>
      <c r="BU116" s="28">
        <v>14.1</v>
      </c>
      <c r="BV116" s="28">
        <v>49.3</v>
      </c>
      <c r="BW116" s="28" t="s">
        <v>303</v>
      </c>
      <c r="BX116" s="28" t="s">
        <v>303</v>
      </c>
      <c r="BY116" s="28">
        <v>638.4</v>
      </c>
      <c r="BZ116" s="28">
        <v>153.9</v>
      </c>
      <c r="CA116" s="28">
        <v>225.7</v>
      </c>
      <c r="CB116" s="28">
        <v>97.1</v>
      </c>
      <c r="CC116" s="29">
        <v>0.32100000000000001</v>
      </c>
      <c r="CD116" s="29">
        <v>3.2000000000000001E-2</v>
      </c>
      <c r="CE116" s="29">
        <v>3.6999999999999998E-2</v>
      </c>
      <c r="CF116" s="29">
        <v>0.26600000000000001</v>
      </c>
      <c r="CG116" s="29">
        <v>5.5E-2</v>
      </c>
      <c r="CH116" s="29">
        <v>3.2000000000000001E-2</v>
      </c>
      <c r="CI116" s="28" t="s">
        <v>303</v>
      </c>
      <c r="CJ116" s="29">
        <v>0.17399999999999999</v>
      </c>
      <c r="CK116" s="29">
        <v>5.5E-2</v>
      </c>
      <c r="CL116" s="29">
        <v>2.8000000000000001E-2</v>
      </c>
      <c r="CM116" s="28" t="s">
        <v>303</v>
      </c>
      <c r="CN116" s="28" t="s">
        <v>303</v>
      </c>
      <c r="CO116" s="28" t="s">
        <v>303</v>
      </c>
      <c r="CP116" s="28" t="s">
        <v>303</v>
      </c>
      <c r="CQ116" s="28">
        <v>106</v>
      </c>
      <c r="CR116" s="28">
        <v>503</v>
      </c>
      <c r="CS116" s="28">
        <v>809</v>
      </c>
      <c r="CT116" s="28">
        <v>939</v>
      </c>
      <c r="CU116" s="28">
        <v>4551</v>
      </c>
      <c r="CV116" s="28">
        <v>6908</v>
      </c>
      <c r="CW116" s="28">
        <v>164</v>
      </c>
      <c r="CX116" s="28">
        <v>807</v>
      </c>
      <c r="CY116" s="28">
        <v>1866</v>
      </c>
      <c r="CZ116" s="28">
        <v>2857</v>
      </c>
      <c r="DA116" s="28">
        <v>451</v>
      </c>
      <c r="DB116" s="28">
        <v>6145</v>
      </c>
      <c r="DC116" s="28">
        <v>144</v>
      </c>
      <c r="DD116" s="28">
        <v>681</v>
      </c>
      <c r="DE116" s="28">
        <v>1678</v>
      </c>
      <c r="DF116" s="28">
        <v>4206</v>
      </c>
      <c r="DG116" s="28">
        <v>169</v>
      </c>
      <c r="DH116" s="28">
        <v>6878</v>
      </c>
      <c r="DI116" s="28">
        <v>345.7</v>
      </c>
      <c r="DJ116" s="28">
        <v>866.5</v>
      </c>
      <c r="DK116" s="28">
        <v>4755.7</v>
      </c>
      <c r="DL116" s="28">
        <v>90.4</v>
      </c>
      <c r="DM116" s="28">
        <v>478.9</v>
      </c>
      <c r="DN116" s="28">
        <v>870.2</v>
      </c>
      <c r="DO116" s="28">
        <v>1613.9</v>
      </c>
      <c r="DP116" s="28">
        <v>1337</v>
      </c>
      <c r="DQ116" s="28">
        <v>723.7</v>
      </c>
      <c r="DR116" s="28">
        <v>1130.5</v>
      </c>
      <c r="DS116" s="28">
        <v>351.2</v>
      </c>
      <c r="DT116" s="28">
        <v>31.2</v>
      </c>
      <c r="DU116" s="28">
        <v>280.89999999999998</v>
      </c>
      <c r="DV116" s="28">
        <v>121.5</v>
      </c>
      <c r="DW116" s="28">
        <v>126.1</v>
      </c>
      <c r="DX116" s="28">
        <v>132.30000000000001</v>
      </c>
      <c r="DY116" s="28">
        <v>43.6</v>
      </c>
      <c r="DZ116" s="28">
        <v>492.8</v>
      </c>
      <c r="EA116" s="28">
        <v>390.1</v>
      </c>
      <c r="EB116" s="28">
        <v>25.3</v>
      </c>
      <c r="EC116" s="28">
        <v>482.2</v>
      </c>
      <c r="ED116" s="28">
        <v>395.1</v>
      </c>
      <c r="EE116" s="28">
        <v>40.9</v>
      </c>
      <c r="EF116" s="29">
        <v>0.16200000000000001</v>
      </c>
      <c r="EG116" s="28">
        <v>1128.5</v>
      </c>
      <c r="EH116" s="29">
        <v>0.188</v>
      </c>
      <c r="EI116" s="28">
        <v>578.4</v>
      </c>
      <c r="EJ116" s="28">
        <v>908.3</v>
      </c>
      <c r="EK116" s="28">
        <v>21488.400000000001</v>
      </c>
      <c r="EL116" s="28">
        <v>6.3</v>
      </c>
      <c r="EM116" s="28">
        <v>3.6</v>
      </c>
      <c r="EN116" s="28">
        <v>3.7</v>
      </c>
      <c r="EO116" s="29">
        <v>0.41499999999999998</v>
      </c>
      <c r="EP116" s="30">
        <v>123.61</v>
      </c>
      <c r="EQ116" s="28" t="s">
        <v>681</v>
      </c>
      <c r="ER116" s="28">
        <v>77.8</v>
      </c>
      <c r="ES116" s="28">
        <v>9081</v>
      </c>
      <c r="ET116" s="28">
        <v>3641</v>
      </c>
      <c r="EU116" s="28">
        <v>0.71379999999999999</v>
      </c>
      <c r="EV116" s="28">
        <v>0.28620000000000001</v>
      </c>
      <c r="EW116" s="29">
        <v>0.496</v>
      </c>
      <c r="EX116" s="29">
        <v>0.504</v>
      </c>
      <c r="EY116" s="28">
        <v>292</v>
      </c>
      <c r="EZ116" s="28">
        <v>297</v>
      </c>
      <c r="FA116" s="19" t="str">
        <f>Partial_Indicators!D116</f>
        <v>Queen Elizabeth II Hospital</v>
      </c>
      <c r="FB116" s="19" t="s">
        <v>59</v>
      </c>
      <c r="FC116" s="19" t="s">
        <v>630</v>
      </c>
      <c r="FD116" s="19" t="str">
        <f>Partial_Indicators!E116</f>
        <v>Queen Elizabeth II Hospital</v>
      </c>
      <c r="FE116" s="19" t="s">
        <v>630</v>
      </c>
      <c r="FF116" s="19" t="s">
        <v>59</v>
      </c>
      <c r="FG116" s="19" t="s">
        <v>136</v>
      </c>
      <c r="FH116" s="15">
        <v>60</v>
      </c>
      <c r="FI116" s="15">
        <v>27.168500000000002</v>
      </c>
      <c r="FJ116" s="19" t="s">
        <v>103</v>
      </c>
      <c r="FK116" s="21">
        <v>1.6E-2</v>
      </c>
      <c r="FL116" s="21">
        <v>0.34699999999999998</v>
      </c>
      <c r="FM116" s="21">
        <v>-0.67500000000000004</v>
      </c>
      <c r="FN116" s="20" t="s">
        <v>303</v>
      </c>
      <c r="FO116" s="21">
        <v>2.4</v>
      </c>
      <c r="FP116" s="20" t="s">
        <v>303</v>
      </c>
      <c r="FQ116" s="21">
        <v>1.0740000000000001</v>
      </c>
      <c r="FR116" s="21">
        <v>3.4790000000000001</v>
      </c>
      <c r="FT116" s="35" t="s">
        <v>679</v>
      </c>
      <c r="FU116" s="39">
        <v>0.26605504587155965</v>
      </c>
      <c r="FV116" s="39">
        <v>0.32110091743119268</v>
      </c>
      <c r="FW116" s="39">
        <v>0.1743119266055046</v>
      </c>
      <c r="FX116" s="39">
        <v>5.5045871559633031E-2</v>
      </c>
      <c r="FY116" s="39">
        <v>3.669724770642202E-2</v>
      </c>
      <c r="FZ116" s="39">
        <v>3.2110091743119268E-2</v>
      </c>
      <c r="GA116" s="39">
        <v>2.7522935779816515E-2</v>
      </c>
      <c r="GB116" s="39">
        <v>3.2110091743119268E-2</v>
      </c>
      <c r="GC116" s="39">
        <v>4.5871559633027525E-3</v>
      </c>
      <c r="GD116" s="39">
        <v>9.1743119266055051E-3</v>
      </c>
      <c r="GE116" s="39">
        <v>2.2935779816513763E-2</v>
      </c>
      <c r="GF116" s="39">
        <v>0</v>
      </c>
      <c r="GG116" s="39">
        <v>4.5871559633027525E-3</v>
      </c>
      <c r="GH116" s="39">
        <v>9.1743119266055051E-3</v>
      </c>
      <c r="GI116" s="39">
        <v>4.5871559633027525E-3</v>
      </c>
      <c r="GJ116" s="39">
        <v>0</v>
      </c>
      <c r="GK116" s="39">
        <v>0</v>
      </c>
      <c r="GL116" s="39">
        <v>0</v>
      </c>
    </row>
    <row r="117" spans="1:194" ht="14.25" customHeight="1">
      <c r="A117" s="19" t="s">
        <v>682</v>
      </c>
      <c r="B117" s="33" t="s">
        <v>851</v>
      </c>
      <c r="C117" s="20">
        <v>2436</v>
      </c>
      <c r="D117" s="21">
        <v>8.0000000000000002E-3</v>
      </c>
      <c r="E117" s="20">
        <v>2471</v>
      </c>
      <c r="F117" s="21">
        <v>1.0999999999999999E-2</v>
      </c>
      <c r="G117" s="21">
        <v>0.25</v>
      </c>
      <c r="H117" s="21">
        <v>0.25700000000000001</v>
      </c>
      <c r="I117" s="21">
        <v>0.42699999999999999</v>
      </c>
      <c r="J117" s="21">
        <v>4.7E-2</v>
      </c>
      <c r="K117" s="21">
        <v>7.0000000000000001E-3</v>
      </c>
      <c r="L117" s="21">
        <v>0</v>
      </c>
      <c r="M117" s="21">
        <v>3.5999999999999997E-2</v>
      </c>
      <c r="N117" s="21">
        <v>0</v>
      </c>
      <c r="O117" s="21">
        <v>8.5999999999999993E-2</v>
      </c>
      <c r="P117" s="21">
        <v>0</v>
      </c>
      <c r="Q117" s="21">
        <v>5.6000000000000001E-2</v>
      </c>
      <c r="R117" s="21">
        <v>0.5</v>
      </c>
      <c r="S117" s="22">
        <v>94061</v>
      </c>
      <c r="T117" s="21">
        <v>0.78700000000000003</v>
      </c>
      <c r="U117" s="21">
        <v>0.222</v>
      </c>
      <c r="V117" s="22">
        <v>145404</v>
      </c>
      <c r="W117" s="21">
        <v>0.104</v>
      </c>
      <c r="X117" s="21">
        <v>0.21299999999999999</v>
      </c>
      <c r="Y117" s="21">
        <v>0</v>
      </c>
      <c r="Z117" s="21">
        <v>0</v>
      </c>
      <c r="AA117" s="21">
        <v>0.74</v>
      </c>
      <c r="AB117" s="21">
        <v>0.504</v>
      </c>
      <c r="AC117" s="21">
        <v>1.6E-2</v>
      </c>
      <c r="AD117" s="21">
        <v>5.6000000000000001E-2</v>
      </c>
      <c r="AE117" s="20">
        <v>45</v>
      </c>
      <c r="AF117" s="21">
        <v>3.2000000000000001E-2</v>
      </c>
      <c r="AG117" s="21">
        <v>0.114</v>
      </c>
      <c r="AH117" s="21">
        <v>0.38600000000000001</v>
      </c>
      <c r="AI117" s="21">
        <v>0.17100000000000001</v>
      </c>
      <c r="AJ117" s="21">
        <v>0.2</v>
      </c>
      <c r="AK117" s="21">
        <v>0.129</v>
      </c>
      <c r="AL117" s="21">
        <v>0.99399999999999999</v>
      </c>
      <c r="AM117" s="21">
        <v>0.13400000000000001</v>
      </c>
      <c r="AN117" s="21">
        <v>0.84399999999999997</v>
      </c>
      <c r="AO117" s="20">
        <v>3.1</v>
      </c>
      <c r="AP117" s="20">
        <v>10</v>
      </c>
      <c r="AQ117" s="20">
        <v>240</v>
      </c>
      <c r="AR117" s="21">
        <v>0.72899999999999998</v>
      </c>
      <c r="AS117" s="21">
        <v>0.72899999999999998</v>
      </c>
      <c r="AT117" s="21">
        <v>0</v>
      </c>
      <c r="AU117" s="21">
        <v>0.27100000000000002</v>
      </c>
      <c r="AV117" s="20">
        <v>245</v>
      </c>
      <c r="AW117" s="21">
        <v>0.755</v>
      </c>
      <c r="AX117" s="21">
        <v>0</v>
      </c>
      <c r="AY117" s="21">
        <v>0.224</v>
      </c>
      <c r="AZ117" s="19" t="str">
        <f>Partial_Indicators!B117</f>
        <v>Korean, Chinese (n.o.s.)</v>
      </c>
      <c r="BA117" s="19" t="str">
        <f>Partial_Indicators!C117</f>
        <v>Eastern Asia</v>
      </c>
      <c r="BB117" s="20">
        <v>6.7</v>
      </c>
      <c r="BC117" s="20">
        <v>17.100000000000001</v>
      </c>
      <c r="BD117" s="20">
        <v>8.4</v>
      </c>
      <c r="BE117" s="20">
        <v>2.8</v>
      </c>
      <c r="BF117" s="20">
        <v>109</v>
      </c>
      <c r="BG117" s="21">
        <v>5.5E-2</v>
      </c>
      <c r="BH117" s="21">
        <v>8.3000000000000004E-2</v>
      </c>
      <c r="BI117" s="20">
        <v>32.1</v>
      </c>
      <c r="BJ117" s="20">
        <v>56.8</v>
      </c>
      <c r="BK117" s="20">
        <v>13</v>
      </c>
      <c r="BL117" s="21">
        <v>0.375</v>
      </c>
      <c r="BM117" s="21">
        <v>0.66</v>
      </c>
      <c r="BN117" s="21">
        <v>0.85599999999999998</v>
      </c>
      <c r="BO117" s="28">
        <v>218.8</v>
      </c>
      <c r="BP117" s="28">
        <v>54.7</v>
      </c>
      <c r="BQ117" s="28" t="s">
        <v>303</v>
      </c>
      <c r="BR117" s="28" t="s">
        <v>303</v>
      </c>
      <c r="BS117" s="28" t="s">
        <v>303</v>
      </c>
      <c r="BT117" s="28">
        <v>288.3</v>
      </c>
      <c r="BU117" s="28" t="s">
        <v>303</v>
      </c>
      <c r="BV117" s="28">
        <v>41.2</v>
      </c>
      <c r="BW117" s="28" t="s">
        <v>303</v>
      </c>
      <c r="BX117" s="28" t="s">
        <v>303</v>
      </c>
      <c r="BY117" s="28">
        <v>337</v>
      </c>
      <c r="BZ117" s="28">
        <v>102.4</v>
      </c>
      <c r="CA117" s="28">
        <v>0</v>
      </c>
      <c r="CB117" s="28">
        <v>23.3</v>
      </c>
      <c r="CC117" s="29">
        <v>0.30399999999999999</v>
      </c>
      <c r="CD117" s="28" t="s">
        <v>303</v>
      </c>
      <c r="CE117" s="29">
        <v>3.5999999999999997E-2</v>
      </c>
      <c r="CF117" s="29">
        <v>0.19600000000000001</v>
      </c>
      <c r="CG117" s="29">
        <v>8.8999999999999996E-2</v>
      </c>
      <c r="CH117" s="29">
        <v>7.0999999999999994E-2</v>
      </c>
      <c r="CI117" s="28" t="s">
        <v>303</v>
      </c>
      <c r="CJ117" s="29">
        <v>0.214</v>
      </c>
      <c r="CK117" s="29">
        <v>5.3999999999999999E-2</v>
      </c>
      <c r="CL117" s="28" t="s">
        <v>303</v>
      </c>
      <c r="CM117" s="28" t="s">
        <v>303</v>
      </c>
      <c r="CN117" s="28" t="s">
        <v>303</v>
      </c>
      <c r="CO117" s="29">
        <v>1.7999999999999999E-2</v>
      </c>
      <c r="CP117" s="29">
        <v>1.7999999999999999E-2</v>
      </c>
      <c r="CQ117" s="28">
        <v>90</v>
      </c>
      <c r="CR117" s="28">
        <v>543</v>
      </c>
      <c r="CS117" s="28">
        <v>1290</v>
      </c>
      <c r="CT117" s="28">
        <v>1584</v>
      </c>
      <c r="CU117" s="28">
        <v>1420</v>
      </c>
      <c r="CV117" s="28">
        <v>4927</v>
      </c>
      <c r="CW117" s="28">
        <v>99</v>
      </c>
      <c r="CX117" s="28">
        <v>599</v>
      </c>
      <c r="CY117" s="28">
        <v>1586</v>
      </c>
      <c r="CZ117" s="28">
        <v>1676</v>
      </c>
      <c r="DA117" s="28">
        <v>865</v>
      </c>
      <c r="DB117" s="28">
        <v>4825</v>
      </c>
      <c r="DC117" s="28">
        <v>90</v>
      </c>
      <c r="DD117" s="28">
        <v>579</v>
      </c>
      <c r="DE117" s="28">
        <v>1780</v>
      </c>
      <c r="DF117" s="28">
        <v>1793</v>
      </c>
      <c r="DG117" s="28">
        <v>1016</v>
      </c>
      <c r="DH117" s="28">
        <v>5258</v>
      </c>
      <c r="DI117" s="28">
        <v>730.7</v>
      </c>
      <c r="DJ117" s="28">
        <v>736</v>
      </c>
      <c r="DK117" s="28">
        <v>10993.9</v>
      </c>
      <c r="DL117" s="28">
        <v>42.8</v>
      </c>
      <c r="DM117" s="28">
        <v>793.6</v>
      </c>
      <c r="DN117" s="28">
        <v>498.5</v>
      </c>
      <c r="DO117" s="28">
        <v>3396.5</v>
      </c>
      <c r="DP117" s="28">
        <v>2915.9</v>
      </c>
      <c r="DQ117" s="28">
        <v>360.6</v>
      </c>
      <c r="DR117" s="28">
        <v>318.7</v>
      </c>
      <c r="DS117" s="28">
        <v>2212.9</v>
      </c>
      <c r="DT117" s="28">
        <v>67.2</v>
      </c>
      <c r="DU117" s="28">
        <v>80.5</v>
      </c>
      <c r="DV117" s="28">
        <v>114.1</v>
      </c>
      <c r="DW117" s="28">
        <v>83.5</v>
      </c>
      <c r="DX117" s="28">
        <v>91.1</v>
      </c>
      <c r="DY117" s="28">
        <v>0</v>
      </c>
      <c r="DZ117" s="28">
        <v>235.9</v>
      </c>
      <c r="EA117" s="28">
        <v>0</v>
      </c>
      <c r="EB117" s="28">
        <v>0</v>
      </c>
      <c r="EC117" s="28">
        <v>339.9</v>
      </c>
      <c r="ED117" s="28">
        <v>131</v>
      </c>
      <c r="EE117" s="28">
        <v>201.2</v>
      </c>
      <c r="EF117" s="29">
        <v>0.187</v>
      </c>
      <c r="EG117" s="28">
        <v>552</v>
      </c>
      <c r="EH117" s="29">
        <v>0.151</v>
      </c>
      <c r="EI117" s="28">
        <v>878.7</v>
      </c>
      <c r="EJ117" s="28">
        <v>1802.5</v>
      </c>
      <c r="EK117" s="28">
        <v>29130.400000000001</v>
      </c>
      <c r="EL117" s="28">
        <v>8.4</v>
      </c>
      <c r="EM117" s="28">
        <v>2.8</v>
      </c>
      <c r="EN117" s="28">
        <v>3.9</v>
      </c>
      <c r="EO117" s="29">
        <v>0.438</v>
      </c>
      <c r="EP117" s="30">
        <v>101.6</v>
      </c>
      <c r="EQ117" s="30">
        <v>22.39</v>
      </c>
      <c r="ER117" s="28">
        <v>80.099999999999994</v>
      </c>
      <c r="ES117" s="28">
        <v>5300</v>
      </c>
      <c r="ET117" s="28">
        <v>2493</v>
      </c>
      <c r="EU117" s="28">
        <v>0.68010000000000004</v>
      </c>
      <c r="EV117" s="28">
        <v>0.31990000000000002</v>
      </c>
      <c r="EW117" s="29">
        <v>0.33100000000000002</v>
      </c>
      <c r="EX117" s="29">
        <v>0.66900000000000004</v>
      </c>
      <c r="EY117" s="28">
        <v>92</v>
      </c>
      <c r="EZ117" s="28">
        <v>186</v>
      </c>
      <c r="FA117" s="19" t="str">
        <f>Partial_Indicators!D117</f>
        <v>University of Alberta Hospital</v>
      </c>
      <c r="FB117" s="19" t="s">
        <v>55</v>
      </c>
      <c r="FC117" s="19" t="s">
        <v>684</v>
      </c>
      <c r="FD117" s="19" t="str">
        <f>Partial_Indicators!E117</f>
        <v>Queen Elizabeth II Hospital</v>
      </c>
      <c r="FE117" s="19" t="s">
        <v>56</v>
      </c>
      <c r="FF117" s="19" t="s">
        <v>684</v>
      </c>
      <c r="FG117" s="19" t="s">
        <v>136</v>
      </c>
      <c r="FH117" s="15">
        <v>53</v>
      </c>
      <c r="FI117" s="15">
        <v>28.234500000000001</v>
      </c>
      <c r="FJ117" s="19" t="s">
        <v>103</v>
      </c>
      <c r="FK117" s="21">
        <v>1.7999999999999999E-2</v>
      </c>
      <c r="FL117" s="21">
        <v>0.318</v>
      </c>
      <c r="FM117" s="20" t="s">
        <v>303</v>
      </c>
      <c r="FN117" s="20" t="s">
        <v>303</v>
      </c>
      <c r="FO117" s="21">
        <v>-0.247</v>
      </c>
      <c r="FP117" s="20" t="s">
        <v>303</v>
      </c>
      <c r="FQ117" s="21">
        <v>0.38</v>
      </c>
      <c r="FR117" s="21">
        <v>0.13200000000000001</v>
      </c>
      <c r="FT117" s="35" t="s">
        <v>682</v>
      </c>
      <c r="FU117" s="39">
        <v>0.19642857142857142</v>
      </c>
      <c r="FV117" s="39">
        <v>0.30357142857142855</v>
      </c>
      <c r="FW117" s="39">
        <v>0.21428571428571427</v>
      </c>
      <c r="FX117" s="39">
        <v>8.9285714285714288E-2</v>
      </c>
      <c r="FY117" s="39">
        <v>3.5714285714285712E-2</v>
      </c>
      <c r="FZ117" s="39">
        <v>7.1428571428571425E-2</v>
      </c>
      <c r="GA117" s="39">
        <v>0</v>
      </c>
      <c r="GB117" s="39">
        <v>1.7857142857142856E-2</v>
      </c>
      <c r="GC117" s="39">
        <v>1.7857142857142856E-2</v>
      </c>
      <c r="GD117" s="39">
        <v>0</v>
      </c>
      <c r="GE117" s="39">
        <v>1.7857142857142856E-2</v>
      </c>
      <c r="GF117" s="39">
        <v>1.7857142857142856E-2</v>
      </c>
      <c r="GG117" s="39">
        <v>0</v>
      </c>
      <c r="GH117" s="39">
        <v>1.7857142857142856E-2</v>
      </c>
      <c r="GI117" s="39">
        <v>0</v>
      </c>
      <c r="GJ117" s="39">
        <v>0</v>
      </c>
      <c r="GK117" s="39">
        <v>0</v>
      </c>
      <c r="GL117" s="39">
        <v>0</v>
      </c>
    </row>
    <row r="118" spans="1:194" ht="14.25" customHeight="1">
      <c r="A118" s="19" t="s">
        <v>685</v>
      </c>
      <c r="B118" s="33" t="s">
        <v>852</v>
      </c>
      <c r="C118" s="20">
        <v>7474</v>
      </c>
      <c r="D118" s="21">
        <v>0.10199999999999999</v>
      </c>
      <c r="E118" s="20">
        <v>6999</v>
      </c>
      <c r="F118" s="21">
        <v>1.2999999999999999E-2</v>
      </c>
      <c r="G118" s="21">
        <v>0.252</v>
      </c>
      <c r="H118" s="21">
        <v>0.23400000000000001</v>
      </c>
      <c r="I118" s="21">
        <v>0.377</v>
      </c>
      <c r="J118" s="21">
        <v>9.9000000000000005E-2</v>
      </c>
      <c r="K118" s="21">
        <v>2.5000000000000001E-2</v>
      </c>
      <c r="L118" s="21">
        <v>0</v>
      </c>
      <c r="M118" s="21">
        <v>0.21099999999999999</v>
      </c>
      <c r="N118" s="21">
        <v>4.8000000000000001E-2</v>
      </c>
      <c r="O118" s="21">
        <v>5.7000000000000002E-2</v>
      </c>
      <c r="P118" s="21">
        <v>0.379</v>
      </c>
      <c r="Q118" s="21">
        <v>0</v>
      </c>
      <c r="R118" s="21">
        <v>0.28000000000000003</v>
      </c>
      <c r="S118" s="22">
        <v>91300</v>
      </c>
      <c r="T118" s="21">
        <v>0.79600000000000004</v>
      </c>
      <c r="U118" s="21">
        <v>0.158</v>
      </c>
      <c r="V118" s="22">
        <v>204775</v>
      </c>
      <c r="W118" s="21">
        <v>0.12</v>
      </c>
      <c r="X118" s="21">
        <v>7.1999999999999995E-2</v>
      </c>
      <c r="Y118" s="21">
        <v>0.35699999999999998</v>
      </c>
      <c r="Z118" s="21">
        <v>0.125</v>
      </c>
      <c r="AA118" s="21">
        <v>0.91300000000000003</v>
      </c>
      <c r="AB118" s="21">
        <v>0.75</v>
      </c>
      <c r="AC118" s="21">
        <v>0</v>
      </c>
      <c r="AD118" s="21">
        <v>0.05</v>
      </c>
      <c r="AE118" s="20">
        <v>145</v>
      </c>
      <c r="AF118" s="21">
        <v>0.01</v>
      </c>
      <c r="AG118" s="21">
        <v>0.32600000000000001</v>
      </c>
      <c r="AH118" s="21">
        <v>0.26200000000000001</v>
      </c>
      <c r="AI118" s="21">
        <v>9.7000000000000003E-2</v>
      </c>
      <c r="AJ118" s="21">
        <v>0.216</v>
      </c>
      <c r="AK118" s="21">
        <v>9.7000000000000003E-2</v>
      </c>
      <c r="AL118" s="21">
        <v>0.998</v>
      </c>
      <c r="AM118" s="21">
        <v>0.115</v>
      </c>
      <c r="AN118" s="21">
        <v>0.88200000000000001</v>
      </c>
      <c r="AO118" s="20">
        <v>3.1</v>
      </c>
      <c r="AP118" s="20">
        <v>263</v>
      </c>
      <c r="AQ118" s="20">
        <v>926</v>
      </c>
      <c r="AR118" s="21">
        <v>0.79</v>
      </c>
      <c r="AS118" s="21">
        <v>0.76200000000000001</v>
      </c>
      <c r="AT118" s="21">
        <v>2.1999999999999999E-2</v>
      </c>
      <c r="AU118" s="21">
        <v>0.217</v>
      </c>
      <c r="AV118" s="20">
        <v>931</v>
      </c>
      <c r="AW118" s="21">
        <v>0.67100000000000004</v>
      </c>
      <c r="AX118" s="21">
        <v>0.105</v>
      </c>
      <c r="AY118" s="21">
        <v>0.20399999999999999</v>
      </c>
      <c r="AZ118" s="19" t="str">
        <f>Partial_Indicators!B118</f>
        <v>Aboriginal Languages, German, Panjabi (Punjabi), Polish</v>
      </c>
      <c r="BA118" s="19" t="str">
        <f>Partial_Indicators!C118</f>
        <v>Southern Asia, West Central Asia and the Middle East</v>
      </c>
      <c r="BB118" s="20">
        <v>4.8</v>
      </c>
      <c r="BC118" s="20">
        <v>13.6</v>
      </c>
      <c r="BD118" s="20">
        <v>6.8</v>
      </c>
      <c r="BE118" s="20">
        <v>3.3</v>
      </c>
      <c r="BF118" s="20">
        <v>317</v>
      </c>
      <c r="BG118" s="21">
        <v>4.3999999999999997E-2</v>
      </c>
      <c r="BH118" s="21">
        <v>0.17399999999999999</v>
      </c>
      <c r="BI118" s="20">
        <v>30.3</v>
      </c>
      <c r="BJ118" s="20">
        <v>62.8</v>
      </c>
      <c r="BK118" s="20">
        <v>40.6</v>
      </c>
      <c r="BL118" s="21">
        <v>0.36099999999999999</v>
      </c>
      <c r="BM118" s="21">
        <v>0.60699999999999998</v>
      </c>
      <c r="BN118" s="21">
        <v>0.79600000000000004</v>
      </c>
      <c r="BO118" s="28">
        <v>446.9</v>
      </c>
      <c r="BP118" s="28">
        <v>18.399999999999999</v>
      </c>
      <c r="BQ118" s="28">
        <v>119.8</v>
      </c>
      <c r="BR118" s="28" t="s">
        <v>303</v>
      </c>
      <c r="BS118" s="28" t="s">
        <v>303</v>
      </c>
      <c r="BT118" s="28">
        <v>456.6</v>
      </c>
      <c r="BU118" s="28">
        <v>129.80000000000001</v>
      </c>
      <c r="BV118" s="28">
        <v>13.4</v>
      </c>
      <c r="BW118" s="28" t="s">
        <v>303</v>
      </c>
      <c r="BX118" s="28" t="s">
        <v>303</v>
      </c>
      <c r="BY118" s="28">
        <v>678.8</v>
      </c>
      <c r="BZ118" s="28">
        <v>172.3</v>
      </c>
      <c r="CA118" s="28">
        <v>186.7</v>
      </c>
      <c r="CB118" s="28">
        <v>114.5</v>
      </c>
      <c r="CC118" s="29">
        <v>0.28699999999999998</v>
      </c>
      <c r="CD118" s="29">
        <v>7.0000000000000007E-2</v>
      </c>
      <c r="CE118" s="29">
        <v>1.7999999999999999E-2</v>
      </c>
      <c r="CF118" s="29">
        <v>0.27100000000000002</v>
      </c>
      <c r="CG118" s="29">
        <v>0.10100000000000001</v>
      </c>
      <c r="CH118" s="29">
        <v>2.1999999999999999E-2</v>
      </c>
      <c r="CI118" s="28" t="s">
        <v>303</v>
      </c>
      <c r="CJ118" s="29">
        <v>0.14799999999999999</v>
      </c>
      <c r="CK118" s="29">
        <v>4.9000000000000002E-2</v>
      </c>
      <c r="CL118" s="29">
        <v>3.4000000000000002E-2</v>
      </c>
      <c r="CM118" s="28" t="s">
        <v>303</v>
      </c>
      <c r="CN118" s="28" t="s">
        <v>303</v>
      </c>
      <c r="CO118" s="28" t="s">
        <v>303</v>
      </c>
      <c r="CP118" s="28" t="s">
        <v>303</v>
      </c>
      <c r="CQ118" s="28">
        <v>173</v>
      </c>
      <c r="CR118" s="28">
        <v>1001</v>
      </c>
      <c r="CS118" s="28">
        <v>3967</v>
      </c>
      <c r="CT118" s="28">
        <v>5996</v>
      </c>
      <c r="CU118" s="28">
        <v>3375</v>
      </c>
      <c r="CV118" s="28">
        <v>14512</v>
      </c>
      <c r="CW118" s="28">
        <v>221</v>
      </c>
      <c r="CX118" s="28">
        <v>1146</v>
      </c>
      <c r="CY118" s="28">
        <v>5216</v>
      </c>
      <c r="CZ118" s="28">
        <v>6178</v>
      </c>
      <c r="DA118" s="28">
        <v>2560</v>
      </c>
      <c r="DB118" s="28">
        <v>15321</v>
      </c>
      <c r="DC118" s="28">
        <v>222</v>
      </c>
      <c r="DD118" s="28">
        <v>1026</v>
      </c>
      <c r="DE118" s="28">
        <v>4886</v>
      </c>
      <c r="DF118" s="28">
        <v>7327</v>
      </c>
      <c r="DG118" s="28">
        <v>2529</v>
      </c>
      <c r="DH118" s="28">
        <v>15990</v>
      </c>
      <c r="DI118" s="28">
        <v>653.70000000000005</v>
      </c>
      <c r="DJ118" s="28">
        <v>980.3</v>
      </c>
      <c r="DK118" s="28">
        <v>14396.8</v>
      </c>
      <c r="DL118" s="28">
        <v>80.099999999999994</v>
      </c>
      <c r="DM118" s="28">
        <v>1223.8</v>
      </c>
      <c r="DN118" s="28">
        <v>1294.0999999999999</v>
      </c>
      <c r="DO118" s="28">
        <v>8063.6</v>
      </c>
      <c r="DP118" s="28">
        <v>946.7</v>
      </c>
      <c r="DQ118" s="28">
        <v>617.5</v>
      </c>
      <c r="DR118" s="28">
        <v>1048.0999999999999</v>
      </c>
      <c r="DS118" s="28">
        <v>2782</v>
      </c>
      <c r="DT118" s="28">
        <v>73.7</v>
      </c>
      <c r="DU118" s="28">
        <v>196</v>
      </c>
      <c r="DV118" s="28">
        <v>139.1</v>
      </c>
      <c r="DW118" s="28">
        <v>131.19999999999999</v>
      </c>
      <c r="DX118" s="28">
        <v>127.3</v>
      </c>
      <c r="DY118" s="28">
        <v>26</v>
      </c>
      <c r="DZ118" s="28">
        <v>423.2</v>
      </c>
      <c r="EA118" s="28">
        <v>324.2</v>
      </c>
      <c r="EB118" s="28">
        <v>0</v>
      </c>
      <c r="EC118" s="28">
        <v>257.8</v>
      </c>
      <c r="ED118" s="28">
        <v>190.8</v>
      </c>
      <c r="EE118" s="28">
        <v>11</v>
      </c>
      <c r="EF118" s="29">
        <v>0.29899999999999999</v>
      </c>
      <c r="EG118" s="28">
        <v>1197.0999999999999</v>
      </c>
      <c r="EH118" s="29">
        <v>0.184</v>
      </c>
      <c r="EI118" s="28">
        <v>800.5</v>
      </c>
      <c r="EJ118" s="28">
        <v>1897.4</v>
      </c>
      <c r="EK118" s="28">
        <v>28431.7</v>
      </c>
      <c r="EL118" s="28">
        <v>6.8</v>
      </c>
      <c r="EM118" s="28">
        <v>3.3</v>
      </c>
      <c r="EN118" s="28">
        <v>3</v>
      </c>
      <c r="EO118" s="29">
        <v>0.379</v>
      </c>
      <c r="EP118" s="30">
        <v>106.8</v>
      </c>
      <c r="EQ118" s="28" t="s">
        <v>688</v>
      </c>
      <c r="ER118" s="28">
        <v>77.599999999999994</v>
      </c>
      <c r="ES118" s="28">
        <v>16603</v>
      </c>
      <c r="ET118" s="28">
        <v>8342</v>
      </c>
      <c r="EU118" s="28">
        <v>0.66557999999999995</v>
      </c>
      <c r="EV118" s="28">
        <v>0.33442</v>
      </c>
      <c r="EW118" s="29">
        <v>0.42199999999999999</v>
      </c>
      <c r="EX118" s="29">
        <v>0.57799999999999996</v>
      </c>
      <c r="EY118" s="28">
        <v>439</v>
      </c>
      <c r="EZ118" s="28">
        <v>601</v>
      </c>
      <c r="FA118" s="19" t="str">
        <f>Partial_Indicators!D118</f>
        <v>Queen Elizabeth II Hospital</v>
      </c>
      <c r="FB118" s="19" t="s">
        <v>59</v>
      </c>
      <c r="FC118" s="19" t="s">
        <v>56</v>
      </c>
      <c r="FD118" s="19" t="str">
        <f>Partial_Indicators!E118</f>
        <v>Queen Elizabeth II Hospital</v>
      </c>
      <c r="FE118" s="19" t="s">
        <v>59</v>
      </c>
      <c r="FF118" s="19" t="s">
        <v>56</v>
      </c>
      <c r="FG118" s="19" t="s">
        <v>135</v>
      </c>
      <c r="FH118" s="15">
        <v>29</v>
      </c>
      <c r="FI118" s="15">
        <v>32.501600000000003</v>
      </c>
      <c r="FJ118" s="19" t="s">
        <v>103</v>
      </c>
      <c r="FK118" s="21">
        <v>2.1000000000000001E-2</v>
      </c>
      <c r="FL118" s="21">
        <v>2.1999999999999999E-2</v>
      </c>
      <c r="FM118" s="21">
        <v>8.3000000000000004E-2</v>
      </c>
      <c r="FN118" s="20" t="s">
        <v>303</v>
      </c>
      <c r="FO118" s="21">
        <v>-0.27200000000000002</v>
      </c>
      <c r="FP118" s="20" t="s">
        <v>303</v>
      </c>
      <c r="FQ118" s="21">
        <v>0.23200000000000001</v>
      </c>
      <c r="FR118" s="21">
        <v>0.222</v>
      </c>
      <c r="FT118" s="35" t="s">
        <v>685</v>
      </c>
      <c r="FU118" s="39">
        <v>0.27130044843049328</v>
      </c>
      <c r="FV118" s="39">
        <v>0.28699551569506726</v>
      </c>
      <c r="FW118" s="39">
        <v>0.14798206278026907</v>
      </c>
      <c r="FX118" s="39">
        <v>0.10089686098654709</v>
      </c>
      <c r="FY118" s="39">
        <v>1.7937219730941704E-2</v>
      </c>
      <c r="FZ118" s="39">
        <v>2.2421524663677129E-2</v>
      </c>
      <c r="GA118" s="39">
        <v>3.3632286995515695E-2</v>
      </c>
      <c r="GB118" s="39">
        <v>6.9506726457399109E-2</v>
      </c>
      <c r="GC118" s="39">
        <v>1.5695067264573991E-2</v>
      </c>
      <c r="GD118" s="39">
        <v>1.3452914798206279E-2</v>
      </c>
      <c r="GE118" s="39">
        <v>2.242152466367713E-3</v>
      </c>
      <c r="GF118" s="39">
        <v>6.7264573991031393E-3</v>
      </c>
      <c r="GG118" s="39">
        <v>6.7264573991031393E-3</v>
      </c>
      <c r="GH118" s="39">
        <v>2.242152466367713E-3</v>
      </c>
      <c r="GI118" s="39">
        <v>0</v>
      </c>
      <c r="GJ118" s="39">
        <v>2.242152466367713E-3</v>
      </c>
      <c r="GK118" s="39">
        <v>0</v>
      </c>
      <c r="GL118" s="39">
        <v>0</v>
      </c>
    </row>
    <row r="119" spans="1:194" ht="14.25" customHeight="1">
      <c r="A119" s="19" t="s">
        <v>689</v>
      </c>
      <c r="B119" s="33" t="s">
        <v>3</v>
      </c>
      <c r="C119" s="20">
        <v>11989</v>
      </c>
      <c r="D119" s="21">
        <v>0.30499999999999999</v>
      </c>
      <c r="E119" s="20">
        <v>10486</v>
      </c>
      <c r="F119" s="21">
        <v>1.4999999999999999E-2</v>
      </c>
      <c r="G119" s="21">
        <v>0.251</v>
      </c>
      <c r="H119" s="21">
        <v>0.23100000000000001</v>
      </c>
      <c r="I119" s="21">
        <v>0.38800000000000001</v>
      </c>
      <c r="J119" s="21">
        <v>8.5999999999999993E-2</v>
      </c>
      <c r="K119" s="21">
        <v>0.03</v>
      </c>
      <c r="L119" s="21">
        <v>0</v>
      </c>
      <c r="M119" s="21">
        <v>5.7000000000000002E-2</v>
      </c>
      <c r="N119" s="21">
        <v>1.7000000000000001E-2</v>
      </c>
      <c r="O119" s="21">
        <v>5.3999999999999999E-2</v>
      </c>
      <c r="P119" s="21">
        <v>0.26100000000000001</v>
      </c>
      <c r="Q119" s="21">
        <v>2.9000000000000001E-2</v>
      </c>
      <c r="R119" s="21">
        <v>0.316</v>
      </c>
      <c r="S119" s="22">
        <v>123273</v>
      </c>
      <c r="T119" s="21">
        <v>0.83699999999999997</v>
      </c>
      <c r="U119" s="21">
        <v>0.154</v>
      </c>
      <c r="V119" s="22">
        <v>242545</v>
      </c>
      <c r="W119" s="21">
        <v>0.12</v>
      </c>
      <c r="X119" s="21">
        <v>0.154</v>
      </c>
      <c r="Y119" s="21">
        <v>0.38200000000000001</v>
      </c>
      <c r="Z119" s="21">
        <v>0</v>
      </c>
      <c r="AA119" s="21">
        <v>0.90400000000000003</v>
      </c>
      <c r="AB119" s="21">
        <v>0.69699999999999995</v>
      </c>
      <c r="AC119" s="21">
        <v>3.0000000000000001E-3</v>
      </c>
      <c r="AD119" s="21">
        <v>4.3999999999999997E-2</v>
      </c>
      <c r="AE119" s="20">
        <v>175</v>
      </c>
      <c r="AF119" s="21">
        <v>3.0000000000000001E-3</v>
      </c>
      <c r="AG119" s="21">
        <v>0.221</v>
      </c>
      <c r="AH119" s="21">
        <v>0.25</v>
      </c>
      <c r="AI119" s="21">
        <v>0.19600000000000001</v>
      </c>
      <c r="AJ119" s="21">
        <v>0.22500000000000001</v>
      </c>
      <c r="AK119" s="21">
        <v>0.108</v>
      </c>
      <c r="AL119" s="21">
        <v>0.96699999999999997</v>
      </c>
      <c r="AM119" s="21">
        <v>8.8999999999999996E-2</v>
      </c>
      <c r="AN119" s="21">
        <v>0.873</v>
      </c>
      <c r="AO119" s="20">
        <v>3</v>
      </c>
      <c r="AP119" s="20">
        <v>390</v>
      </c>
      <c r="AQ119" s="20">
        <v>1117</v>
      </c>
      <c r="AR119" s="21">
        <v>0.80400000000000005</v>
      </c>
      <c r="AS119" s="21">
        <v>0.754</v>
      </c>
      <c r="AT119" s="21">
        <v>8.9999999999999993E-3</v>
      </c>
      <c r="AU119" s="21">
        <v>0.21099999999999999</v>
      </c>
      <c r="AV119" s="20">
        <v>1118</v>
      </c>
      <c r="AW119" s="21">
        <v>0.78200000000000003</v>
      </c>
      <c r="AX119" s="21">
        <v>0.10100000000000001</v>
      </c>
      <c r="AY119" s="21">
        <v>0.104</v>
      </c>
      <c r="AZ119" s="19" t="str">
        <f>Partial_Indicators!B119</f>
        <v>German, Chinese (n.o.s.)</v>
      </c>
      <c r="BA119" s="19" t="str">
        <f>Partial_Indicators!C119</f>
        <v>Eastern Europe</v>
      </c>
      <c r="BB119" s="20">
        <v>4</v>
      </c>
      <c r="BC119" s="20">
        <v>14.1</v>
      </c>
      <c r="BD119" s="20">
        <v>4.4000000000000004</v>
      </c>
      <c r="BE119" s="20">
        <v>2.9</v>
      </c>
      <c r="BF119" s="20">
        <v>506</v>
      </c>
      <c r="BG119" s="21">
        <v>6.3E-2</v>
      </c>
      <c r="BH119" s="21">
        <v>0.14799999999999999</v>
      </c>
      <c r="BI119" s="20">
        <v>29.7</v>
      </c>
      <c r="BJ119" s="20">
        <v>61.5</v>
      </c>
      <c r="BK119" s="20">
        <v>32.4</v>
      </c>
      <c r="BL119" s="21">
        <v>0.26500000000000001</v>
      </c>
      <c r="BM119" s="21">
        <v>0.48399999999999999</v>
      </c>
      <c r="BN119" s="21">
        <v>0.69799999999999995</v>
      </c>
      <c r="BO119" s="28">
        <v>240.5</v>
      </c>
      <c r="BP119" s="28">
        <v>23.2</v>
      </c>
      <c r="BQ119" s="28">
        <v>23.2</v>
      </c>
      <c r="BR119" s="28" t="s">
        <v>303</v>
      </c>
      <c r="BS119" s="28">
        <v>5.8</v>
      </c>
      <c r="BT119" s="28">
        <v>256.10000000000002</v>
      </c>
      <c r="BU119" s="28">
        <v>25.6</v>
      </c>
      <c r="BV119" s="28">
        <v>19.899999999999999</v>
      </c>
      <c r="BW119" s="28" t="s">
        <v>303</v>
      </c>
      <c r="BX119" s="28">
        <v>5.7</v>
      </c>
      <c r="BY119" s="28">
        <v>559.79999999999995</v>
      </c>
      <c r="BZ119" s="28">
        <v>135.9</v>
      </c>
      <c r="CA119" s="28">
        <v>184</v>
      </c>
      <c r="CB119" s="28">
        <v>64.5</v>
      </c>
      <c r="CC119" s="29">
        <v>0.255</v>
      </c>
      <c r="CD119" s="29">
        <v>2.9000000000000001E-2</v>
      </c>
      <c r="CE119" s="29">
        <v>5.8000000000000003E-2</v>
      </c>
      <c r="CF119" s="29">
        <v>0.34599999999999997</v>
      </c>
      <c r="CG119" s="29">
        <v>8.6999999999999994E-2</v>
      </c>
      <c r="CH119" s="29">
        <v>3.1E-2</v>
      </c>
      <c r="CI119" s="28" t="s">
        <v>303</v>
      </c>
      <c r="CJ119" s="29">
        <v>0.111</v>
      </c>
      <c r="CK119" s="29">
        <v>5.5E-2</v>
      </c>
      <c r="CL119" s="29">
        <v>2.7E-2</v>
      </c>
      <c r="CM119" s="28" t="s">
        <v>303</v>
      </c>
      <c r="CN119" s="28" t="s">
        <v>303</v>
      </c>
      <c r="CO119" s="28" t="s">
        <v>303</v>
      </c>
      <c r="CP119" s="28" t="s">
        <v>303</v>
      </c>
      <c r="CQ119" s="28">
        <v>307</v>
      </c>
      <c r="CR119" s="28">
        <v>1225</v>
      </c>
      <c r="CS119" s="28">
        <v>3600</v>
      </c>
      <c r="CT119" s="28">
        <v>5045</v>
      </c>
      <c r="CU119" s="28">
        <v>7779</v>
      </c>
      <c r="CV119" s="28">
        <v>17956</v>
      </c>
      <c r="CW119" s="28">
        <v>315</v>
      </c>
      <c r="CX119" s="28">
        <v>1370</v>
      </c>
      <c r="CY119" s="28">
        <v>4829</v>
      </c>
      <c r="CZ119" s="28">
        <v>6267</v>
      </c>
      <c r="DA119" s="28">
        <v>7006</v>
      </c>
      <c r="DB119" s="28">
        <v>19787</v>
      </c>
      <c r="DC119" s="28">
        <v>270</v>
      </c>
      <c r="DD119" s="28">
        <v>1339</v>
      </c>
      <c r="DE119" s="28">
        <v>6121</v>
      </c>
      <c r="DF119" s="28">
        <v>6753</v>
      </c>
      <c r="DG119" s="28">
        <v>3674</v>
      </c>
      <c r="DH119" s="28">
        <v>18157</v>
      </c>
      <c r="DI119" s="28">
        <v>510.6</v>
      </c>
      <c r="DJ119" s="28">
        <v>563.29999999999995</v>
      </c>
      <c r="DK119" s="28">
        <v>13680.9</v>
      </c>
      <c r="DL119" s="28">
        <v>49.2</v>
      </c>
      <c r="DM119" s="28">
        <v>1028.2</v>
      </c>
      <c r="DN119" s="28">
        <v>432.8</v>
      </c>
      <c r="DO119" s="28">
        <v>4594.3</v>
      </c>
      <c r="DP119" s="28">
        <v>3196.8</v>
      </c>
      <c r="DQ119" s="28">
        <v>209.1</v>
      </c>
      <c r="DR119" s="28">
        <v>386.1</v>
      </c>
      <c r="DS119" s="28">
        <v>1757.2</v>
      </c>
      <c r="DT119" s="28">
        <v>95.1</v>
      </c>
      <c r="DU119" s="28">
        <v>206.2</v>
      </c>
      <c r="DV119" s="28">
        <v>98.8</v>
      </c>
      <c r="DW119" s="28">
        <v>112.6</v>
      </c>
      <c r="DX119" s="28">
        <v>116.7</v>
      </c>
      <c r="DY119" s="28">
        <v>0</v>
      </c>
      <c r="DZ119" s="28">
        <v>558.5</v>
      </c>
      <c r="EA119" s="28">
        <v>152.9</v>
      </c>
      <c r="EB119" s="28">
        <v>0</v>
      </c>
      <c r="EC119" s="28">
        <v>430.9</v>
      </c>
      <c r="ED119" s="28">
        <v>63.5</v>
      </c>
      <c r="EE119" s="28">
        <v>115.3</v>
      </c>
      <c r="EF119" s="29">
        <v>0.28399999999999997</v>
      </c>
      <c r="EG119" s="28">
        <v>762</v>
      </c>
      <c r="EH119" s="29">
        <v>9.9000000000000005E-2</v>
      </c>
      <c r="EI119" s="28">
        <v>947.9</v>
      </c>
      <c r="EJ119" s="28">
        <v>1195.3</v>
      </c>
      <c r="EK119" s="28">
        <v>29239</v>
      </c>
      <c r="EL119" s="28">
        <v>4.4000000000000004</v>
      </c>
      <c r="EM119" s="28">
        <v>2.9</v>
      </c>
      <c r="EN119" s="28">
        <v>2.2000000000000002</v>
      </c>
      <c r="EO119" s="29">
        <v>0.442</v>
      </c>
      <c r="EP119" s="30">
        <v>118.67</v>
      </c>
      <c r="EQ119" s="28" t="s">
        <v>690</v>
      </c>
      <c r="ER119" s="28">
        <v>79.900000000000006</v>
      </c>
      <c r="ES119" s="28">
        <v>17660</v>
      </c>
      <c r="ET119" s="28">
        <v>13493</v>
      </c>
      <c r="EU119" s="28">
        <v>0.56688000000000005</v>
      </c>
      <c r="EV119" s="28">
        <v>0.43312</v>
      </c>
      <c r="EW119" s="29">
        <v>0.29299999999999998</v>
      </c>
      <c r="EX119" s="29">
        <v>0.70699999999999996</v>
      </c>
      <c r="EY119" s="28">
        <v>347</v>
      </c>
      <c r="EZ119" s="28">
        <v>838</v>
      </c>
      <c r="FA119" s="19" t="str">
        <f>Partial_Indicators!D119</f>
        <v>Queen Elizabeth II Hospital</v>
      </c>
      <c r="FB119" s="19" t="s">
        <v>59</v>
      </c>
      <c r="FC119" s="19" t="s">
        <v>56</v>
      </c>
      <c r="FD119" s="19" t="str">
        <f>Partial_Indicators!E119</f>
        <v>Queen Elizabeth II Hospital</v>
      </c>
      <c r="FE119" s="19" t="s">
        <v>59</v>
      </c>
      <c r="FF119" s="19" t="s">
        <v>56</v>
      </c>
      <c r="FG119" s="19" t="s">
        <v>135</v>
      </c>
      <c r="FH119" s="15">
        <v>59</v>
      </c>
      <c r="FI119" s="15">
        <v>27.304400000000001</v>
      </c>
      <c r="FJ119" s="19" t="s">
        <v>103</v>
      </c>
      <c r="FK119" s="21">
        <v>1.7000000000000001E-2</v>
      </c>
      <c r="FL119" s="21">
        <v>6.5000000000000002E-2</v>
      </c>
      <c r="FM119" s="21">
        <v>0.10299999999999999</v>
      </c>
      <c r="FN119" s="20" t="s">
        <v>303</v>
      </c>
      <c r="FO119" s="21">
        <v>-0.14199999999999999</v>
      </c>
      <c r="FP119" s="21">
        <v>-1.7000000000000001E-2</v>
      </c>
      <c r="FQ119" s="21">
        <v>0.7</v>
      </c>
      <c r="FR119" s="21">
        <v>0.33900000000000002</v>
      </c>
      <c r="FT119" s="35" t="s">
        <v>689</v>
      </c>
      <c r="FU119" s="39">
        <v>0.34516129032258064</v>
      </c>
      <c r="FV119" s="39">
        <v>0.25483870967741934</v>
      </c>
      <c r="FW119" s="39">
        <v>0.11129032258064517</v>
      </c>
      <c r="FX119" s="39">
        <v>8.7096774193548387E-2</v>
      </c>
      <c r="FY119" s="39">
        <v>5.8064516129032261E-2</v>
      </c>
      <c r="FZ119" s="39">
        <v>3.0645161290322579E-2</v>
      </c>
      <c r="GA119" s="39">
        <v>2.7419354838709678E-2</v>
      </c>
      <c r="GB119" s="39">
        <v>2.903225806451613E-2</v>
      </c>
      <c r="GC119" s="39">
        <v>1.935483870967742E-2</v>
      </c>
      <c r="GD119" s="39">
        <v>8.0645161290322578E-3</v>
      </c>
      <c r="GE119" s="39">
        <v>1.1290322580645161E-2</v>
      </c>
      <c r="GF119" s="39">
        <v>1.6129032258064516E-3</v>
      </c>
      <c r="GG119" s="39">
        <v>4.8387096774193551E-3</v>
      </c>
      <c r="GH119" s="39">
        <v>6.4516129032258064E-3</v>
      </c>
      <c r="GI119" s="39">
        <v>3.2258064516129032E-3</v>
      </c>
      <c r="GJ119" s="39">
        <v>0</v>
      </c>
      <c r="GK119" s="39">
        <v>0</v>
      </c>
      <c r="GL119" s="39">
        <v>0</v>
      </c>
    </row>
    <row r="120" spans="1:194" ht="14.25" customHeight="1">
      <c r="A120" s="19" t="s">
        <v>691</v>
      </c>
      <c r="B120" s="33" t="s">
        <v>853</v>
      </c>
      <c r="C120" s="20">
        <v>11469</v>
      </c>
      <c r="D120" s="21">
        <v>0.85599999999999998</v>
      </c>
      <c r="E120" s="20">
        <v>9217</v>
      </c>
      <c r="F120" s="21">
        <v>1.7000000000000001E-2</v>
      </c>
      <c r="G120" s="21">
        <v>0.25600000000000001</v>
      </c>
      <c r="H120" s="21">
        <v>0.25900000000000001</v>
      </c>
      <c r="I120" s="21">
        <v>0.39600000000000002</v>
      </c>
      <c r="J120" s="21">
        <v>0.06</v>
      </c>
      <c r="K120" s="21">
        <v>1.2E-2</v>
      </c>
      <c r="L120" s="21">
        <v>0</v>
      </c>
      <c r="M120" s="21">
        <v>2.4E-2</v>
      </c>
      <c r="N120" s="21">
        <v>0.01</v>
      </c>
      <c r="O120" s="21">
        <v>6.6000000000000003E-2</v>
      </c>
      <c r="P120" s="21">
        <v>0.22900000000000001</v>
      </c>
      <c r="Q120" s="21">
        <v>0.01</v>
      </c>
      <c r="R120" s="21">
        <v>0.379</v>
      </c>
      <c r="S120" s="22">
        <v>102403</v>
      </c>
      <c r="T120" s="21">
        <v>0.871</v>
      </c>
      <c r="U120" s="21">
        <v>0.124</v>
      </c>
      <c r="V120" s="22">
        <v>296197</v>
      </c>
      <c r="W120" s="21">
        <v>6.2E-2</v>
      </c>
      <c r="X120" s="21">
        <v>0.13400000000000001</v>
      </c>
      <c r="Y120" s="21">
        <v>0.17399999999999999</v>
      </c>
      <c r="Z120" s="21">
        <v>0</v>
      </c>
      <c r="AA120" s="21">
        <v>0.76100000000000001</v>
      </c>
      <c r="AB120" s="21">
        <v>0.40899999999999997</v>
      </c>
      <c r="AC120" s="21">
        <v>0</v>
      </c>
      <c r="AD120" s="21">
        <v>1.6E-2</v>
      </c>
      <c r="AE120" s="20">
        <v>194</v>
      </c>
      <c r="AF120" s="21">
        <v>3.0000000000000001E-3</v>
      </c>
      <c r="AG120" s="21">
        <v>0.21099999999999999</v>
      </c>
      <c r="AH120" s="21">
        <v>0.28599999999999998</v>
      </c>
      <c r="AI120" s="21">
        <v>0.16900000000000001</v>
      </c>
      <c r="AJ120" s="21">
        <v>0.23</v>
      </c>
      <c r="AK120" s="21">
        <v>0.1</v>
      </c>
      <c r="AL120" s="21">
        <v>0.998</v>
      </c>
      <c r="AM120" s="21">
        <v>0.11899999999999999</v>
      </c>
      <c r="AN120" s="21">
        <v>0.877</v>
      </c>
      <c r="AO120" s="20">
        <v>3</v>
      </c>
      <c r="AP120" s="20">
        <v>295</v>
      </c>
      <c r="AQ120" s="20">
        <v>2356</v>
      </c>
      <c r="AR120" s="21">
        <v>0.81799999999999995</v>
      </c>
      <c r="AS120" s="21">
        <v>0.79900000000000004</v>
      </c>
      <c r="AT120" s="21">
        <v>4.0000000000000001E-3</v>
      </c>
      <c r="AU120" s="21">
        <v>0.186</v>
      </c>
      <c r="AV120" s="20">
        <v>2362</v>
      </c>
      <c r="AW120" s="21">
        <v>0.874</v>
      </c>
      <c r="AX120" s="21">
        <v>5.3999999999999999E-2</v>
      </c>
      <c r="AY120" s="21">
        <v>7.0000000000000007E-2</v>
      </c>
      <c r="AZ120" s="19" t="str">
        <f>Partial_Indicators!B120</f>
        <v>German, Ukrainian, Polish, Tagalog (Pilipino, Filipino)</v>
      </c>
      <c r="BA120" s="19" t="str">
        <f>Partial_Indicators!C120</f>
        <v>Southeast Asia</v>
      </c>
      <c r="BB120" s="20">
        <v>4.3</v>
      </c>
      <c r="BC120" s="20">
        <v>15.5</v>
      </c>
      <c r="BD120" s="20">
        <v>5.0999999999999996</v>
      </c>
      <c r="BE120" s="20">
        <v>2.5</v>
      </c>
      <c r="BF120" s="20">
        <v>508</v>
      </c>
      <c r="BG120" s="21">
        <v>5.5E-2</v>
      </c>
      <c r="BH120" s="21">
        <v>0.13400000000000001</v>
      </c>
      <c r="BI120" s="20">
        <v>33.1</v>
      </c>
      <c r="BJ120" s="20">
        <v>62.3</v>
      </c>
      <c r="BK120" s="20">
        <v>18.600000000000001</v>
      </c>
      <c r="BL120" s="21">
        <v>0.19500000000000001</v>
      </c>
      <c r="BM120" s="21">
        <v>0.47399999999999998</v>
      </c>
      <c r="BN120" s="21">
        <v>0.71099999999999997</v>
      </c>
      <c r="BO120" s="28">
        <v>173.9</v>
      </c>
      <c r="BP120" s="28">
        <v>15.8</v>
      </c>
      <c r="BQ120" s="28">
        <v>22.1</v>
      </c>
      <c r="BR120" s="28" t="s">
        <v>303</v>
      </c>
      <c r="BS120" s="28">
        <v>3.2</v>
      </c>
      <c r="BT120" s="28">
        <v>200.4</v>
      </c>
      <c r="BU120" s="28">
        <v>30.4</v>
      </c>
      <c r="BV120" s="28">
        <v>24.3</v>
      </c>
      <c r="BW120" s="28" t="s">
        <v>303</v>
      </c>
      <c r="BX120" s="28">
        <v>3</v>
      </c>
      <c r="BY120" s="28">
        <v>546.70000000000005</v>
      </c>
      <c r="BZ120" s="28">
        <v>184.4</v>
      </c>
      <c r="CA120" s="28">
        <v>135.4</v>
      </c>
      <c r="CB120" s="28">
        <v>59.1</v>
      </c>
      <c r="CC120" s="29">
        <v>0.28599999999999998</v>
      </c>
      <c r="CD120" s="29">
        <v>3.2000000000000001E-2</v>
      </c>
      <c r="CE120" s="29">
        <v>0.04</v>
      </c>
      <c r="CF120" s="29">
        <v>0.27800000000000002</v>
      </c>
      <c r="CG120" s="29">
        <v>8.4000000000000005E-2</v>
      </c>
      <c r="CH120" s="29">
        <v>2.4E-2</v>
      </c>
      <c r="CI120" s="28" t="s">
        <v>303</v>
      </c>
      <c r="CJ120" s="29">
        <v>0.154</v>
      </c>
      <c r="CK120" s="29">
        <v>7.4999999999999997E-2</v>
      </c>
      <c r="CL120" s="29">
        <v>2.7E-2</v>
      </c>
      <c r="CM120" s="28" t="s">
        <v>303</v>
      </c>
      <c r="CN120" s="28" t="s">
        <v>303</v>
      </c>
      <c r="CO120" s="28" t="s">
        <v>303</v>
      </c>
      <c r="CP120" s="28" t="s">
        <v>303</v>
      </c>
      <c r="CQ120" s="28">
        <v>432</v>
      </c>
      <c r="CR120" s="28">
        <v>1338</v>
      </c>
      <c r="CS120" s="28">
        <v>2344</v>
      </c>
      <c r="CT120" s="28">
        <v>525</v>
      </c>
      <c r="CU120" s="28">
        <v>1214</v>
      </c>
      <c r="CV120" s="28">
        <v>5853</v>
      </c>
      <c r="CW120" s="28">
        <v>401</v>
      </c>
      <c r="CX120" s="28">
        <v>1404</v>
      </c>
      <c r="CY120" s="28">
        <v>2587</v>
      </c>
      <c r="CZ120" s="28">
        <v>572</v>
      </c>
      <c r="DA120" s="28">
        <v>987</v>
      </c>
      <c r="DB120" s="28">
        <v>5951</v>
      </c>
      <c r="DC120" s="28">
        <v>356</v>
      </c>
      <c r="DD120" s="28">
        <v>1462</v>
      </c>
      <c r="DE120" s="28">
        <v>3215</v>
      </c>
      <c r="DF120" s="28">
        <v>1265</v>
      </c>
      <c r="DG120" s="28">
        <v>388</v>
      </c>
      <c r="DH120" s="28">
        <v>6686</v>
      </c>
      <c r="DI120" s="28">
        <v>280.3</v>
      </c>
      <c r="DJ120" s="28">
        <v>110.3</v>
      </c>
      <c r="DK120" s="28">
        <v>2682.8</v>
      </c>
      <c r="DL120" s="28">
        <v>0</v>
      </c>
      <c r="DM120" s="28">
        <v>543.79999999999995</v>
      </c>
      <c r="DN120" s="28">
        <v>111</v>
      </c>
      <c r="DO120" s="28">
        <v>1186.3</v>
      </c>
      <c r="DP120" s="28">
        <v>328.6</v>
      </c>
      <c r="DQ120" s="28">
        <v>105.2</v>
      </c>
      <c r="DR120" s="28">
        <v>173.8</v>
      </c>
      <c r="DS120" s="28">
        <v>635.6</v>
      </c>
      <c r="DT120" s="28">
        <v>0</v>
      </c>
      <c r="DU120" s="28">
        <v>71</v>
      </c>
      <c r="DV120" s="28">
        <v>86</v>
      </c>
      <c r="DW120" s="28">
        <v>78.400000000000006</v>
      </c>
      <c r="DX120" s="28">
        <v>84.6</v>
      </c>
      <c r="DY120" s="28">
        <v>44.4</v>
      </c>
      <c r="DZ120" s="28">
        <v>298.2</v>
      </c>
      <c r="EA120" s="28">
        <v>58.3</v>
      </c>
      <c r="EB120" s="28">
        <v>0</v>
      </c>
      <c r="EC120" s="28">
        <v>117.2</v>
      </c>
      <c r="ED120" s="28">
        <v>0</v>
      </c>
      <c r="EE120" s="28">
        <v>0</v>
      </c>
      <c r="EF120" s="29">
        <v>0.72199999999999998</v>
      </c>
      <c r="EG120" s="28">
        <v>367.6</v>
      </c>
      <c r="EH120" s="29">
        <v>0.13500000000000001</v>
      </c>
      <c r="EI120" s="28">
        <v>302.5</v>
      </c>
      <c r="EJ120" s="28">
        <v>454.5</v>
      </c>
      <c r="EK120" s="28">
        <v>14204.6</v>
      </c>
      <c r="EL120" s="28">
        <v>5.0999999999999996</v>
      </c>
      <c r="EM120" s="28">
        <v>2.5</v>
      </c>
      <c r="EN120" s="28">
        <v>2.2999999999999998</v>
      </c>
      <c r="EO120" s="29">
        <v>0.38100000000000001</v>
      </c>
      <c r="EP120" s="30">
        <v>120.06</v>
      </c>
      <c r="EQ120" s="28" t="s">
        <v>694</v>
      </c>
      <c r="ER120" s="28">
        <v>79.3</v>
      </c>
      <c r="ES120" s="28">
        <v>0</v>
      </c>
      <c r="ET120" s="28">
        <v>18114</v>
      </c>
      <c r="EU120" s="28">
        <v>0</v>
      </c>
      <c r="EV120" s="28">
        <v>1</v>
      </c>
      <c r="EW120" s="29">
        <v>0</v>
      </c>
      <c r="EX120" s="29">
        <v>1</v>
      </c>
      <c r="EY120" s="28">
        <v>0</v>
      </c>
      <c r="EZ120" s="28">
        <v>985</v>
      </c>
      <c r="FA120" s="19" t="str">
        <f>Partial_Indicators!D120</f>
        <v>Queen Elizabeth II Hospital</v>
      </c>
      <c r="FB120" s="19" t="s">
        <v>59</v>
      </c>
      <c r="FC120" s="19" t="s">
        <v>695</v>
      </c>
      <c r="FD120" s="19" t="str">
        <f>Partial_Indicators!E120</f>
        <v>Queen Elizabeth II Hospital</v>
      </c>
      <c r="FE120" s="19" t="s">
        <v>59</v>
      </c>
      <c r="FF120" s="19" t="s">
        <v>56</v>
      </c>
      <c r="FG120" s="19" t="s">
        <v>135</v>
      </c>
      <c r="FH120" s="15">
        <v>69</v>
      </c>
      <c r="FI120" s="15">
        <v>25.279699999999998</v>
      </c>
      <c r="FJ120" s="19" t="s">
        <v>103</v>
      </c>
      <c r="FK120" s="21">
        <v>2.1000000000000001E-2</v>
      </c>
      <c r="FL120" s="21">
        <v>0.152</v>
      </c>
      <c r="FM120" s="21">
        <v>0.376</v>
      </c>
      <c r="FN120" s="20" t="s">
        <v>303</v>
      </c>
      <c r="FO120" s="21">
        <v>0.53800000000000003</v>
      </c>
      <c r="FP120" s="21">
        <v>-6.3E-2</v>
      </c>
      <c r="FQ120" s="21">
        <v>0.372</v>
      </c>
      <c r="FR120" s="21">
        <v>1.41</v>
      </c>
      <c r="FT120" s="35" t="s">
        <v>691</v>
      </c>
      <c r="FU120" s="39">
        <v>0.27762803234501349</v>
      </c>
      <c r="FV120" s="39">
        <v>0.2857142857142857</v>
      </c>
      <c r="FW120" s="39">
        <v>0.15363881401617252</v>
      </c>
      <c r="FX120" s="39">
        <v>8.3557951482479784E-2</v>
      </c>
      <c r="FY120" s="39">
        <v>4.0431266846361183E-2</v>
      </c>
      <c r="FZ120" s="39">
        <v>2.4258760107816711E-2</v>
      </c>
      <c r="GA120" s="39">
        <v>2.6954177897574125E-2</v>
      </c>
      <c r="GB120" s="39">
        <v>3.2345013477088951E-2</v>
      </c>
      <c r="GC120" s="39">
        <v>1.078167115902965E-2</v>
      </c>
      <c r="GD120" s="39">
        <v>2.15633423180593E-2</v>
      </c>
      <c r="GE120" s="39">
        <v>1.6172506738544475E-2</v>
      </c>
      <c r="GF120" s="39">
        <v>8.0862533692722376E-3</v>
      </c>
      <c r="GG120" s="39">
        <v>8.0862533692722376E-3</v>
      </c>
      <c r="GH120" s="39">
        <v>1.078167115902965E-2</v>
      </c>
      <c r="GI120" s="39">
        <v>0</v>
      </c>
      <c r="GJ120" s="39">
        <v>0</v>
      </c>
      <c r="GK120" s="39">
        <v>0</v>
      </c>
      <c r="GL120" s="39">
        <v>0</v>
      </c>
    </row>
    <row r="121" spans="1:194" ht="14.25" customHeight="1">
      <c r="A121" s="19" t="s">
        <v>696</v>
      </c>
      <c r="B121" s="33" t="s">
        <v>123</v>
      </c>
      <c r="C121" s="20">
        <v>1784</v>
      </c>
      <c r="D121" s="21">
        <v>-0.26700000000000002</v>
      </c>
      <c r="E121" s="20">
        <v>1682</v>
      </c>
      <c r="F121" s="21">
        <v>1.2E-2</v>
      </c>
      <c r="G121" s="21">
        <v>0.249</v>
      </c>
      <c r="H121" s="21">
        <v>0.25</v>
      </c>
      <c r="I121" s="21">
        <v>0.434</v>
      </c>
      <c r="J121" s="21">
        <v>4.9000000000000002E-2</v>
      </c>
      <c r="K121" s="21">
        <v>5.0000000000000001E-3</v>
      </c>
      <c r="L121" s="21">
        <v>0</v>
      </c>
      <c r="M121" s="21">
        <v>3.6999999999999998E-2</v>
      </c>
      <c r="N121" s="21">
        <v>0</v>
      </c>
      <c r="O121" s="21">
        <v>0.23300000000000001</v>
      </c>
      <c r="P121" s="21">
        <v>0</v>
      </c>
      <c r="Q121" s="21">
        <v>0.16700000000000001</v>
      </c>
      <c r="R121" s="21">
        <v>0.23300000000000001</v>
      </c>
      <c r="S121" s="22">
        <v>75359</v>
      </c>
      <c r="T121" s="21">
        <v>0.57499999999999996</v>
      </c>
      <c r="U121" s="21">
        <v>0.13</v>
      </c>
      <c r="V121" s="22">
        <v>118832</v>
      </c>
      <c r="W121" s="21">
        <v>7.6999999999999999E-2</v>
      </c>
      <c r="X121" s="21">
        <v>0.4</v>
      </c>
      <c r="Y121" s="21">
        <v>0.125</v>
      </c>
      <c r="Z121" s="21">
        <v>0</v>
      </c>
      <c r="AA121" s="21">
        <v>0.89900000000000002</v>
      </c>
      <c r="AB121" s="21">
        <v>0.55300000000000005</v>
      </c>
      <c r="AC121" s="21">
        <v>0</v>
      </c>
      <c r="AD121" s="21">
        <v>1.9E-2</v>
      </c>
      <c r="AE121" s="20">
        <v>15</v>
      </c>
      <c r="AF121" s="21">
        <v>0</v>
      </c>
      <c r="AG121" s="21">
        <v>0.33300000000000002</v>
      </c>
      <c r="AH121" s="21">
        <v>0.23799999999999999</v>
      </c>
      <c r="AI121" s="21">
        <v>0.127</v>
      </c>
      <c r="AJ121" s="21">
        <v>0.222</v>
      </c>
      <c r="AK121" s="21">
        <v>9.5000000000000001E-2</v>
      </c>
      <c r="AL121" s="21">
        <v>0.998</v>
      </c>
      <c r="AM121" s="21">
        <v>0.16500000000000001</v>
      </c>
      <c r="AN121" s="21">
        <v>0.82399999999999995</v>
      </c>
      <c r="AO121" s="20">
        <v>2.8</v>
      </c>
      <c r="AP121" s="20">
        <v>10</v>
      </c>
      <c r="AQ121" s="20">
        <v>195</v>
      </c>
      <c r="AR121" s="21">
        <v>0.76900000000000002</v>
      </c>
      <c r="AS121" s="21">
        <v>0.66700000000000004</v>
      </c>
      <c r="AT121" s="21">
        <v>5.0999999999999997E-2</v>
      </c>
      <c r="AU121" s="21">
        <v>0.28199999999999997</v>
      </c>
      <c r="AV121" s="20">
        <v>195</v>
      </c>
      <c r="AW121" s="21">
        <v>0.64100000000000001</v>
      </c>
      <c r="AX121" s="21">
        <v>0</v>
      </c>
      <c r="AY121" s="21">
        <v>0.38500000000000001</v>
      </c>
      <c r="AZ121" s="19" t="str">
        <f>Partial_Indicators!B121</f>
        <v>Hindi</v>
      </c>
      <c r="BA121" s="19" t="str">
        <f>Partial_Indicators!C121</f>
        <v>N/A</v>
      </c>
      <c r="BB121" s="20">
        <v>6</v>
      </c>
      <c r="BC121" s="20">
        <v>19.100000000000001</v>
      </c>
      <c r="BD121" s="20">
        <v>8.8000000000000007</v>
      </c>
      <c r="BE121" s="20">
        <v>4.3</v>
      </c>
      <c r="BF121" s="20">
        <v>92</v>
      </c>
      <c r="BG121" s="21">
        <v>3.3000000000000002E-2</v>
      </c>
      <c r="BH121" s="21">
        <v>6.5000000000000002E-2</v>
      </c>
      <c r="BI121" s="20">
        <v>37.5</v>
      </c>
      <c r="BJ121" s="20">
        <v>65.099999999999994</v>
      </c>
      <c r="BK121" s="20">
        <v>49</v>
      </c>
      <c r="BL121" s="21">
        <v>0.30399999999999999</v>
      </c>
      <c r="BM121" s="21">
        <v>0.84599999999999997</v>
      </c>
      <c r="BN121" s="21">
        <v>0.88400000000000001</v>
      </c>
      <c r="BO121" s="28">
        <v>231.2</v>
      </c>
      <c r="BP121" s="28">
        <v>96.3</v>
      </c>
      <c r="BQ121" s="28">
        <v>38.5</v>
      </c>
      <c r="BR121" s="28">
        <v>19.3</v>
      </c>
      <c r="BS121" s="28" t="s">
        <v>303</v>
      </c>
      <c r="BT121" s="28">
        <v>265.60000000000002</v>
      </c>
      <c r="BU121" s="28">
        <v>56.9</v>
      </c>
      <c r="BV121" s="28">
        <v>75.900000000000006</v>
      </c>
      <c r="BW121" s="28">
        <v>19</v>
      </c>
      <c r="BX121" s="28" t="s">
        <v>303</v>
      </c>
      <c r="BY121" s="28">
        <v>838.2</v>
      </c>
      <c r="BZ121" s="28">
        <v>234</v>
      </c>
      <c r="CA121" s="28">
        <v>0</v>
      </c>
      <c r="CB121" s="28">
        <v>58</v>
      </c>
      <c r="CC121" s="29">
        <v>0.28599999999999998</v>
      </c>
      <c r="CD121" s="29">
        <v>7.0999999999999994E-2</v>
      </c>
      <c r="CE121" s="29">
        <v>3.5999999999999997E-2</v>
      </c>
      <c r="CF121" s="29">
        <v>0.161</v>
      </c>
      <c r="CG121" s="29">
        <v>0.125</v>
      </c>
      <c r="CH121" s="29">
        <v>5.3999999999999999E-2</v>
      </c>
      <c r="CI121" s="28" t="s">
        <v>303</v>
      </c>
      <c r="CJ121" s="29">
        <v>0.161</v>
      </c>
      <c r="CK121" s="29">
        <v>5.3999999999999999E-2</v>
      </c>
      <c r="CL121" s="29">
        <v>5.3999999999999999E-2</v>
      </c>
      <c r="CM121" s="28" t="s">
        <v>303</v>
      </c>
      <c r="CN121" s="28" t="s">
        <v>303</v>
      </c>
      <c r="CO121" s="28" t="s">
        <v>303</v>
      </c>
      <c r="CP121" s="28" t="s">
        <v>303</v>
      </c>
      <c r="CQ121" s="28">
        <v>55</v>
      </c>
      <c r="CR121" s="28">
        <v>251</v>
      </c>
      <c r="CS121" s="28">
        <v>1680</v>
      </c>
      <c r="CT121" s="28">
        <v>1451</v>
      </c>
      <c r="CU121" s="28">
        <v>181</v>
      </c>
      <c r="CV121" s="28">
        <v>3618</v>
      </c>
      <c r="CW121" s="28">
        <v>62</v>
      </c>
      <c r="CX121" s="28">
        <v>262</v>
      </c>
      <c r="CY121" s="28">
        <v>1018</v>
      </c>
      <c r="CZ121" s="28">
        <v>1450</v>
      </c>
      <c r="DA121" s="28">
        <v>236</v>
      </c>
      <c r="DB121" s="28">
        <v>3028</v>
      </c>
      <c r="DC121" s="28">
        <v>68</v>
      </c>
      <c r="DD121" s="28">
        <v>354</v>
      </c>
      <c r="DE121" s="28">
        <v>1207</v>
      </c>
      <c r="DF121" s="28">
        <v>1390</v>
      </c>
      <c r="DG121" s="28">
        <v>224</v>
      </c>
      <c r="DH121" s="28">
        <v>3243</v>
      </c>
      <c r="DI121" s="28">
        <v>676.6</v>
      </c>
      <c r="DJ121" s="28">
        <v>779.1</v>
      </c>
      <c r="DK121" s="28">
        <v>23374.6</v>
      </c>
      <c r="DL121" s="28">
        <v>149.4</v>
      </c>
      <c r="DM121" s="28">
        <v>1729.3</v>
      </c>
      <c r="DN121" s="28">
        <v>1294.4000000000001</v>
      </c>
      <c r="DO121" s="28">
        <v>3524.5</v>
      </c>
      <c r="DP121" s="28">
        <v>2093.6</v>
      </c>
      <c r="DQ121" s="28">
        <v>67.099999999999994</v>
      </c>
      <c r="DR121" s="28">
        <v>509</v>
      </c>
      <c r="DS121" s="28">
        <v>2670.4</v>
      </c>
      <c r="DT121" s="28">
        <v>0</v>
      </c>
      <c r="DU121" s="28">
        <v>0</v>
      </c>
      <c r="DV121" s="28">
        <v>126.1</v>
      </c>
      <c r="DW121" s="28">
        <v>110.6</v>
      </c>
      <c r="DX121" s="28">
        <v>101.6</v>
      </c>
      <c r="DY121" s="28">
        <v>54.8</v>
      </c>
      <c r="DZ121" s="28">
        <v>216.6</v>
      </c>
      <c r="EA121" s="28">
        <v>219.4</v>
      </c>
      <c r="EB121" s="28">
        <v>0</v>
      </c>
      <c r="EC121" s="28">
        <v>527.20000000000005</v>
      </c>
      <c r="ED121" s="28">
        <v>0</v>
      </c>
      <c r="EE121" s="28">
        <v>0</v>
      </c>
      <c r="EF121" s="29">
        <v>0.32900000000000001</v>
      </c>
      <c r="EG121" s="28">
        <v>1210.4000000000001</v>
      </c>
      <c r="EH121" s="29">
        <v>0.16900000000000001</v>
      </c>
      <c r="EI121" s="28">
        <v>742.4</v>
      </c>
      <c r="EJ121" s="28">
        <v>1939.8</v>
      </c>
      <c r="EK121" s="28">
        <v>25934.400000000001</v>
      </c>
      <c r="EL121" s="28">
        <v>8.8000000000000007</v>
      </c>
      <c r="EM121" s="28">
        <v>4.3</v>
      </c>
      <c r="EN121" s="28">
        <v>4.4000000000000004</v>
      </c>
      <c r="EO121" s="29">
        <v>0.495</v>
      </c>
      <c r="EP121" s="30">
        <v>111.08</v>
      </c>
      <c r="EQ121" s="28" t="s">
        <v>698</v>
      </c>
      <c r="ER121" s="28">
        <v>74.3</v>
      </c>
      <c r="ES121" s="28">
        <v>3203</v>
      </c>
      <c r="ET121" s="28">
        <v>2211</v>
      </c>
      <c r="EU121" s="28">
        <v>0.59160999999999997</v>
      </c>
      <c r="EV121" s="28">
        <v>0.40838999999999998</v>
      </c>
      <c r="EW121" s="29">
        <v>0.32900000000000001</v>
      </c>
      <c r="EX121" s="29">
        <v>0.67100000000000004</v>
      </c>
      <c r="EY121" s="28">
        <v>74</v>
      </c>
      <c r="EZ121" s="28">
        <v>151</v>
      </c>
      <c r="FA121" s="19" t="str">
        <f>Partial_Indicators!D121</f>
        <v>Barrhead Healthcare Centre</v>
      </c>
      <c r="FB121" s="19" t="s">
        <v>59</v>
      </c>
      <c r="FC121" s="19" t="s">
        <v>684</v>
      </c>
      <c r="FD121" s="19" t="str">
        <f>Partial_Indicators!E121</f>
        <v>Barrhead Healthcare Centre</v>
      </c>
      <c r="FE121" s="19" t="s">
        <v>684</v>
      </c>
      <c r="FF121" s="19" t="s">
        <v>59</v>
      </c>
      <c r="FG121" s="19" t="s">
        <v>136</v>
      </c>
      <c r="FH121" s="15">
        <v>18</v>
      </c>
      <c r="FI121" s="15">
        <v>33.693300000000001</v>
      </c>
      <c r="FJ121" s="19" t="s">
        <v>103</v>
      </c>
      <c r="FK121" s="21">
        <v>8.9999999999999993E-3</v>
      </c>
      <c r="FL121" s="21">
        <v>0.14899999999999999</v>
      </c>
      <c r="FM121" s="21">
        <v>0.47799999999999998</v>
      </c>
      <c r="FN121" s="21">
        <v>-1.6E-2</v>
      </c>
      <c r="FO121" s="21">
        <v>-0.21199999999999999</v>
      </c>
      <c r="FP121" s="20" t="s">
        <v>303</v>
      </c>
      <c r="FQ121" s="21">
        <v>-0.28199999999999997</v>
      </c>
      <c r="FR121" s="21">
        <v>-4.2000000000000003E-2</v>
      </c>
      <c r="FT121" s="35" t="s">
        <v>696</v>
      </c>
      <c r="FU121" s="39">
        <v>0.16071428571428573</v>
      </c>
      <c r="FV121" s="39">
        <v>0.2857142857142857</v>
      </c>
      <c r="FW121" s="39">
        <v>0.16071428571428573</v>
      </c>
      <c r="FX121" s="39">
        <v>0.125</v>
      </c>
      <c r="FY121" s="39">
        <v>3.5714285714285712E-2</v>
      </c>
      <c r="FZ121" s="39">
        <v>5.3571428571428568E-2</v>
      </c>
      <c r="GA121" s="39">
        <v>5.3571428571428568E-2</v>
      </c>
      <c r="GB121" s="39">
        <v>7.1428571428571425E-2</v>
      </c>
      <c r="GC121" s="39">
        <v>0</v>
      </c>
      <c r="GD121" s="39">
        <v>1.7857142857142856E-2</v>
      </c>
      <c r="GE121" s="39">
        <v>0</v>
      </c>
      <c r="GF121" s="39">
        <v>0</v>
      </c>
      <c r="GG121" s="39">
        <v>0</v>
      </c>
      <c r="GH121" s="39">
        <v>1.7857142857142856E-2</v>
      </c>
      <c r="GI121" s="39">
        <v>1.7857142857142856E-2</v>
      </c>
      <c r="GJ121" s="39">
        <v>0</v>
      </c>
      <c r="GK121" s="39">
        <v>0</v>
      </c>
      <c r="GL121" s="39">
        <v>0</v>
      </c>
    </row>
    <row r="122" spans="1:194" ht="14.25" customHeight="1">
      <c r="A122" s="19" t="s">
        <v>699</v>
      </c>
      <c r="B122" s="33" t="s">
        <v>854</v>
      </c>
      <c r="C122" s="20">
        <v>11258</v>
      </c>
      <c r="D122" s="21">
        <v>0.21199999999999999</v>
      </c>
      <c r="E122" s="20">
        <v>10497</v>
      </c>
      <c r="F122" s="21">
        <v>1.4E-2</v>
      </c>
      <c r="G122" s="21">
        <v>0.26100000000000001</v>
      </c>
      <c r="H122" s="21">
        <v>0.27900000000000003</v>
      </c>
      <c r="I122" s="21">
        <v>0.39100000000000001</v>
      </c>
      <c r="J122" s="21">
        <v>4.4999999999999998E-2</v>
      </c>
      <c r="K122" s="21">
        <v>0.01</v>
      </c>
      <c r="L122" s="21">
        <v>0</v>
      </c>
      <c r="M122" s="21">
        <v>0.25700000000000001</v>
      </c>
      <c r="N122" s="21">
        <v>0.04</v>
      </c>
      <c r="O122" s="21">
        <v>0.129</v>
      </c>
      <c r="P122" s="21">
        <v>0.42399999999999999</v>
      </c>
      <c r="Q122" s="21">
        <v>8.3000000000000004E-2</v>
      </c>
      <c r="R122" s="21">
        <v>0.30299999999999999</v>
      </c>
      <c r="S122" s="22">
        <v>86698</v>
      </c>
      <c r="T122" s="21">
        <v>0.74299999999999999</v>
      </c>
      <c r="U122" s="21">
        <v>0.186</v>
      </c>
      <c r="V122" s="22">
        <v>214040</v>
      </c>
      <c r="W122" s="21">
        <v>0.14099999999999999</v>
      </c>
      <c r="X122" s="21">
        <v>0.25</v>
      </c>
      <c r="Y122" s="21">
        <v>0.224</v>
      </c>
      <c r="Z122" s="21">
        <v>8.0000000000000002E-3</v>
      </c>
      <c r="AA122" s="21">
        <v>0.83299999999999996</v>
      </c>
      <c r="AB122" s="21">
        <v>0.60799999999999998</v>
      </c>
      <c r="AC122" s="21">
        <v>0.01</v>
      </c>
      <c r="AD122" s="21">
        <v>0.224</v>
      </c>
      <c r="AE122" s="20">
        <v>122</v>
      </c>
      <c r="AF122" s="21">
        <v>7.0000000000000001E-3</v>
      </c>
      <c r="AG122" s="21">
        <v>0.372</v>
      </c>
      <c r="AH122" s="21">
        <v>0.17799999999999999</v>
      </c>
      <c r="AI122" s="21">
        <v>0.154</v>
      </c>
      <c r="AJ122" s="21">
        <v>0.17599999999999999</v>
      </c>
      <c r="AK122" s="21">
        <v>0.11</v>
      </c>
      <c r="AL122" s="21">
        <v>0.99399999999999999</v>
      </c>
      <c r="AM122" s="21">
        <v>0.14199999999999999</v>
      </c>
      <c r="AN122" s="21">
        <v>0.93</v>
      </c>
      <c r="AO122" s="20">
        <v>3.3</v>
      </c>
      <c r="AP122" s="20">
        <v>176</v>
      </c>
      <c r="AQ122" s="20">
        <v>1303</v>
      </c>
      <c r="AR122" s="21">
        <v>0.80200000000000005</v>
      </c>
      <c r="AS122" s="21">
        <v>0.71799999999999997</v>
      </c>
      <c r="AT122" s="21">
        <v>4.2000000000000003E-2</v>
      </c>
      <c r="AU122" s="21">
        <v>0.23300000000000001</v>
      </c>
      <c r="AV122" s="20">
        <v>1231</v>
      </c>
      <c r="AW122" s="21">
        <v>0.64600000000000002</v>
      </c>
      <c r="AX122" s="21">
        <v>0.21</v>
      </c>
      <c r="AY122" s="21">
        <v>0.13</v>
      </c>
      <c r="AZ122" s="19" t="str">
        <f>Partial_Indicators!B122</f>
        <v>Aboriginal Languages, German, Panjabi (Punjabi)</v>
      </c>
      <c r="BA122" s="19" t="str">
        <f>Partial_Indicators!C122</f>
        <v>United States of America</v>
      </c>
      <c r="BB122" s="20">
        <v>5.5</v>
      </c>
      <c r="BC122" s="20">
        <v>16.7</v>
      </c>
      <c r="BD122" s="20">
        <v>6.2</v>
      </c>
      <c r="BE122" s="20">
        <v>6.3</v>
      </c>
      <c r="BF122" s="20">
        <v>572</v>
      </c>
      <c r="BG122" s="21">
        <v>5.8000000000000003E-2</v>
      </c>
      <c r="BH122" s="21">
        <v>0.108</v>
      </c>
      <c r="BI122" s="20">
        <v>35.1</v>
      </c>
      <c r="BJ122" s="20">
        <v>62.2</v>
      </c>
      <c r="BK122" s="20">
        <v>46.9</v>
      </c>
      <c r="BL122" s="21">
        <v>0.311</v>
      </c>
      <c r="BM122" s="21">
        <v>0.65900000000000003</v>
      </c>
      <c r="BN122" s="21">
        <v>0.78800000000000003</v>
      </c>
      <c r="BO122" s="28">
        <v>505.8</v>
      </c>
      <c r="BP122" s="28">
        <v>35.9</v>
      </c>
      <c r="BQ122" s="28">
        <v>80.8</v>
      </c>
      <c r="BR122" s="28">
        <v>6</v>
      </c>
      <c r="BS122" s="28">
        <v>18</v>
      </c>
      <c r="BT122" s="28">
        <v>579.1</v>
      </c>
      <c r="BU122" s="28">
        <v>112.3</v>
      </c>
      <c r="BV122" s="28">
        <v>35.5</v>
      </c>
      <c r="BW122" s="28">
        <v>3</v>
      </c>
      <c r="BX122" s="28">
        <v>14.8</v>
      </c>
      <c r="BY122" s="28">
        <v>756.5</v>
      </c>
      <c r="BZ122" s="28">
        <v>201</v>
      </c>
      <c r="CA122" s="28">
        <v>209.3</v>
      </c>
      <c r="CB122" s="28">
        <v>105.3</v>
      </c>
      <c r="CC122" s="29">
        <v>0.26900000000000002</v>
      </c>
      <c r="CD122" s="29">
        <v>4.3999999999999997E-2</v>
      </c>
      <c r="CE122" s="29">
        <v>2.7E-2</v>
      </c>
      <c r="CF122" s="29">
        <v>0.20399999999999999</v>
      </c>
      <c r="CG122" s="29">
        <v>9.7000000000000003E-2</v>
      </c>
      <c r="CH122" s="29">
        <v>1.9E-2</v>
      </c>
      <c r="CI122" s="28" t="s">
        <v>303</v>
      </c>
      <c r="CJ122" s="29">
        <v>0.23300000000000001</v>
      </c>
      <c r="CK122" s="29">
        <v>7.8E-2</v>
      </c>
      <c r="CL122" s="29">
        <v>2.9000000000000001E-2</v>
      </c>
      <c r="CM122" s="28" t="s">
        <v>303</v>
      </c>
      <c r="CN122" s="28" t="s">
        <v>303</v>
      </c>
      <c r="CO122" s="28" t="s">
        <v>303</v>
      </c>
      <c r="CP122" s="28" t="s">
        <v>303</v>
      </c>
      <c r="CQ122" s="28">
        <v>301</v>
      </c>
      <c r="CR122" s="28">
        <v>1369</v>
      </c>
      <c r="CS122" s="28">
        <v>4330</v>
      </c>
      <c r="CT122" s="28">
        <v>7255</v>
      </c>
      <c r="CU122" s="28">
        <v>399</v>
      </c>
      <c r="CV122" s="28">
        <v>13654</v>
      </c>
      <c r="CW122" s="28">
        <v>267</v>
      </c>
      <c r="CX122" s="28">
        <v>1705</v>
      </c>
      <c r="CY122" s="28">
        <v>7219</v>
      </c>
      <c r="CZ122" s="28">
        <v>3903</v>
      </c>
      <c r="DA122" s="28">
        <v>410</v>
      </c>
      <c r="DB122" s="28">
        <v>13504</v>
      </c>
      <c r="DC122" s="28">
        <v>371</v>
      </c>
      <c r="DD122" s="28">
        <v>2088</v>
      </c>
      <c r="DE122" s="28">
        <v>6806</v>
      </c>
      <c r="DF122" s="28">
        <v>2799</v>
      </c>
      <c r="DG122" s="28">
        <v>338</v>
      </c>
      <c r="DH122" s="28">
        <v>12402</v>
      </c>
      <c r="DI122" s="28">
        <v>604.5</v>
      </c>
      <c r="DJ122" s="28">
        <v>248.6</v>
      </c>
      <c r="DK122" s="28">
        <v>7482</v>
      </c>
      <c r="DL122" s="28">
        <v>113.3</v>
      </c>
      <c r="DM122" s="28">
        <v>528.79999999999995</v>
      </c>
      <c r="DN122" s="28">
        <v>758.9</v>
      </c>
      <c r="DO122" s="28">
        <v>2073.4</v>
      </c>
      <c r="DP122" s="28">
        <v>470.7</v>
      </c>
      <c r="DQ122" s="28">
        <v>350.8</v>
      </c>
      <c r="DR122" s="28">
        <v>869</v>
      </c>
      <c r="DS122" s="28">
        <v>1936.5</v>
      </c>
      <c r="DT122" s="28">
        <v>105.7</v>
      </c>
      <c r="DU122" s="28">
        <v>224.2</v>
      </c>
      <c r="DV122" s="28">
        <v>109.6</v>
      </c>
      <c r="DW122" s="28">
        <v>111.6</v>
      </c>
      <c r="DX122" s="28">
        <v>124.7</v>
      </c>
      <c r="DY122" s="28">
        <v>79.400000000000006</v>
      </c>
      <c r="DZ122" s="28">
        <v>195.2</v>
      </c>
      <c r="EA122" s="28">
        <v>307.5</v>
      </c>
      <c r="EB122" s="28">
        <v>17.899999999999999</v>
      </c>
      <c r="EC122" s="28">
        <v>754.6</v>
      </c>
      <c r="ED122" s="28">
        <v>142.9</v>
      </c>
      <c r="EE122" s="28">
        <v>10.199999999999999</v>
      </c>
      <c r="EF122" s="29">
        <v>0.16300000000000001</v>
      </c>
      <c r="EG122" s="28">
        <v>1138.5</v>
      </c>
      <c r="EH122" s="29">
        <v>0.23599999999999999</v>
      </c>
      <c r="EI122" s="28">
        <v>356</v>
      </c>
      <c r="EJ122" s="28">
        <v>1156.7</v>
      </c>
      <c r="EK122" s="28">
        <v>18532.400000000001</v>
      </c>
      <c r="EL122" s="28">
        <v>6.2</v>
      </c>
      <c r="EM122" s="28">
        <v>6.3</v>
      </c>
      <c r="EN122" s="28">
        <v>4</v>
      </c>
      <c r="EO122" s="29">
        <v>0.434</v>
      </c>
      <c r="EP122" s="30">
        <v>124</v>
      </c>
      <c r="EQ122" s="30">
        <v>15.85</v>
      </c>
      <c r="ER122" s="28">
        <v>76.5</v>
      </c>
      <c r="ES122" s="28">
        <v>15971</v>
      </c>
      <c r="ET122" s="28">
        <v>10253</v>
      </c>
      <c r="EU122" s="28">
        <v>0.60902000000000001</v>
      </c>
      <c r="EV122" s="28">
        <v>0.39097999999999999</v>
      </c>
      <c r="EW122" s="29">
        <v>0.32100000000000001</v>
      </c>
      <c r="EX122" s="29">
        <v>0.67900000000000005</v>
      </c>
      <c r="EY122" s="28">
        <v>396</v>
      </c>
      <c r="EZ122" s="28">
        <v>836</v>
      </c>
      <c r="FA122" s="19" t="str">
        <f>Partial_Indicators!D122</f>
        <v>University of Alberta Hospital</v>
      </c>
      <c r="FB122" s="19" t="s">
        <v>56</v>
      </c>
      <c r="FC122" s="19" t="s">
        <v>83</v>
      </c>
      <c r="FD122" s="19" t="str">
        <f>Partial_Indicators!E122</f>
        <v>Royal Alexandra Hospital</v>
      </c>
      <c r="FE122" s="19" t="s">
        <v>558</v>
      </c>
      <c r="FF122" s="19" t="s">
        <v>59</v>
      </c>
      <c r="FG122" s="19" t="s">
        <v>136</v>
      </c>
      <c r="FH122" s="15">
        <v>44</v>
      </c>
      <c r="FI122" s="15">
        <v>29.660499999999999</v>
      </c>
      <c r="FJ122" s="19" t="s">
        <v>103</v>
      </c>
      <c r="FK122" s="21">
        <v>1.2E-2</v>
      </c>
      <c r="FL122" s="21">
        <v>0.14499999999999999</v>
      </c>
      <c r="FM122" s="21">
        <v>0.39</v>
      </c>
      <c r="FN122" s="21">
        <v>-0.5</v>
      </c>
      <c r="FO122" s="21">
        <v>-1.0999999999999999E-2</v>
      </c>
      <c r="FP122" s="21">
        <v>-0.17799999999999999</v>
      </c>
      <c r="FQ122" s="21">
        <v>0.57199999999999995</v>
      </c>
      <c r="FR122" s="21">
        <v>-0.61399999999999999</v>
      </c>
      <c r="FT122" s="35" t="s">
        <v>699</v>
      </c>
      <c r="FU122" s="39">
        <v>0.20388349514563106</v>
      </c>
      <c r="FV122" s="39">
        <v>0.26941747572815533</v>
      </c>
      <c r="FW122" s="39">
        <v>0.23300970873786409</v>
      </c>
      <c r="FX122" s="39">
        <v>9.7087378640776698E-2</v>
      </c>
      <c r="FY122" s="39">
        <v>2.6699029126213591E-2</v>
      </c>
      <c r="FZ122" s="39">
        <v>1.9417475728155338E-2</v>
      </c>
      <c r="GA122" s="39">
        <v>2.9126213592233011E-2</v>
      </c>
      <c r="GB122" s="39">
        <v>4.3689320388349516E-2</v>
      </c>
      <c r="GC122" s="39">
        <v>1.6990291262135922E-2</v>
      </c>
      <c r="GD122" s="39">
        <v>1.6990291262135922E-2</v>
      </c>
      <c r="GE122" s="39">
        <v>1.4563106796116505E-2</v>
      </c>
      <c r="GF122" s="39">
        <v>7.2815533980582527E-3</v>
      </c>
      <c r="GG122" s="39">
        <v>7.2815533980582527E-3</v>
      </c>
      <c r="GH122" s="39">
        <v>7.2815533980582527E-3</v>
      </c>
      <c r="GI122" s="39">
        <v>2.4271844660194173E-3</v>
      </c>
      <c r="GJ122" s="39">
        <v>4.8543689320388345E-3</v>
      </c>
      <c r="GK122" s="39">
        <v>0</v>
      </c>
      <c r="GL122" s="39">
        <v>0</v>
      </c>
    </row>
    <row r="123" spans="1:194" ht="14.25" customHeight="1">
      <c r="A123" s="19" t="s">
        <v>700</v>
      </c>
      <c r="B123" s="33" t="s">
        <v>855</v>
      </c>
      <c r="C123" s="20">
        <v>4321</v>
      </c>
      <c r="D123" s="21">
        <v>0.52300000000000002</v>
      </c>
      <c r="E123" s="20">
        <v>3808</v>
      </c>
      <c r="F123" s="21">
        <v>2.5999999999999999E-2</v>
      </c>
      <c r="G123" s="21">
        <v>0.34399999999999997</v>
      </c>
      <c r="H123" s="21">
        <v>0.27</v>
      </c>
      <c r="I123" s="21">
        <v>0.30599999999999999</v>
      </c>
      <c r="J123" s="21">
        <v>4.2999999999999997E-2</v>
      </c>
      <c r="K123" s="21">
        <v>1.0999999999999999E-2</v>
      </c>
      <c r="L123" s="21">
        <v>0</v>
      </c>
      <c r="M123" s="21">
        <v>0.81399999999999995</v>
      </c>
      <c r="N123" s="21">
        <v>8.3000000000000004E-2</v>
      </c>
      <c r="O123" s="21">
        <v>0.26700000000000002</v>
      </c>
      <c r="P123" s="21">
        <v>0</v>
      </c>
      <c r="Q123" s="21">
        <v>6.9000000000000006E-2</v>
      </c>
      <c r="R123" s="21">
        <v>8.8999999999999996E-2</v>
      </c>
      <c r="S123" s="22">
        <v>54570</v>
      </c>
      <c r="T123" s="21">
        <v>0.56699999999999995</v>
      </c>
      <c r="U123" s="21">
        <v>0.185</v>
      </c>
      <c r="V123" s="22">
        <v>127560</v>
      </c>
      <c r="W123" s="21">
        <v>0.35299999999999998</v>
      </c>
      <c r="X123" s="21">
        <v>0.19400000000000001</v>
      </c>
      <c r="Y123" s="21">
        <v>0.44400000000000001</v>
      </c>
      <c r="Z123" s="21">
        <v>0.224</v>
      </c>
      <c r="AA123" s="21">
        <v>0.89800000000000002</v>
      </c>
      <c r="AB123" s="21">
        <v>0.73599999999999999</v>
      </c>
      <c r="AC123" s="21">
        <v>0</v>
      </c>
      <c r="AD123" s="21">
        <v>0.20699999999999999</v>
      </c>
      <c r="AE123" s="20">
        <v>0</v>
      </c>
      <c r="AF123" s="21">
        <v>0</v>
      </c>
      <c r="AG123" s="21">
        <v>0.58699999999999997</v>
      </c>
      <c r="AH123" s="21">
        <v>0.13500000000000001</v>
      </c>
      <c r="AI123" s="21">
        <v>9.6000000000000002E-2</v>
      </c>
      <c r="AJ123" s="21">
        <v>0.125</v>
      </c>
      <c r="AK123" s="21">
        <v>6.7000000000000004E-2</v>
      </c>
      <c r="AL123" s="21">
        <v>0.99299999999999999</v>
      </c>
      <c r="AM123" s="21">
        <v>0.10299999999999999</v>
      </c>
      <c r="AN123" s="21">
        <v>0.88600000000000001</v>
      </c>
      <c r="AO123" s="20">
        <v>3.6</v>
      </c>
      <c r="AP123" s="20">
        <v>45</v>
      </c>
      <c r="AQ123" s="20">
        <v>335</v>
      </c>
      <c r="AR123" s="21">
        <v>0.89600000000000002</v>
      </c>
      <c r="AS123" s="21">
        <v>0.71599999999999997</v>
      </c>
      <c r="AT123" s="21">
        <v>0.09</v>
      </c>
      <c r="AU123" s="21">
        <v>0.19400000000000001</v>
      </c>
      <c r="AV123" s="20">
        <v>340</v>
      </c>
      <c r="AW123" s="21">
        <v>0.52900000000000003</v>
      </c>
      <c r="AX123" s="21">
        <v>0.38200000000000001</v>
      </c>
      <c r="AY123" s="21">
        <v>4.3999999999999997E-2</v>
      </c>
      <c r="AZ123" s="19" t="str">
        <f>Partial_Indicators!B123</f>
        <v>Aboriginal Languages</v>
      </c>
      <c r="BA123" s="19" t="str">
        <f>Partial_Indicators!C123</f>
        <v>N/A</v>
      </c>
      <c r="BB123" s="20">
        <v>7</v>
      </c>
      <c r="BC123" s="20">
        <v>19.7</v>
      </c>
      <c r="BD123" s="20">
        <v>10.4</v>
      </c>
      <c r="BE123" s="20">
        <v>6.6</v>
      </c>
      <c r="BF123" s="20">
        <v>336</v>
      </c>
      <c r="BG123" s="21">
        <v>5.3999999999999999E-2</v>
      </c>
      <c r="BH123" s="21">
        <v>0.14599999999999999</v>
      </c>
      <c r="BI123" s="20">
        <v>53</v>
      </c>
      <c r="BJ123" s="20">
        <v>101.5</v>
      </c>
      <c r="BK123" s="20">
        <v>105.3</v>
      </c>
      <c r="BL123" s="21">
        <v>0.61199999999999999</v>
      </c>
      <c r="BM123" s="21">
        <v>0.442</v>
      </c>
      <c r="BN123" s="21">
        <v>0.63500000000000001</v>
      </c>
      <c r="BO123" s="28">
        <v>1185.7</v>
      </c>
      <c r="BP123" s="28">
        <v>79</v>
      </c>
      <c r="BQ123" s="28">
        <v>426.8</v>
      </c>
      <c r="BR123" s="28" t="s">
        <v>303</v>
      </c>
      <c r="BS123" s="28">
        <v>31.6</v>
      </c>
      <c r="BT123" s="28">
        <v>1411.7</v>
      </c>
      <c r="BU123" s="28">
        <v>569.4</v>
      </c>
      <c r="BV123" s="28">
        <v>54.6</v>
      </c>
      <c r="BW123" s="28" t="s">
        <v>303</v>
      </c>
      <c r="BX123" s="28">
        <v>23.4</v>
      </c>
      <c r="BY123" s="28">
        <v>777.6</v>
      </c>
      <c r="BZ123" s="28">
        <v>188.1</v>
      </c>
      <c r="CA123" s="28">
        <v>147.19999999999999</v>
      </c>
      <c r="CB123" s="28">
        <v>164.5</v>
      </c>
      <c r="CC123" s="29">
        <v>0.20899999999999999</v>
      </c>
      <c r="CD123" s="29">
        <v>5.2999999999999999E-2</v>
      </c>
      <c r="CE123" s="29">
        <v>2.7E-2</v>
      </c>
      <c r="CF123" s="29">
        <v>0.193</v>
      </c>
      <c r="CG123" s="29">
        <v>9.6000000000000002E-2</v>
      </c>
      <c r="CH123" s="28" t="s">
        <v>303</v>
      </c>
      <c r="CI123" s="29">
        <v>2.7E-2</v>
      </c>
      <c r="CJ123" s="29">
        <v>0.30499999999999999</v>
      </c>
      <c r="CK123" s="29">
        <v>7.0000000000000007E-2</v>
      </c>
      <c r="CL123" s="28" t="s">
        <v>303</v>
      </c>
      <c r="CM123" s="28" t="s">
        <v>303</v>
      </c>
      <c r="CN123" s="29">
        <v>2.1000000000000001E-2</v>
      </c>
      <c r="CO123" s="28" t="s">
        <v>303</v>
      </c>
      <c r="CP123" s="28" t="s">
        <v>303</v>
      </c>
      <c r="CQ123" s="28">
        <v>122</v>
      </c>
      <c r="CR123" s="28">
        <v>824</v>
      </c>
      <c r="CS123" s="28">
        <v>4013</v>
      </c>
      <c r="CT123" s="28">
        <v>3124</v>
      </c>
      <c r="CU123" s="28">
        <v>662</v>
      </c>
      <c r="CV123" s="28">
        <v>8745</v>
      </c>
      <c r="CW123" s="28">
        <v>104</v>
      </c>
      <c r="CX123" s="28">
        <v>724</v>
      </c>
      <c r="CY123" s="28">
        <v>4440</v>
      </c>
      <c r="CZ123" s="28">
        <v>3830</v>
      </c>
      <c r="DA123" s="28">
        <v>472</v>
      </c>
      <c r="DB123" s="28">
        <v>9570</v>
      </c>
      <c r="DC123" s="28">
        <v>223</v>
      </c>
      <c r="DD123" s="28">
        <v>1530</v>
      </c>
      <c r="DE123" s="28">
        <v>4582</v>
      </c>
      <c r="DF123" s="28">
        <v>3381</v>
      </c>
      <c r="DG123" s="28">
        <v>621</v>
      </c>
      <c r="DH123" s="28">
        <v>10337</v>
      </c>
      <c r="DI123" s="28">
        <v>1060.4000000000001</v>
      </c>
      <c r="DJ123" s="28">
        <v>782.5</v>
      </c>
      <c r="DK123" s="28">
        <v>15137.4</v>
      </c>
      <c r="DL123" s="28">
        <v>144.1</v>
      </c>
      <c r="DM123" s="28">
        <v>1448.5</v>
      </c>
      <c r="DN123" s="28">
        <v>1687.4</v>
      </c>
      <c r="DO123" s="28">
        <v>2639</v>
      </c>
      <c r="DP123" s="28">
        <v>3820.1</v>
      </c>
      <c r="DQ123" s="28">
        <v>230</v>
      </c>
      <c r="DR123" s="28">
        <v>2755.7</v>
      </c>
      <c r="DS123" s="28">
        <v>4486.1000000000004</v>
      </c>
      <c r="DT123" s="28">
        <v>313.60000000000002</v>
      </c>
      <c r="DU123" s="28">
        <v>115</v>
      </c>
      <c r="DV123" s="28">
        <v>183.5</v>
      </c>
      <c r="DW123" s="28">
        <v>161.5</v>
      </c>
      <c r="DX123" s="28">
        <v>181.3</v>
      </c>
      <c r="DY123" s="28">
        <v>60.5</v>
      </c>
      <c r="DZ123" s="28">
        <v>607.29999999999995</v>
      </c>
      <c r="EA123" s="28">
        <v>794.1</v>
      </c>
      <c r="EB123" s="28">
        <v>23.7</v>
      </c>
      <c r="EC123" s="28">
        <v>644.1</v>
      </c>
      <c r="ED123" s="28">
        <v>255.6</v>
      </c>
      <c r="EE123" s="28">
        <v>26.6</v>
      </c>
      <c r="EF123" s="29">
        <v>0.19700000000000001</v>
      </c>
      <c r="EG123" s="28">
        <v>2625.2</v>
      </c>
      <c r="EH123" s="29">
        <v>0.17199999999999999</v>
      </c>
      <c r="EI123" s="28">
        <v>648</v>
      </c>
      <c r="EJ123" s="28">
        <v>3801.9</v>
      </c>
      <c r="EK123" s="28">
        <v>37690.699999999997</v>
      </c>
      <c r="EL123" s="28">
        <v>10.4</v>
      </c>
      <c r="EM123" s="28">
        <v>6.6</v>
      </c>
      <c r="EN123" s="28">
        <v>5.6</v>
      </c>
      <c r="EO123" s="29">
        <v>8.4000000000000005E-2</v>
      </c>
      <c r="EP123" s="30">
        <v>157.05000000000001</v>
      </c>
      <c r="EQ123" s="30">
        <v>67.45</v>
      </c>
      <c r="ER123" s="28">
        <v>74.5</v>
      </c>
      <c r="ES123" s="28">
        <v>9659</v>
      </c>
      <c r="ET123" s="28">
        <v>4704</v>
      </c>
      <c r="EU123" s="28">
        <v>0.67249000000000003</v>
      </c>
      <c r="EV123" s="28">
        <v>0.32751000000000002</v>
      </c>
      <c r="EW123" s="29">
        <v>0.34</v>
      </c>
      <c r="EX123" s="29">
        <v>0.66</v>
      </c>
      <c r="EY123" s="28">
        <v>269</v>
      </c>
      <c r="EZ123" s="28">
        <v>523</v>
      </c>
      <c r="FA123" s="19" t="str">
        <f>Partial_Indicators!D123</f>
        <v>University of Alberta Hospital</v>
      </c>
      <c r="FB123" s="19" t="s">
        <v>702</v>
      </c>
      <c r="FC123" s="19" t="s">
        <v>56</v>
      </c>
      <c r="FD123" s="19" t="str">
        <f>Partial_Indicators!E123</f>
        <v>Sturgeon Community Hospital</v>
      </c>
      <c r="FE123" s="19" t="s">
        <v>56</v>
      </c>
      <c r="FF123" s="19" t="s">
        <v>59</v>
      </c>
      <c r="FG123" s="19" t="s">
        <v>136</v>
      </c>
      <c r="FH123" s="15">
        <v>8</v>
      </c>
      <c r="FI123" s="15">
        <v>38.104700000000001</v>
      </c>
      <c r="FJ123" s="19" t="s">
        <v>103</v>
      </c>
      <c r="FK123" s="21">
        <v>0</v>
      </c>
      <c r="FL123" s="21">
        <v>0.191</v>
      </c>
      <c r="FM123" s="21">
        <v>0.33400000000000002</v>
      </c>
      <c r="FN123" s="20" t="s">
        <v>303</v>
      </c>
      <c r="FO123" s="21">
        <v>-0.309</v>
      </c>
      <c r="FP123" s="21">
        <v>-0.25900000000000001</v>
      </c>
      <c r="FQ123" s="21">
        <v>0.14199999999999999</v>
      </c>
      <c r="FR123" s="21">
        <v>8.2000000000000003E-2</v>
      </c>
      <c r="FT123" s="35" t="s">
        <v>700</v>
      </c>
      <c r="FU123" s="39">
        <v>0.19148936170212766</v>
      </c>
      <c r="FV123" s="39">
        <v>0.20744680851063829</v>
      </c>
      <c r="FW123" s="39">
        <v>0.30319148936170215</v>
      </c>
      <c r="FX123" s="39">
        <v>9.5744680851063829E-2</v>
      </c>
      <c r="FY123" s="39">
        <v>2.6595744680851064E-2</v>
      </c>
      <c r="FZ123" s="39">
        <v>5.3191489361702126E-3</v>
      </c>
      <c r="GA123" s="39">
        <v>1.5957446808510637E-2</v>
      </c>
      <c r="GB123" s="39">
        <v>5.3191489361702128E-2</v>
      </c>
      <c r="GC123" s="39">
        <v>2.6595744680851064E-2</v>
      </c>
      <c r="GD123" s="39">
        <v>1.5957446808510637E-2</v>
      </c>
      <c r="GE123" s="39">
        <v>2.1276595744680851E-2</v>
      </c>
      <c r="GF123" s="39">
        <v>1.5957446808510637E-2</v>
      </c>
      <c r="GG123" s="39">
        <v>5.3191489361702126E-3</v>
      </c>
      <c r="GH123" s="39">
        <v>5.3191489361702126E-3</v>
      </c>
      <c r="GI123" s="39">
        <v>5.3191489361702126E-3</v>
      </c>
      <c r="GJ123" s="39">
        <v>0</v>
      </c>
      <c r="GK123" s="39">
        <v>0</v>
      </c>
      <c r="GL123" s="39">
        <v>0</v>
      </c>
    </row>
    <row r="124" spans="1:194" ht="14.25" customHeight="1">
      <c r="A124" s="19" t="s">
        <v>703</v>
      </c>
      <c r="B124" s="33" t="s">
        <v>8</v>
      </c>
      <c r="C124" s="20">
        <v>12710</v>
      </c>
      <c r="D124" s="21">
        <v>7.4999999999999997E-2</v>
      </c>
      <c r="E124" s="20">
        <v>12428</v>
      </c>
      <c r="F124" s="21">
        <v>1.6E-2</v>
      </c>
      <c r="G124" s="21">
        <v>0.28000000000000003</v>
      </c>
      <c r="H124" s="21">
        <v>0.23499999999999999</v>
      </c>
      <c r="I124" s="21">
        <v>0.36399999999999999</v>
      </c>
      <c r="J124" s="21">
        <v>8.3000000000000004E-2</v>
      </c>
      <c r="K124" s="21">
        <v>2.1000000000000001E-2</v>
      </c>
      <c r="L124" s="21">
        <v>0</v>
      </c>
      <c r="M124" s="21">
        <v>0.39300000000000002</v>
      </c>
      <c r="N124" s="21">
        <v>6.8000000000000005E-2</v>
      </c>
      <c r="O124" s="21">
        <v>0.19400000000000001</v>
      </c>
      <c r="P124" s="21">
        <v>0.246</v>
      </c>
      <c r="Q124" s="21">
        <v>4.5999999999999999E-2</v>
      </c>
      <c r="R124" s="21">
        <v>9.9000000000000005E-2</v>
      </c>
      <c r="S124" s="22">
        <v>52784</v>
      </c>
      <c r="T124" s="21">
        <v>0.65</v>
      </c>
      <c r="U124" s="21">
        <v>0.105</v>
      </c>
      <c r="V124" s="22">
        <v>210349</v>
      </c>
      <c r="W124" s="21">
        <v>0.33</v>
      </c>
      <c r="X124" s="21">
        <v>0.124</v>
      </c>
      <c r="Y124" s="21">
        <v>0.25</v>
      </c>
      <c r="Z124" s="21">
        <v>0.218</v>
      </c>
      <c r="AA124" s="21">
        <v>0.90100000000000002</v>
      </c>
      <c r="AB124" s="21">
        <v>0.76500000000000001</v>
      </c>
      <c r="AC124" s="21">
        <v>3.0000000000000001E-3</v>
      </c>
      <c r="AD124" s="21">
        <v>8.5999999999999993E-2</v>
      </c>
      <c r="AE124" s="20">
        <v>50</v>
      </c>
      <c r="AF124" s="21">
        <v>0</v>
      </c>
      <c r="AG124" s="21">
        <v>0.36199999999999999</v>
      </c>
      <c r="AH124" s="21">
        <v>0.222</v>
      </c>
      <c r="AI124" s="21">
        <v>0.16500000000000001</v>
      </c>
      <c r="AJ124" s="21">
        <v>0.17100000000000001</v>
      </c>
      <c r="AK124" s="21">
        <v>7.1999999999999995E-2</v>
      </c>
      <c r="AL124" s="21">
        <v>1</v>
      </c>
      <c r="AM124" s="21">
        <v>0.109</v>
      </c>
      <c r="AN124" s="21">
        <v>0.73899999999999999</v>
      </c>
      <c r="AO124" s="20">
        <v>3.2</v>
      </c>
      <c r="AP124" s="20">
        <v>305</v>
      </c>
      <c r="AQ124" s="20">
        <v>1170</v>
      </c>
      <c r="AR124" s="21">
        <v>0.81599999999999995</v>
      </c>
      <c r="AS124" s="21">
        <v>0.69699999999999995</v>
      </c>
      <c r="AT124" s="21">
        <v>5.0999999999999997E-2</v>
      </c>
      <c r="AU124" s="21">
        <v>0.252</v>
      </c>
      <c r="AV124" s="20">
        <v>1330</v>
      </c>
      <c r="AW124" s="21">
        <v>0.80500000000000005</v>
      </c>
      <c r="AX124" s="21">
        <v>0.16200000000000001</v>
      </c>
      <c r="AY124" s="21">
        <v>4.9000000000000002E-2</v>
      </c>
      <c r="AZ124" s="19" t="str">
        <f>Partial_Indicators!B124</f>
        <v>Aboriginal Languages, German, Panjabi (Punjabi)</v>
      </c>
      <c r="BA124" s="19" t="str">
        <f>Partial_Indicators!C124</f>
        <v>N/A</v>
      </c>
      <c r="BB124" s="20">
        <v>5.3</v>
      </c>
      <c r="BC124" s="20">
        <v>19</v>
      </c>
      <c r="BD124" s="20">
        <v>9.3000000000000007</v>
      </c>
      <c r="BE124" s="20">
        <v>4.5</v>
      </c>
      <c r="BF124" s="20">
        <v>693</v>
      </c>
      <c r="BG124" s="21">
        <v>6.0999999999999999E-2</v>
      </c>
      <c r="BH124" s="21">
        <v>0.14099999999999999</v>
      </c>
      <c r="BI124" s="20">
        <v>36.9</v>
      </c>
      <c r="BJ124" s="20">
        <v>74</v>
      </c>
      <c r="BK124" s="20">
        <v>66.8</v>
      </c>
      <c r="BL124" s="21">
        <v>0.47799999999999998</v>
      </c>
      <c r="BM124" s="21">
        <v>0.57799999999999996</v>
      </c>
      <c r="BN124" s="21">
        <v>0.82399999999999995</v>
      </c>
      <c r="BO124" s="28">
        <v>501.4</v>
      </c>
      <c r="BP124" s="28">
        <v>23.9</v>
      </c>
      <c r="BQ124" s="28">
        <v>151.19999999999999</v>
      </c>
      <c r="BR124" s="28">
        <v>5.3</v>
      </c>
      <c r="BS124" s="28">
        <v>21.2</v>
      </c>
      <c r="BT124" s="28">
        <v>628.4</v>
      </c>
      <c r="BU124" s="28">
        <v>157.1</v>
      </c>
      <c r="BV124" s="28">
        <v>26.6</v>
      </c>
      <c r="BW124" s="28" t="s">
        <v>303</v>
      </c>
      <c r="BX124" s="28">
        <v>18.600000000000001</v>
      </c>
      <c r="BY124" s="28">
        <v>770.9</v>
      </c>
      <c r="BZ124" s="28">
        <v>210.4</v>
      </c>
      <c r="CA124" s="28">
        <v>173</v>
      </c>
      <c r="CB124" s="28">
        <v>144</v>
      </c>
      <c r="CC124" s="29">
        <v>0.24199999999999999</v>
      </c>
      <c r="CD124" s="29">
        <v>5.5E-2</v>
      </c>
      <c r="CE124" s="29">
        <v>2.5999999999999999E-2</v>
      </c>
      <c r="CF124" s="29">
        <v>0.26500000000000001</v>
      </c>
      <c r="CG124" s="29">
        <v>8.3000000000000004E-2</v>
      </c>
      <c r="CH124" s="29">
        <v>2.7E-2</v>
      </c>
      <c r="CI124" s="29">
        <v>2.5999999999999999E-2</v>
      </c>
      <c r="CJ124" s="29">
        <v>0.19700000000000001</v>
      </c>
      <c r="CK124" s="29">
        <v>8.1000000000000003E-2</v>
      </c>
      <c r="CL124" s="28" t="s">
        <v>303</v>
      </c>
      <c r="CM124" s="28" t="s">
        <v>303</v>
      </c>
      <c r="CN124" s="28" t="s">
        <v>303</v>
      </c>
      <c r="CO124" s="28" t="s">
        <v>303</v>
      </c>
      <c r="CP124" s="28" t="s">
        <v>303</v>
      </c>
      <c r="CQ124" s="28">
        <v>440</v>
      </c>
      <c r="CR124" s="28">
        <v>2784</v>
      </c>
      <c r="CS124" s="28">
        <v>5306</v>
      </c>
      <c r="CT124" s="28">
        <v>7684</v>
      </c>
      <c r="CU124" s="28">
        <v>3606</v>
      </c>
      <c r="CV124" s="28">
        <v>19820</v>
      </c>
      <c r="CW124" s="28">
        <v>386</v>
      </c>
      <c r="CX124" s="28">
        <v>2815</v>
      </c>
      <c r="CY124" s="28">
        <v>6711</v>
      </c>
      <c r="CZ124" s="28">
        <v>7447</v>
      </c>
      <c r="DA124" s="28">
        <v>2810</v>
      </c>
      <c r="DB124" s="28">
        <v>20169</v>
      </c>
      <c r="DC124" s="28">
        <v>406</v>
      </c>
      <c r="DD124" s="28">
        <v>2565</v>
      </c>
      <c r="DE124" s="28">
        <v>7379</v>
      </c>
      <c r="DF124" s="28">
        <v>6991</v>
      </c>
      <c r="DG124" s="28">
        <v>2252</v>
      </c>
      <c r="DH124" s="28">
        <v>19593</v>
      </c>
      <c r="DI124" s="28">
        <v>580.6</v>
      </c>
      <c r="DJ124" s="28">
        <v>550</v>
      </c>
      <c r="DK124" s="28">
        <v>14132.7</v>
      </c>
      <c r="DL124" s="28">
        <v>38.299999999999997</v>
      </c>
      <c r="DM124" s="28">
        <v>885.5</v>
      </c>
      <c r="DN124" s="28">
        <v>1194</v>
      </c>
      <c r="DO124" s="28">
        <v>2786.4</v>
      </c>
      <c r="DP124" s="28">
        <v>517.29999999999995</v>
      </c>
      <c r="DQ124" s="28">
        <v>434.2</v>
      </c>
      <c r="DR124" s="28">
        <v>1056.2</v>
      </c>
      <c r="DS124" s="28">
        <v>4022.6</v>
      </c>
      <c r="DT124" s="28">
        <v>159.6</v>
      </c>
      <c r="DU124" s="28">
        <v>280.60000000000002</v>
      </c>
      <c r="DV124" s="28">
        <v>138</v>
      </c>
      <c r="DW124" s="28">
        <v>145</v>
      </c>
      <c r="DX124" s="28">
        <v>153</v>
      </c>
      <c r="DY124" s="28">
        <v>90</v>
      </c>
      <c r="DZ124" s="28">
        <v>422.4</v>
      </c>
      <c r="EA124" s="28">
        <v>575.79999999999995</v>
      </c>
      <c r="EB124" s="28">
        <v>7.9</v>
      </c>
      <c r="EC124" s="28">
        <v>829.3</v>
      </c>
      <c r="ED124" s="28">
        <v>108.8</v>
      </c>
      <c r="EE124" s="28">
        <v>0</v>
      </c>
      <c r="EF124" s="29">
        <v>0.35899999999999999</v>
      </c>
      <c r="EG124" s="28">
        <v>1615.9</v>
      </c>
      <c r="EH124" s="29">
        <v>0.2</v>
      </c>
      <c r="EI124" s="28">
        <v>531.4</v>
      </c>
      <c r="EJ124" s="28">
        <v>1729.8</v>
      </c>
      <c r="EK124" s="28">
        <v>25167.3</v>
      </c>
      <c r="EL124" s="28">
        <v>9.3000000000000007</v>
      </c>
      <c r="EM124" s="28">
        <v>4.5</v>
      </c>
      <c r="EN124" s="28">
        <v>4.4000000000000004</v>
      </c>
      <c r="EO124" s="29">
        <v>0.39300000000000002</v>
      </c>
      <c r="EP124" s="30">
        <v>122.42</v>
      </c>
      <c r="EQ124" s="30">
        <v>17.3</v>
      </c>
      <c r="ER124" s="28">
        <v>75.7</v>
      </c>
      <c r="ES124" s="28">
        <v>22691</v>
      </c>
      <c r="ET124" s="28">
        <v>18066</v>
      </c>
      <c r="EU124" s="28">
        <v>0.55674000000000001</v>
      </c>
      <c r="EV124" s="28">
        <v>0.44325999999999999</v>
      </c>
      <c r="EW124" s="29">
        <v>0.22500000000000001</v>
      </c>
      <c r="EX124" s="29">
        <v>0.77500000000000002</v>
      </c>
      <c r="EY124" s="28">
        <v>394</v>
      </c>
      <c r="EZ124" s="28">
        <v>1360</v>
      </c>
      <c r="FA124" s="19" t="str">
        <f>Partial_Indicators!D124</f>
        <v>University of Alberta Hospital</v>
      </c>
      <c r="FB124" s="19" t="s">
        <v>702</v>
      </c>
      <c r="FC124" s="19" t="s">
        <v>55</v>
      </c>
      <c r="FD124" s="19" t="str">
        <f>Partial_Indicators!E124</f>
        <v>Queen Elizabeth II Hospital</v>
      </c>
      <c r="FE124" s="19" t="s">
        <v>702</v>
      </c>
      <c r="FF124" s="19" t="s">
        <v>56</v>
      </c>
      <c r="FG124" s="19" t="s">
        <v>136</v>
      </c>
      <c r="FH124" s="15">
        <v>4</v>
      </c>
      <c r="FI124" s="15">
        <v>40.733699999999999</v>
      </c>
      <c r="FJ124" s="19" t="s">
        <v>103</v>
      </c>
      <c r="FK124" s="21">
        <v>4.0000000000000001E-3</v>
      </c>
      <c r="FL124" s="21">
        <v>0.253</v>
      </c>
      <c r="FM124" s="21">
        <v>3.9E-2</v>
      </c>
      <c r="FN124" s="20" t="s">
        <v>303</v>
      </c>
      <c r="FO124" s="21">
        <v>0.113</v>
      </c>
      <c r="FP124" s="21">
        <v>-0.123</v>
      </c>
      <c r="FQ124" s="21">
        <v>0.39100000000000001</v>
      </c>
      <c r="FR124" s="21">
        <v>-0.09</v>
      </c>
      <c r="FT124" s="35" t="s">
        <v>703</v>
      </c>
      <c r="FU124" s="39">
        <v>0.26470588235294118</v>
      </c>
      <c r="FV124" s="39">
        <v>0.24168797953964194</v>
      </c>
      <c r="FW124" s="39">
        <v>0.1969309462915601</v>
      </c>
      <c r="FX124" s="39">
        <v>8.3120204603580564E-2</v>
      </c>
      <c r="FY124" s="39">
        <v>2.557544757033248E-2</v>
      </c>
      <c r="FZ124" s="39">
        <v>2.6854219948849106E-2</v>
      </c>
      <c r="GA124" s="39">
        <v>2.0460358056265986E-2</v>
      </c>
      <c r="GB124" s="39">
        <v>5.4987212276214836E-2</v>
      </c>
      <c r="GC124" s="39">
        <v>2.557544757033248E-2</v>
      </c>
      <c r="GD124" s="39">
        <v>8.9514066496163679E-3</v>
      </c>
      <c r="GE124" s="39">
        <v>1.6624040920716114E-2</v>
      </c>
      <c r="GF124" s="39">
        <v>1.7902813299232736E-2</v>
      </c>
      <c r="GG124" s="39">
        <v>7.6726342710997444E-3</v>
      </c>
      <c r="GH124" s="39">
        <v>6.3938618925831201E-3</v>
      </c>
      <c r="GI124" s="39">
        <v>1.2787723785166241E-3</v>
      </c>
      <c r="GJ124" s="39">
        <v>1.2787723785166241E-3</v>
      </c>
      <c r="GK124" s="39">
        <v>0</v>
      </c>
      <c r="GL124" s="39">
        <v>0</v>
      </c>
    </row>
    <row r="125" spans="1:194" ht="14.25" customHeight="1">
      <c r="A125" s="19" t="s">
        <v>704</v>
      </c>
      <c r="B125" s="33" t="s">
        <v>7</v>
      </c>
      <c r="C125" s="20">
        <v>24159</v>
      </c>
      <c r="D125" s="21">
        <v>0.48199999999999998</v>
      </c>
      <c r="E125" s="20">
        <v>21886</v>
      </c>
      <c r="F125" s="21">
        <v>2.3E-2</v>
      </c>
      <c r="G125" s="21">
        <v>0.373</v>
      </c>
      <c r="H125" s="21">
        <v>0.27</v>
      </c>
      <c r="I125" s="21">
        <v>0.28299999999999997</v>
      </c>
      <c r="J125" s="21">
        <v>4.2000000000000003E-2</v>
      </c>
      <c r="K125" s="21">
        <v>8.0000000000000002E-3</v>
      </c>
      <c r="L125" s="21">
        <v>0</v>
      </c>
      <c r="M125" s="21">
        <v>0.311</v>
      </c>
      <c r="N125" s="21">
        <v>0.04</v>
      </c>
      <c r="O125" s="21">
        <v>0.14199999999999999</v>
      </c>
      <c r="P125" s="21">
        <v>0.16700000000000001</v>
      </c>
      <c r="Q125" s="21">
        <v>2.3E-2</v>
      </c>
      <c r="R125" s="21">
        <v>0.217</v>
      </c>
      <c r="S125" s="22">
        <v>72303</v>
      </c>
      <c r="T125" s="21">
        <v>0.53600000000000003</v>
      </c>
      <c r="U125" s="21">
        <v>0.13700000000000001</v>
      </c>
      <c r="V125" s="22">
        <v>162731</v>
      </c>
      <c r="W125" s="21">
        <v>0.17100000000000001</v>
      </c>
      <c r="X125" s="21">
        <v>0.18</v>
      </c>
      <c r="Y125" s="21">
        <v>0.157</v>
      </c>
      <c r="Z125" s="21">
        <v>0.28199999999999997</v>
      </c>
      <c r="AA125" s="21">
        <v>0.88900000000000001</v>
      </c>
      <c r="AB125" s="21">
        <v>0.70099999999999996</v>
      </c>
      <c r="AC125" s="21">
        <v>5.6000000000000001E-2</v>
      </c>
      <c r="AD125" s="21">
        <v>0.51400000000000001</v>
      </c>
      <c r="AE125" s="20">
        <v>230</v>
      </c>
      <c r="AF125" s="21">
        <v>4.0000000000000001E-3</v>
      </c>
      <c r="AG125" s="21">
        <v>0.55800000000000005</v>
      </c>
      <c r="AH125" s="21">
        <v>0.14699999999999999</v>
      </c>
      <c r="AI125" s="21">
        <v>6.3E-2</v>
      </c>
      <c r="AJ125" s="21">
        <v>0.13500000000000001</v>
      </c>
      <c r="AK125" s="21">
        <v>8.4000000000000005E-2</v>
      </c>
      <c r="AL125" s="21">
        <v>0.996</v>
      </c>
      <c r="AM125" s="21">
        <v>6.5000000000000002E-2</v>
      </c>
      <c r="AN125" s="21">
        <v>0.88600000000000001</v>
      </c>
      <c r="AO125" s="20">
        <v>4</v>
      </c>
      <c r="AP125" s="20">
        <v>240</v>
      </c>
      <c r="AQ125" s="20">
        <v>2250</v>
      </c>
      <c r="AR125" s="21">
        <v>0.93799999999999994</v>
      </c>
      <c r="AS125" s="21">
        <v>0.79800000000000004</v>
      </c>
      <c r="AT125" s="21">
        <v>6.4000000000000001E-2</v>
      </c>
      <c r="AU125" s="21">
        <v>0.13300000000000001</v>
      </c>
      <c r="AV125" s="20">
        <v>2320</v>
      </c>
      <c r="AW125" s="21">
        <v>0.81</v>
      </c>
      <c r="AX125" s="21">
        <v>0.16400000000000001</v>
      </c>
      <c r="AY125" s="21">
        <v>3.4000000000000002E-2</v>
      </c>
      <c r="AZ125" s="19" t="str">
        <f>Partial_Indicators!B125</f>
        <v>Aboriginal Languages, German, Dutch, Tagalog (Pilipino, Filipino)</v>
      </c>
      <c r="BA125" s="19" t="str">
        <f>Partial_Indicators!C125</f>
        <v>United States of America, South America</v>
      </c>
      <c r="BB125" s="20">
        <v>4.8</v>
      </c>
      <c r="BC125" s="20">
        <v>14.9</v>
      </c>
      <c r="BD125" s="20">
        <v>5.9</v>
      </c>
      <c r="BE125" s="20">
        <v>2.2000000000000002</v>
      </c>
      <c r="BF125" s="20">
        <v>1912</v>
      </c>
      <c r="BG125" s="21">
        <v>5.6000000000000001E-2</v>
      </c>
      <c r="BH125" s="21">
        <v>0.159</v>
      </c>
      <c r="BI125" s="20">
        <v>55.9</v>
      </c>
      <c r="BJ125" s="20">
        <v>107.9</v>
      </c>
      <c r="BK125" s="20">
        <v>78.3</v>
      </c>
      <c r="BL125" s="21">
        <v>0.255</v>
      </c>
      <c r="BM125" s="21">
        <v>0.35099999999999998</v>
      </c>
      <c r="BN125" s="21">
        <v>0.58899999999999997</v>
      </c>
      <c r="BO125" s="28">
        <v>1003.1</v>
      </c>
      <c r="BP125" s="28">
        <v>72.900000000000006</v>
      </c>
      <c r="BQ125" s="28">
        <v>160</v>
      </c>
      <c r="BR125" s="28">
        <v>1.4</v>
      </c>
      <c r="BS125" s="28">
        <v>48.6</v>
      </c>
      <c r="BT125" s="28">
        <v>1108.5</v>
      </c>
      <c r="BU125" s="28">
        <v>193.6</v>
      </c>
      <c r="BV125" s="28">
        <v>71.599999999999994</v>
      </c>
      <c r="BW125" s="28" t="s">
        <v>303</v>
      </c>
      <c r="BX125" s="28">
        <v>32.299999999999997</v>
      </c>
      <c r="BY125" s="28">
        <v>685.8</v>
      </c>
      <c r="BZ125" s="28">
        <v>154.9</v>
      </c>
      <c r="CA125" s="28">
        <v>204</v>
      </c>
      <c r="CB125" s="28">
        <v>112.6</v>
      </c>
      <c r="CC125" s="29">
        <v>0.215</v>
      </c>
      <c r="CD125" s="29">
        <v>3.4000000000000002E-2</v>
      </c>
      <c r="CE125" s="29">
        <v>2.8000000000000001E-2</v>
      </c>
      <c r="CF125" s="29">
        <v>0.24199999999999999</v>
      </c>
      <c r="CG125" s="29">
        <v>8.4000000000000005E-2</v>
      </c>
      <c r="CH125" s="29">
        <v>3.4000000000000002E-2</v>
      </c>
      <c r="CI125" s="28" t="s">
        <v>303</v>
      </c>
      <c r="CJ125" s="29">
        <v>0.22800000000000001</v>
      </c>
      <c r="CK125" s="29">
        <v>8.8999999999999996E-2</v>
      </c>
      <c r="CL125" s="28" t="s">
        <v>303</v>
      </c>
      <c r="CM125" s="28" t="s">
        <v>303</v>
      </c>
      <c r="CN125" s="29">
        <v>4.5999999999999999E-2</v>
      </c>
      <c r="CO125" s="28" t="s">
        <v>303</v>
      </c>
      <c r="CP125" s="28" t="s">
        <v>303</v>
      </c>
      <c r="CQ125" s="28">
        <v>562</v>
      </c>
      <c r="CR125" s="28">
        <v>3346</v>
      </c>
      <c r="CS125" s="28">
        <v>10085</v>
      </c>
      <c r="CT125" s="28">
        <v>20169</v>
      </c>
      <c r="CU125" s="28">
        <v>3344</v>
      </c>
      <c r="CV125" s="28">
        <v>37506</v>
      </c>
      <c r="CW125" s="28">
        <v>629</v>
      </c>
      <c r="CX125" s="28">
        <v>3265</v>
      </c>
      <c r="CY125" s="28">
        <v>10382</v>
      </c>
      <c r="CZ125" s="28">
        <v>17440</v>
      </c>
      <c r="DA125" s="28">
        <v>1334</v>
      </c>
      <c r="DB125" s="28">
        <v>33050</v>
      </c>
      <c r="DC125" s="28">
        <v>703</v>
      </c>
      <c r="DD125" s="28">
        <v>3645</v>
      </c>
      <c r="DE125" s="28">
        <v>10860</v>
      </c>
      <c r="DF125" s="28">
        <v>16621</v>
      </c>
      <c r="DG125" s="28">
        <v>996</v>
      </c>
      <c r="DH125" s="28">
        <v>32825</v>
      </c>
      <c r="DI125" s="28">
        <v>449.5</v>
      </c>
      <c r="DJ125" s="28">
        <v>688</v>
      </c>
      <c r="DK125" s="28">
        <v>11261.3</v>
      </c>
      <c r="DL125" s="28">
        <v>141.9</v>
      </c>
      <c r="DM125" s="28">
        <v>977.8</v>
      </c>
      <c r="DN125" s="28">
        <v>1336.4</v>
      </c>
      <c r="DO125" s="28">
        <v>3400.2</v>
      </c>
      <c r="DP125" s="28">
        <v>2455.1999999999998</v>
      </c>
      <c r="DQ125" s="28">
        <v>648.1</v>
      </c>
      <c r="DR125" s="28">
        <v>1999.4</v>
      </c>
      <c r="DS125" s="28">
        <v>1558.8</v>
      </c>
      <c r="DT125" s="28">
        <v>122.1</v>
      </c>
      <c r="DU125" s="28">
        <v>157.19999999999999</v>
      </c>
      <c r="DV125" s="28">
        <v>155.19999999999999</v>
      </c>
      <c r="DW125" s="28">
        <v>152.80000000000001</v>
      </c>
      <c r="DX125" s="28">
        <v>151.1</v>
      </c>
      <c r="DY125" s="28">
        <v>40.799999999999997</v>
      </c>
      <c r="DZ125" s="28">
        <v>498.6</v>
      </c>
      <c r="EA125" s="28">
        <v>660.9</v>
      </c>
      <c r="EB125" s="28">
        <v>0</v>
      </c>
      <c r="EC125" s="28">
        <v>854.8</v>
      </c>
      <c r="ED125" s="28">
        <v>505.1</v>
      </c>
      <c r="EE125" s="28">
        <v>11.4</v>
      </c>
      <c r="EF125" s="29">
        <v>0.10199999999999999</v>
      </c>
      <c r="EG125" s="28">
        <v>1235.8</v>
      </c>
      <c r="EH125" s="29">
        <v>0.219</v>
      </c>
      <c r="EI125" s="28">
        <v>735.5</v>
      </c>
      <c r="EJ125" s="28">
        <v>1357.7</v>
      </c>
      <c r="EK125" s="28">
        <v>17275.2</v>
      </c>
      <c r="EL125" s="28">
        <v>5.9</v>
      </c>
      <c r="EM125" s="28">
        <v>2.2000000000000002</v>
      </c>
      <c r="EN125" s="28">
        <v>2.6</v>
      </c>
      <c r="EO125" s="29">
        <v>0.18</v>
      </c>
      <c r="EP125" s="30">
        <v>119.18</v>
      </c>
      <c r="EQ125" s="28" t="s">
        <v>706</v>
      </c>
      <c r="ER125" s="28">
        <v>76.8</v>
      </c>
      <c r="ES125" s="28">
        <v>52834</v>
      </c>
      <c r="ET125" s="28">
        <v>15906</v>
      </c>
      <c r="EU125" s="28">
        <v>0.76861000000000002</v>
      </c>
      <c r="EV125" s="28">
        <v>0.23139000000000001</v>
      </c>
      <c r="EW125" s="29">
        <v>0.73299999999999998</v>
      </c>
      <c r="EX125" s="29">
        <v>0.26700000000000002</v>
      </c>
      <c r="EY125" s="28">
        <v>2749</v>
      </c>
      <c r="EZ125" s="28">
        <v>1000</v>
      </c>
      <c r="FA125" s="19" t="str">
        <f>Partial_Indicators!D125</f>
        <v>University of Alberta Hospital</v>
      </c>
      <c r="FB125" s="19" t="s">
        <v>55</v>
      </c>
      <c r="FC125" s="19" t="s">
        <v>83</v>
      </c>
      <c r="FD125" s="19" t="str">
        <f>Partial_Indicators!E125</f>
        <v>Queen Elizabeth II Hospital</v>
      </c>
      <c r="FE125" s="19" t="s">
        <v>59</v>
      </c>
      <c r="FF125" s="19" t="s">
        <v>56</v>
      </c>
      <c r="FG125" s="19" t="s">
        <v>136</v>
      </c>
      <c r="FH125" s="15">
        <v>19</v>
      </c>
      <c r="FI125" s="15">
        <v>33.378500000000003</v>
      </c>
      <c r="FJ125" s="19" t="s">
        <v>103</v>
      </c>
      <c r="FK125" s="21">
        <v>1.0999999999999999E-2</v>
      </c>
      <c r="FL125" s="21">
        <v>0.105</v>
      </c>
      <c r="FM125" s="21">
        <v>0.21</v>
      </c>
      <c r="FN125" s="20" t="s">
        <v>303</v>
      </c>
      <c r="FO125" s="21">
        <v>-1.7999999999999999E-2</v>
      </c>
      <c r="FP125" s="21">
        <v>-0.33500000000000002</v>
      </c>
      <c r="FQ125" s="21">
        <v>7.6999999999999999E-2</v>
      </c>
      <c r="FR125" s="21">
        <v>-0.17599999999999999</v>
      </c>
      <c r="FT125" s="35" t="s">
        <v>704</v>
      </c>
      <c r="FU125" s="39">
        <v>0.24146649810366624</v>
      </c>
      <c r="FV125" s="39">
        <v>0.21491782553729458</v>
      </c>
      <c r="FW125" s="39">
        <v>0.22756005056890014</v>
      </c>
      <c r="FX125" s="39">
        <v>8.3438685208596708E-2</v>
      </c>
      <c r="FY125" s="39">
        <v>2.7812895069532238E-2</v>
      </c>
      <c r="FZ125" s="39">
        <v>3.4134007585335017E-2</v>
      </c>
      <c r="GA125" s="39">
        <v>1.643489254108723E-2</v>
      </c>
      <c r="GB125" s="39">
        <v>3.4134007585335017E-2</v>
      </c>
      <c r="GC125" s="39">
        <v>2.0227560050568902E-2</v>
      </c>
      <c r="GD125" s="39">
        <v>1.2642225031605562E-2</v>
      </c>
      <c r="GE125" s="39">
        <v>4.5512010113780026E-2</v>
      </c>
      <c r="GF125" s="39">
        <v>1.2642225031605562E-2</v>
      </c>
      <c r="GG125" s="39">
        <v>5.0568900126422255E-3</v>
      </c>
      <c r="GH125" s="39">
        <v>1.8963337547408345E-2</v>
      </c>
      <c r="GI125" s="39">
        <v>1.2642225031605564E-3</v>
      </c>
      <c r="GJ125" s="39">
        <v>1.2642225031605564E-3</v>
      </c>
      <c r="GK125" s="39">
        <v>0</v>
      </c>
      <c r="GL125" s="39">
        <v>0</v>
      </c>
    </row>
    <row r="126" spans="1:194" ht="14.25" customHeight="1">
      <c r="A126" s="19" t="s">
        <v>707</v>
      </c>
      <c r="B126" s="33" t="s">
        <v>856</v>
      </c>
      <c r="C126" s="20">
        <v>4056</v>
      </c>
      <c r="D126" s="21">
        <v>-3.3000000000000002E-2</v>
      </c>
      <c r="E126" s="20">
        <v>4140</v>
      </c>
      <c r="F126" s="21">
        <v>1.2999999999999999E-2</v>
      </c>
      <c r="G126" s="21">
        <v>0.22800000000000001</v>
      </c>
      <c r="H126" s="21">
        <v>0.21299999999999999</v>
      </c>
      <c r="I126" s="21">
        <v>0.40400000000000003</v>
      </c>
      <c r="J126" s="21">
        <v>0.111</v>
      </c>
      <c r="K126" s="21">
        <v>3.1E-2</v>
      </c>
      <c r="L126" s="21">
        <v>0</v>
      </c>
      <c r="M126" s="21">
        <v>4.9000000000000002E-2</v>
      </c>
      <c r="N126" s="21">
        <v>1.4999999999999999E-2</v>
      </c>
      <c r="O126" s="21">
        <v>0.11</v>
      </c>
      <c r="P126" s="21">
        <v>0.20799999999999999</v>
      </c>
      <c r="Q126" s="21">
        <v>0.129</v>
      </c>
      <c r="R126" s="21">
        <v>0.215</v>
      </c>
      <c r="S126" s="22">
        <v>68817</v>
      </c>
      <c r="T126" s="21">
        <v>0.88</v>
      </c>
      <c r="U126" s="21">
        <v>0.21299999999999999</v>
      </c>
      <c r="V126" s="22">
        <v>199096</v>
      </c>
      <c r="W126" s="21">
        <v>0.19700000000000001</v>
      </c>
      <c r="X126" s="21">
        <v>0.108</v>
      </c>
      <c r="Y126" s="21">
        <v>0.47699999999999998</v>
      </c>
      <c r="Z126" s="21">
        <v>1.2E-2</v>
      </c>
      <c r="AA126" s="21">
        <v>0.88</v>
      </c>
      <c r="AB126" s="21">
        <v>0.73299999999999998</v>
      </c>
      <c r="AC126" s="21">
        <v>0</v>
      </c>
      <c r="AD126" s="21">
        <v>2.3E-2</v>
      </c>
      <c r="AE126" s="20">
        <v>75</v>
      </c>
      <c r="AF126" s="21">
        <v>8.9999999999999993E-3</v>
      </c>
      <c r="AG126" s="21">
        <v>0.40100000000000002</v>
      </c>
      <c r="AH126" s="21">
        <v>0.26800000000000002</v>
      </c>
      <c r="AI126" s="21">
        <v>8.6999999999999994E-2</v>
      </c>
      <c r="AJ126" s="21">
        <v>0.16800000000000001</v>
      </c>
      <c r="AK126" s="21">
        <v>7.2999999999999995E-2</v>
      </c>
      <c r="AL126" s="21">
        <v>0.97199999999999998</v>
      </c>
      <c r="AM126" s="21">
        <v>0.10299999999999999</v>
      </c>
      <c r="AN126" s="21">
        <v>0.86699999999999999</v>
      </c>
      <c r="AO126" s="20">
        <v>3.1</v>
      </c>
      <c r="AP126" s="20">
        <v>267</v>
      </c>
      <c r="AQ126" s="20">
        <v>840</v>
      </c>
      <c r="AR126" s="21">
        <v>0.80800000000000005</v>
      </c>
      <c r="AS126" s="21">
        <v>0.748</v>
      </c>
      <c r="AT126" s="21">
        <v>2.4E-2</v>
      </c>
      <c r="AU126" s="21">
        <v>0.22800000000000001</v>
      </c>
      <c r="AV126" s="20">
        <v>845</v>
      </c>
      <c r="AW126" s="21">
        <v>0.75600000000000001</v>
      </c>
      <c r="AX126" s="21">
        <v>0.22</v>
      </c>
      <c r="AY126" s="21">
        <v>1.2E-2</v>
      </c>
      <c r="AZ126" s="19" t="str">
        <f>Partial_Indicators!B126</f>
        <v>German, Aboriginal Languages</v>
      </c>
      <c r="BA126" s="19" t="str">
        <f>Partial_Indicators!C126</f>
        <v>Central America</v>
      </c>
      <c r="BB126" s="20">
        <v>5.2</v>
      </c>
      <c r="BC126" s="20">
        <v>16.5</v>
      </c>
      <c r="BD126" s="20">
        <v>6.1</v>
      </c>
      <c r="BE126" s="20">
        <v>2.8</v>
      </c>
      <c r="BF126" s="20">
        <v>150</v>
      </c>
      <c r="BG126" s="21">
        <v>3.3000000000000002E-2</v>
      </c>
      <c r="BH126" s="21">
        <v>0.12</v>
      </c>
      <c r="BI126" s="20">
        <v>25.8</v>
      </c>
      <c r="BJ126" s="20">
        <v>54.2</v>
      </c>
      <c r="BK126" s="20">
        <v>34.700000000000003</v>
      </c>
      <c r="BL126" s="21">
        <v>0.35299999999999998</v>
      </c>
      <c r="BM126" s="21">
        <v>0.59799999999999998</v>
      </c>
      <c r="BN126" s="21">
        <v>0.95199999999999996</v>
      </c>
      <c r="BO126" s="28">
        <v>301.89999999999998</v>
      </c>
      <c r="BP126" s="28">
        <v>16.8</v>
      </c>
      <c r="BQ126" s="28">
        <v>50.3</v>
      </c>
      <c r="BR126" s="28">
        <v>8.4</v>
      </c>
      <c r="BS126" s="28" t="s">
        <v>303</v>
      </c>
      <c r="BT126" s="28">
        <v>369.8</v>
      </c>
      <c r="BU126" s="28">
        <v>25.8</v>
      </c>
      <c r="BV126" s="28">
        <v>25.8</v>
      </c>
      <c r="BW126" s="28">
        <v>8.6</v>
      </c>
      <c r="BX126" s="28" t="s">
        <v>303</v>
      </c>
      <c r="BY126" s="28">
        <v>682.3</v>
      </c>
      <c r="BZ126" s="28">
        <v>243.6</v>
      </c>
      <c r="CA126" s="28">
        <v>191</v>
      </c>
      <c r="CB126" s="28">
        <v>43.6</v>
      </c>
      <c r="CC126" s="29">
        <v>0.29699999999999999</v>
      </c>
      <c r="CD126" s="29">
        <v>3.6999999999999998E-2</v>
      </c>
      <c r="CE126" s="29">
        <v>3.4000000000000002E-2</v>
      </c>
      <c r="CF126" s="29">
        <v>0.29699999999999999</v>
      </c>
      <c r="CG126" s="29">
        <v>8.8999999999999996E-2</v>
      </c>
      <c r="CH126" s="28" t="s">
        <v>303</v>
      </c>
      <c r="CI126" s="28" t="s">
        <v>303</v>
      </c>
      <c r="CJ126" s="29">
        <v>0.11600000000000001</v>
      </c>
      <c r="CK126" s="29">
        <v>6.7000000000000004E-2</v>
      </c>
      <c r="CL126" s="29">
        <v>3.1E-2</v>
      </c>
      <c r="CM126" s="28" t="s">
        <v>303</v>
      </c>
      <c r="CN126" s="28" t="s">
        <v>303</v>
      </c>
      <c r="CO126" s="29">
        <v>3.4000000000000002E-2</v>
      </c>
      <c r="CP126" s="28" t="s">
        <v>303</v>
      </c>
      <c r="CQ126" s="28">
        <v>160</v>
      </c>
      <c r="CR126" s="28">
        <v>636</v>
      </c>
      <c r="CS126" s="28">
        <v>2282</v>
      </c>
      <c r="CT126" s="28">
        <v>4505</v>
      </c>
      <c r="CU126" s="28">
        <v>1631</v>
      </c>
      <c r="CV126" s="28">
        <v>9214</v>
      </c>
      <c r="CW126" s="28">
        <v>112</v>
      </c>
      <c r="CX126" s="28">
        <v>569</v>
      </c>
      <c r="CY126" s="28">
        <v>2014</v>
      </c>
      <c r="CZ126" s="28">
        <v>3516</v>
      </c>
      <c r="DA126" s="28">
        <v>504</v>
      </c>
      <c r="DB126" s="28">
        <v>6715</v>
      </c>
      <c r="DC126" s="28">
        <v>112</v>
      </c>
      <c r="DD126" s="28">
        <v>627</v>
      </c>
      <c r="DE126" s="28">
        <v>2460</v>
      </c>
      <c r="DF126" s="28">
        <v>4160</v>
      </c>
      <c r="DG126" s="28">
        <v>520</v>
      </c>
      <c r="DH126" s="28">
        <v>7879</v>
      </c>
      <c r="DI126" s="28">
        <v>606.5</v>
      </c>
      <c r="DJ126" s="28">
        <v>1025.5999999999999</v>
      </c>
      <c r="DK126" s="28">
        <v>11599.9</v>
      </c>
      <c r="DL126" s="28">
        <v>0</v>
      </c>
      <c r="DM126" s="28">
        <v>953.4</v>
      </c>
      <c r="DN126" s="28">
        <v>1249.7</v>
      </c>
      <c r="DO126" s="28">
        <v>4892.5</v>
      </c>
      <c r="DP126" s="28">
        <v>1527.8</v>
      </c>
      <c r="DQ126" s="28">
        <v>152.5</v>
      </c>
      <c r="DR126" s="28">
        <v>480.2</v>
      </c>
      <c r="DS126" s="28">
        <v>1962.4</v>
      </c>
      <c r="DT126" s="28">
        <v>57.2</v>
      </c>
      <c r="DU126" s="28">
        <v>193.4</v>
      </c>
      <c r="DV126" s="28">
        <v>125.2</v>
      </c>
      <c r="DW126" s="28">
        <v>127.6</v>
      </c>
      <c r="DX126" s="28">
        <v>165</v>
      </c>
      <c r="DY126" s="28">
        <v>73.400000000000006</v>
      </c>
      <c r="DZ126" s="28">
        <v>483</v>
      </c>
      <c r="EA126" s="28">
        <v>449.3</v>
      </c>
      <c r="EB126" s="28">
        <v>0</v>
      </c>
      <c r="EC126" s="28">
        <v>221.7</v>
      </c>
      <c r="ED126" s="28">
        <v>110.4</v>
      </c>
      <c r="EE126" s="28">
        <v>23.1</v>
      </c>
      <c r="EF126" s="29">
        <v>0.40100000000000002</v>
      </c>
      <c r="EG126" s="28">
        <v>1502.2</v>
      </c>
      <c r="EH126" s="29">
        <v>0.20499999999999999</v>
      </c>
      <c r="EI126" s="28">
        <v>986.4</v>
      </c>
      <c r="EJ126" s="28">
        <v>2238.6</v>
      </c>
      <c r="EK126" s="28">
        <v>25767.1</v>
      </c>
      <c r="EL126" s="28">
        <v>6.1</v>
      </c>
      <c r="EM126" s="28">
        <v>2.8</v>
      </c>
      <c r="EN126" s="28">
        <v>3.3</v>
      </c>
      <c r="EO126" s="29">
        <v>0.45700000000000002</v>
      </c>
      <c r="EP126" s="30">
        <v>101.45</v>
      </c>
      <c r="EQ126" s="28" t="s">
        <v>709</v>
      </c>
      <c r="ER126" s="28">
        <v>77.3</v>
      </c>
      <c r="ES126" s="28">
        <v>6633</v>
      </c>
      <c r="ET126" s="28">
        <v>7008</v>
      </c>
      <c r="EU126" s="28">
        <v>0.48625000000000002</v>
      </c>
      <c r="EV126" s="28">
        <v>0.51375000000000004</v>
      </c>
      <c r="EW126" s="29">
        <v>0.27800000000000002</v>
      </c>
      <c r="EX126" s="29">
        <v>0.72199999999999998</v>
      </c>
      <c r="EY126" s="28">
        <v>141</v>
      </c>
      <c r="EZ126" s="28">
        <v>367</v>
      </c>
      <c r="FA126" s="19" t="str">
        <f>Partial_Indicators!D126</f>
        <v>Peace River Community Health Centre</v>
      </c>
      <c r="FB126" s="19" t="s">
        <v>710</v>
      </c>
      <c r="FC126" s="19" t="s">
        <v>59</v>
      </c>
      <c r="FD126" s="19" t="str">
        <f>Partial_Indicators!E126</f>
        <v>Peace River Community Health Centre</v>
      </c>
      <c r="FE126" s="19" t="s">
        <v>55</v>
      </c>
      <c r="FF126" s="19" t="s">
        <v>710</v>
      </c>
      <c r="FG126" s="19" t="s">
        <v>136</v>
      </c>
      <c r="FH126" s="15">
        <v>28</v>
      </c>
      <c r="FI126" s="15">
        <v>32.552999999999997</v>
      </c>
      <c r="FJ126" s="19" t="s">
        <v>103</v>
      </c>
      <c r="FK126" s="21">
        <v>1.7999999999999999E-2</v>
      </c>
      <c r="FL126" s="21">
        <v>0.22500000000000001</v>
      </c>
      <c r="FM126" s="21">
        <v>-0.48699999999999999</v>
      </c>
      <c r="FN126" s="21">
        <v>2.4E-2</v>
      </c>
      <c r="FO126" s="21">
        <v>0.53600000000000003</v>
      </c>
      <c r="FP126" s="20" t="s">
        <v>303</v>
      </c>
      <c r="FQ126" s="21">
        <v>7.8E-2</v>
      </c>
      <c r="FR126" s="21">
        <v>-7.6999999999999999E-2</v>
      </c>
      <c r="FT126" s="35" t="s">
        <v>707</v>
      </c>
      <c r="FU126" s="39">
        <v>0.29573170731707316</v>
      </c>
      <c r="FV126" s="39">
        <v>0.29573170731707316</v>
      </c>
      <c r="FW126" s="39">
        <v>0.11585365853658537</v>
      </c>
      <c r="FX126" s="39">
        <v>8.8414634146341459E-2</v>
      </c>
      <c r="FY126" s="39">
        <v>3.3536585365853661E-2</v>
      </c>
      <c r="FZ126" s="39">
        <v>2.4390243902439025E-2</v>
      </c>
      <c r="GA126" s="39">
        <v>3.048780487804878E-2</v>
      </c>
      <c r="GB126" s="39">
        <v>3.6585365853658534E-2</v>
      </c>
      <c r="GC126" s="39">
        <v>1.524390243902439E-2</v>
      </c>
      <c r="GD126" s="39">
        <v>0</v>
      </c>
      <c r="GE126" s="39">
        <v>3.0487804878048782E-3</v>
      </c>
      <c r="GF126" s="39">
        <v>3.3536585365853661E-2</v>
      </c>
      <c r="GG126" s="39">
        <v>6.0975609756097563E-3</v>
      </c>
      <c r="GH126" s="39">
        <v>0</v>
      </c>
      <c r="GI126" s="39">
        <v>9.1463414634146336E-3</v>
      </c>
      <c r="GJ126" s="39">
        <v>9.1463414634146336E-3</v>
      </c>
      <c r="GK126" s="39">
        <v>0</v>
      </c>
      <c r="GL126" s="39">
        <v>0</v>
      </c>
    </row>
    <row r="127" spans="1:194" ht="14.25" customHeight="1">
      <c r="A127" s="19" t="s">
        <v>711</v>
      </c>
      <c r="B127" s="33" t="s">
        <v>13</v>
      </c>
      <c r="C127" s="20">
        <v>17683</v>
      </c>
      <c r="D127" s="21">
        <v>8.5000000000000006E-2</v>
      </c>
      <c r="E127" s="20">
        <v>16006</v>
      </c>
      <c r="F127" s="21">
        <v>1.6E-2</v>
      </c>
      <c r="G127" s="21">
        <v>0.24299999999999999</v>
      </c>
      <c r="H127" s="21">
        <v>0.25</v>
      </c>
      <c r="I127" s="21">
        <v>0.39100000000000001</v>
      </c>
      <c r="J127" s="21">
        <v>7.6999999999999999E-2</v>
      </c>
      <c r="K127" s="21">
        <v>2.3E-2</v>
      </c>
      <c r="L127" s="21">
        <v>0</v>
      </c>
      <c r="M127" s="21">
        <v>0.105</v>
      </c>
      <c r="N127" s="21">
        <v>3.1E-2</v>
      </c>
      <c r="O127" s="21">
        <v>9.4E-2</v>
      </c>
      <c r="P127" s="21">
        <v>0.217</v>
      </c>
      <c r="Q127" s="21">
        <v>3.6999999999999998E-2</v>
      </c>
      <c r="R127" s="21">
        <v>0.34300000000000003</v>
      </c>
      <c r="S127" s="22">
        <v>89259</v>
      </c>
      <c r="T127" s="21">
        <v>0.73199999999999998</v>
      </c>
      <c r="U127" s="21">
        <v>0.106</v>
      </c>
      <c r="V127" s="22">
        <v>212193</v>
      </c>
      <c r="W127" s="21">
        <v>9.0999999999999998E-2</v>
      </c>
      <c r="X127" s="21">
        <v>0.25600000000000001</v>
      </c>
      <c r="Y127" s="21">
        <v>0.247</v>
      </c>
      <c r="Z127" s="21">
        <v>7.0000000000000001E-3</v>
      </c>
      <c r="AA127" s="21">
        <v>0.81799999999999995</v>
      </c>
      <c r="AB127" s="21">
        <v>0.57799999999999996</v>
      </c>
      <c r="AC127" s="21">
        <v>4.0000000000000001E-3</v>
      </c>
      <c r="AD127" s="21">
        <v>4.8000000000000001E-2</v>
      </c>
      <c r="AE127" s="20">
        <v>440</v>
      </c>
      <c r="AF127" s="21">
        <v>5.0000000000000001E-3</v>
      </c>
      <c r="AG127" s="21">
        <v>0.20799999999999999</v>
      </c>
      <c r="AH127" s="21">
        <v>0.222</v>
      </c>
      <c r="AI127" s="21">
        <v>0.14299999999999999</v>
      </c>
      <c r="AJ127" s="21">
        <v>0.24399999999999999</v>
      </c>
      <c r="AK127" s="21">
        <v>0.17899999999999999</v>
      </c>
      <c r="AL127" s="21">
        <v>0.97899999999999998</v>
      </c>
      <c r="AM127" s="21">
        <v>0.13200000000000001</v>
      </c>
      <c r="AN127" s="21">
        <v>0.83599999999999997</v>
      </c>
      <c r="AO127" s="20">
        <v>3</v>
      </c>
      <c r="AP127" s="20">
        <v>690</v>
      </c>
      <c r="AQ127" s="20">
        <v>3650</v>
      </c>
      <c r="AR127" s="21">
        <v>0.75800000000000001</v>
      </c>
      <c r="AS127" s="21">
        <v>0.71599999999999997</v>
      </c>
      <c r="AT127" s="21">
        <v>1.7999999999999999E-2</v>
      </c>
      <c r="AU127" s="21">
        <v>0.25900000000000001</v>
      </c>
      <c r="AV127" s="20">
        <v>3710</v>
      </c>
      <c r="AW127" s="21">
        <v>0.67100000000000004</v>
      </c>
      <c r="AX127" s="21">
        <v>0.106</v>
      </c>
      <c r="AY127" s="21">
        <v>0.217</v>
      </c>
      <c r="AZ127" s="19" t="str">
        <f>Partial_Indicators!B127</f>
        <v>German, Aboriginal Languages, Urdu, Korean, Cantonese</v>
      </c>
      <c r="BA127" s="19" t="str">
        <f>Partial_Indicators!C127</f>
        <v>Central America, South America, West Central Asia and the Middle East, Eastern Asia, Southern Asia</v>
      </c>
      <c r="BB127" s="20">
        <v>4</v>
      </c>
      <c r="BC127" s="20">
        <v>15.1</v>
      </c>
      <c r="BD127" s="20">
        <v>5.6</v>
      </c>
      <c r="BE127" s="20">
        <v>2.4</v>
      </c>
      <c r="BF127" s="20">
        <v>775</v>
      </c>
      <c r="BG127" s="21">
        <v>6.3E-2</v>
      </c>
      <c r="BH127" s="21">
        <v>0.121</v>
      </c>
      <c r="BI127" s="20">
        <v>30.7</v>
      </c>
      <c r="BJ127" s="20">
        <v>60.3</v>
      </c>
      <c r="BK127" s="20">
        <v>36.9</v>
      </c>
      <c r="BL127" s="21">
        <v>0.308</v>
      </c>
      <c r="BM127" s="21">
        <v>0.67300000000000004</v>
      </c>
      <c r="BN127" s="21">
        <v>0.80500000000000005</v>
      </c>
      <c r="BO127" s="28">
        <v>397.5</v>
      </c>
      <c r="BP127" s="28">
        <v>48.7</v>
      </c>
      <c r="BQ127" s="28">
        <v>148.1</v>
      </c>
      <c r="BR127" s="28" t="s">
        <v>303</v>
      </c>
      <c r="BS127" s="28">
        <v>17.5</v>
      </c>
      <c r="BT127" s="28">
        <v>437.6</v>
      </c>
      <c r="BU127" s="28">
        <v>159.80000000000001</v>
      </c>
      <c r="BV127" s="28">
        <v>43.8</v>
      </c>
      <c r="BW127" s="28" t="s">
        <v>303</v>
      </c>
      <c r="BX127" s="28">
        <v>17.100000000000001</v>
      </c>
      <c r="BY127" s="28">
        <v>568.1</v>
      </c>
      <c r="BZ127" s="28">
        <v>154.80000000000001</v>
      </c>
      <c r="CA127" s="28">
        <v>165.8</v>
      </c>
      <c r="CB127" s="28">
        <v>73</v>
      </c>
      <c r="CC127" s="29">
        <v>0.26500000000000001</v>
      </c>
      <c r="CD127" s="29">
        <v>4.8000000000000001E-2</v>
      </c>
      <c r="CE127" s="29">
        <v>3.3000000000000002E-2</v>
      </c>
      <c r="CF127" s="29">
        <v>0.312</v>
      </c>
      <c r="CG127" s="29">
        <v>7.0000000000000007E-2</v>
      </c>
      <c r="CH127" s="29">
        <v>3.2000000000000001E-2</v>
      </c>
      <c r="CI127" s="29">
        <v>2.7E-2</v>
      </c>
      <c r="CJ127" s="29">
        <v>0.14299999999999999</v>
      </c>
      <c r="CK127" s="29">
        <v>7.0999999999999994E-2</v>
      </c>
      <c r="CL127" s="28" t="s">
        <v>303</v>
      </c>
      <c r="CM127" s="28" t="s">
        <v>303</v>
      </c>
      <c r="CN127" s="28" t="s">
        <v>303</v>
      </c>
      <c r="CO127" s="28" t="s">
        <v>303</v>
      </c>
      <c r="CP127" s="28" t="s">
        <v>303</v>
      </c>
      <c r="CQ127" s="28">
        <v>498</v>
      </c>
      <c r="CR127" s="28">
        <v>2661</v>
      </c>
      <c r="CS127" s="28">
        <v>8716</v>
      </c>
      <c r="CT127" s="28">
        <v>9499</v>
      </c>
      <c r="CU127" s="28">
        <v>9837</v>
      </c>
      <c r="CV127" s="28">
        <v>31211</v>
      </c>
      <c r="CW127" s="28">
        <v>410</v>
      </c>
      <c r="CX127" s="28">
        <v>3042</v>
      </c>
      <c r="CY127" s="28">
        <v>12410</v>
      </c>
      <c r="CZ127" s="28">
        <v>10885</v>
      </c>
      <c r="DA127" s="28">
        <v>3303</v>
      </c>
      <c r="DB127" s="28">
        <v>30050</v>
      </c>
      <c r="DC127" s="28">
        <v>340</v>
      </c>
      <c r="DD127" s="28">
        <v>2653</v>
      </c>
      <c r="DE127" s="28">
        <v>14680</v>
      </c>
      <c r="DF127" s="28">
        <v>12148</v>
      </c>
      <c r="DG127" s="28">
        <v>2160</v>
      </c>
      <c r="DH127" s="28">
        <v>31981</v>
      </c>
      <c r="DI127" s="28">
        <v>830.2</v>
      </c>
      <c r="DJ127" s="28">
        <v>687</v>
      </c>
      <c r="DK127" s="28">
        <v>14204.4</v>
      </c>
      <c r="DL127" s="28">
        <v>48.1</v>
      </c>
      <c r="DM127" s="28">
        <v>1198.2</v>
      </c>
      <c r="DN127" s="28">
        <v>857.7</v>
      </c>
      <c r="DO127" s="28">
        <v>4227.2</v>
      </c>
      <c r="DP127" s="28">
        <v>2380.3000000000002</v>
      </c>
      <c r="DQ127" s="28">
        <v>360.3</v>
      </c>
      <c r="DR127" s="28">
        <v>755</v>
      </c>
      <c r="DS127" s="28">
        <v>1751.4</v>
      </c>
      <c r="DT127" s="28">
        <v>118.1</v>
      </c>
      <c r="DU127" s="28">
        <v>128.6</v>
      </c>
      <c r="DV127" s="28">
        <v>104.4</v>
      </c>
      <c r="DW127" s="28">
        <v>101</v>
      </c>
      <c r="DX127" s="28">
        <v>115.2</v>
      </c>
      <c r="DY127" s="28">
        <v>25.5</v>
      </c>
      <c r="DZ127" s="28">
        <v>380.5</v>
      </c>
      <c r="EA127" s="28">
        <v>232.6</v>
      </c>
      <c r="EB127" s="28">
        <v>8.1999999999999993</v>
      </c>
      <c r="EC127" s="28">
        <v>310.89999999999998</v>
      </c>
      <c r="ED127" s="28">
        <v>128.80000000000001</v>
      </c>
      <c r="EE127" s="28">
        <v>5.8</v>
      </c>
      <c r="EF127" s="29">
        <v>0.13800000000000001</v>
      </c>
      <c r="EG127" s="28">
        <v>727</v>
      </c>
      <c r="EH127" s="29">
        <v>0.17399999999999999</v>
      </c>
      <c r="EI127" s="28">
        <v>1200.5</v>
      </c>
      <c r="EJ127" s="28">
        <v>1698.4</v>
      </c>
      <c r="EK127" s="28">
        <v>29880.2</v>
      </c>
      <c r="EL127" s="28">
        <v>5.6</v>
      </c>
      <c r="EM127" s="28">
        <v>2.4</v>
      </c>
      <c r="EN127" s="28">
        <v>2.5</v>
      </c>
      <c r="EO127" s="29">
        <v>0.47</v>
      </c>
      <c r="EP127" s="30">
        <v>101.94</v>
      </c>
      <c r="EQ127" s="28" t="s">
        <v>712</v>
      </c>
      <c r="ER127" s="28">
        <v>78.5</v>
      </c>
      <c r="ES127" s="28">
        <v>40404</v>
      </c>
      <c r="ET127" s="28">
        <v>12548</v>
      </c>
      <c r="EU127" s="28">
        <v>0.76302999999999999</v>
      </c>
      <c r="EV127" s="28">
        <v>0.23696999999999999</v>
      </c>
      <c r="EW127" s="29">
        <v>0.56699999999999995</v>
      </c>
      <c r="EX127" s="29">
        <v>0.433</v>
      </c>
      <c r="EY127" s="28">
        <v>1047</v>
      </c>
      <c r="EZ127" s="28">
        <v>799</v>
      </c>
      <c r="FA127" s="19" t="str">
        <f>Partial_Indicators!D127</f>
        <v>University of Alberta Hospital</v>
      </c>
      <c r="FB127" s="19" t="s">
        <v>55</v>
      </c>
      <c r="FC127" s="19" t="s">
        <v>56</v>
      </c>
      <c r="FD127" s="19" t="str">
        <f>Partial_Indicators!E127</f>
        <v>Queen Elizabeth II Hospital</v>
      </c>
      <c r="FE127" s="19" t="s">
        <v>59</v>
      </c>
      <c r="FF127" s="19" t="s">
        <v>56</v>
      </c>
      <c r="FG127" s="19" t="s">
        <v>135</v>
      </c>
      <c r="FH127" s="15">
        <v>33</v>
      </c>
      <c r="FI127" s="15">
        <v>31.2563</v>
      </c>
      <c r="FJ127" s="19" t="s">
        <v>103</v>
      </c>
      <c r="FK127" s="21">
        <v>2.7E-2</v>
      </c>
      <c r="FL127" s="21">
        <v>0.10100000000000001</v>
      </c>
      <c r="FM127" s="21">
        <v>7.9000000000000001E-2</v>
      </c>
      <c r="FN127" s="20" t="s">
        <v>303</v>
      </c>
      <c r="FO127" s="21">
        <v>-0.10100000000000001</v>
      </c>
      <c r="FP127" s="21">
        <v>-2.3E-2</v>
      </c>
      <c r="FQ127" s="21">
        <v>0.68400000000000005</v>
      </c>
      <c r="FR127" s="21">
        <v>0.27900000000000003</v>
      </c>
      <c r="FT127" s="35" t="s">
        <v>711</v>
      </c>
      <c r="FU127" s="39">
        <v>0.31177094379639447</v>
      </c>
      <c r="FV127" s="39">
        <v>0.26511134676564158</v>
      </c>
      <c r="FW127" s="39">
        <v>0.14316012725344646</v>
      </c>
      <c r="FX127" s="39">
        <v>6.9989395546129374E-2</v>
      </c>
      <c r="FY127" s="39">
        <v>3.2873806998939555E-2</v>
      </c>
      <c r="FZ127" s="39">
        <v>3.1813361611876985E-2</v>
      </c>
      <c r="GA127" s="39">
        <v>2.4390243902439025E-2</v>
      </c>
      <c r="GB127" s="39">
        <v>4.7720042417815481E-2</v>
      </c>
      <c r="GC127" s="39">
        <v>2.6511134676564158E-2</v>
      </c>
      <c r="GD127" s="39">
        <v>1.3785790031813362E-2</v>
      </c>
      <c r="GE127" s="39">
        <v>6.3626723223753979E-3</v>
      </c>
      <c r="GF127" s="39">
        <v>1.166489925768823E-2</v>
      </c>
      <c r="GG127" s="39">
        <v>5.3022269353128317E-3</v>
      </c>
      <c r="GH127" s="39">
        <v>3.1813361611876989E-3</v>
      </c>
      <c r="GI127" s="39">
        <v>4.2417815482502655E-3</v>
      </c>
      <c r="GJ127" s="39">
        <v>2.1208907741251328E-3</v>
      </c>
      <c r="GK127" s="39">
        <v>0</v>
      </c>
      <c r="GL127" s="39">
        <v>0</v>
      </c>
    </row>
    <row r="128" spans="1:194" ht="14.25" customHeight="1">
      <c r="A128" s="19" t="s">
        <v>713</v>
      </c>
      <c r="B128" s="33" t="s">
        <v>857</v>
      </c>
      <c r="C128" s="20">
        <v>4627</v>
      </c>
      <c r="D128" s="21">
        <v>-0.106</v>
      </c>
      <c r="E128" s="20">
        <v>4628</v>
      </c>
      <c r="F128" s="21">
        <v>0.01</v>
      </c>
      <c r="G128" s="21">
        <v>0.22500000000000001</v>
      </c>
      <c r="H128" s="21">
        <v>0.218</v>
      </c>
      <c r="I128" s="21">
        <v>0.38400000000000001</v>
      </c>
      <c r="J128" s="21">
        <v>0.11899999999999999</v>
      </c>
      <c r="K128" s="21">
        <v>4.4999999999999998E-2</v>
      </c>
      <c r="L128" s="21">
        <v>0</v>
      </c>
      <c r="M128" s="21">
        <v>3.3000000000000002E-2</v>
      </c>
      <c r="N128" s="21">
        <v>5.3999999999999999E-2</v>
      </c>
      <c r="O128" s="21">
        <v>6.5000000000000002E-2</v>
      </c>
      <c r="P128" s="21">
        <v>0.35</v>
      </c>
      <c r="Q128" s="21">
        <v>0.02</v>
      </c>
      <c r="R128" s="21">
        <v>0.253</v>
      </c>
      <c r="S128" s="22">
        <v>76817</v>
      </c>
      <c r="T128" s="21">
        <v>0.78700000000000003</v>
      </c>
      <c r="U128" s="21">
        <v>9.6000000000000002E-2</v>
      </c>
      <c r="V128" s="22">
        <v>110972</v>
      </c>
      <c r="W128" s="21">
        <v>0.13300000000000001</v>
      </c>
      <c r="X128" s="21">
        <v>0.22</v>
      </c>
      <c r="Y128" s="21">
        <v>0.214</v>
      </c>
      <c r="Z128" s="21">
        <v>0</v>
      </c>
      <c r="AA128" s="21">
        <v>0.85899999999999999</v>
      </c>
      <c r="AB128" s="21">
        <v>0.65100000000000002</v>
      </c>
      <c r="AC128" s="21">
        <v>6.0000000000000001E-3</v>
      </c>
      <c r="AD128" s="21">
        <v>4.2000000000000003E-2</v>
      </c>
      <c r="AE128" s="20">
        <v>85</v>
      </c>
      <c r="AF128" s="21">
        <v>1.7999999999999999E-2</v>
      </c>
      <c r="AG128" s="21">
        <v>0.27500000000000002</v>
      </c>
      <c r="AH128" s="21">
        <v>0.26900000000000002</v>
      </c>
      <c r="AI128" s="21">
        <v>0.129</v>
      </c>
      <c r="AJ128" s="21">
        <v>0.187</v>
      </c>
      <c r="AK128" s="21">
        <v>0.129</v>
      </c>
      <c r="AL128" s="21">
        <v>0.99299999999999999</v>
      </c>
      <c r="AM128" s="21">
        <v>0.14099999999999999</v>
      </c>
      <c r="AN128" s="21">
        <v>0.85299999999999998</v>
      </c>
      <c r="AO128" s="20">
        <v>3.1</v>
      </c>
      <c r="AP128" s="20">
        <v>200</v>
      </c>
      <c r="AQ128" s="20">
        <v>640</v>
      </c>
      <c r="AR128" s="21">
        <v>0.71899999999999997</v>
      </c>
      <c r="AS128" s="21">
        <v>0.71899999999999997</v>
      </c>
      <c r="AT128" s="21">
        <v>0</v>
      </c>
      <c r="AU128" s="21">
        <v>0.28100000000000003</v>
      </c>
      <c r="AV128" s="20">
        <v>640</v>
      </c>
      <c r="AW128" s="21">
        <v>0.82</v>
      </c>
      <c r="AX128" s="21">
        <v>7.8E-2</v>
      </c>
      <c r="AY128" s="21">
        <v>7.8E-2</v>
      </c>
      <c r="AZ128" s="19" t="str">
        <f>Partial_Indicators!B128</f>
        <v>German, Chinese (n.o.s.)</v>
      </c>
      <c r="BA128" s="19" t="str">
        <f>Partial_Indicators!C128</f>
        <v>Southern Africa, United States of America, Eastern Asia</v>
      </c>
      <c r="BB128" s="20">
        <v>4.2</v>
      </c>
      <c r="BC128" s="20">
        <v>17.8</v>
      </c>
      <c r="BD128" s="20">
        <v>5.5</v>
      </c>
      <c r="BE128" s="20">
        <v>2.4</v>
      </c>
      <c r="BF128" s="20">
        <v>178</v>
      </c>
      <c r="BG128" s="21">
        <v>7.2999999999999995E-2</v>
      </c>
      <c r="BH128" s="21">
        <v>0.112</v>
      </c>
      <c r="BI128" s="20">
        <v>25.9</v>
      </c>
      <c r="BJ128" s="20">
        <v>58.6</v>
      </c>
      <c r="BK128" s="20">
        <v>51.2</v>
      </c>
      <c r="BL128" s="21">
        <v>0.34300000000000003</v>
      </c>
      <c r="BM128" s="21">
        <v>0.628</v>
      </c>
      <c r="BN128" s="21">
        <v>0.85799999999999998</v>
      </c>
      <c r="BO128" s="28">
        <v>114.9</v>
      </c>
      <c r="BP128" s="28">
        <v>14.4</v>
      </c>
      <c r="BQ128" s="28" t="s">
        <v>303</v>
      </c>
      <c r="BR128" s="28" t="s">
        <v>303</v>
      </c>
      <c r="BS128" s="28">
        <v>14.4</v>
      </c>
      <c r="BT128" s="28">
        <v>158.19999999999999</v>
      </c>
      <c r="BU128" s="28" t="s">
        <v>303</v>
      </c>
      <c r="BV128" s="28">
        <v>14.4</v>
      </c>
      <c r="BW128" s="28" t="s">
        <v>303</v>
      </c>
      <c r="BX128" s="28">
        <v>7.2</v>
      </c>
      <c r="BY128" s="28">
        <v>706.8</v>
      </c>
      <c r="BZ128" s="28">
        <v>194.5</v>
      </c>
      <c r="CA128" s="28">
        <v>200.2</v>
      </c>
      <c r="CB128" s="28">
        <v>125.4</v>
      </c>
      <c r="CC128" s="29">
        <v>0.24199999999999999</v>
      </c>
      <c r="CD128" s="29">
        <v>4.2999999999999997E-2</v>
      </c>
      <c r="CE128" s="29">
        <v>2.1999999999999999E-2</v>
      </c>
      <c r="CF128" s="29">
        <v>0.36</v>
      </c>
      <c r="CG128" s="29">
        <v>0.10100000000000001</v>
      </c>
      <c r="CH128" s="29">
        <v>2.4E-2</v>
      </c>
      <c r="CI128" s="29">
        <v>3.5999999999999997E-2</v>
      </c>
      <c r="CJ128" s="29">
        <v>0.123</v>
      </c>
      <c r="CK128" s="29">
        <v>4.8000000000000001E-2</v>
      </c>
      <c r="CL128" s="28" t="s">
        <v>303</v>
      </c>
      <c r="CM128" s="28" t="s">
        <v>303</v>
      </c>
      <c r="CN128" s="28" t="s">
        <v>303</v>
      </c>
      <c r="CO128" s="28" t="s">
        <v>303</v>
      </c>
      <c r="CP128" s="28" t="s">
        <v>303</v>
      </c>
      <c r="CQ128" s="28">
        <v>173</v>
      </c>
      <c r="CR128" s="28">
        <v>430</v>
      </c>
      <c r="CS128" s="28">
        <v>1268</v>
      </c>
      <c r="CT128" s="28">
        <v>3682</v>
      </c>
      <c r="CU128" s="28">
        <v>1929</v>
      </c>
      <c r="CV128" s="28">
        <v>7482</v>
      </c>
      <c r="CW128" s="28">
        <v>138</v>
      </c>
      <c r="CX128" s="28">
        <v>410</v>
      </c>
      <c r="CY128" s="28">
        <v>1145</v>
      </c>
      <c r="CZ128" s="28">
        <v>4658</v>
      </c>
      <c r="DA128" s="28">
        <v>1191</v>
      </c>
      <c r="DB128" s="28">
        <v>7542</v>
      </c>
      <c r="DC128" s="28">
        <v>147</v>
      </c>
      <c r="DD128" s="28">
        <v>466</v>
      </c>
      <c r="DE128" s="28">
        <v>1705</v>
      </c>
      <c r="DF128" s="28">
        <v>4958</v>
      </c>
      <c r="DG128" s="28">
        <v>1098</v>
      </c>
      <c r="DH128" s="28">
        <v>8374</v>
      </c>
      <c r="DI128" s="28">
        <v>368.5</v>
      </c>
      <c r="DJ128" s="28">
        <v>1071.5</v>
      </c>
      <c r="DK128" s="28">
        <v>16108.9</v>
      </c>
      <c r="DL128" s="28">
        <v>12.6</v>
      </c>
      <c r="DM128" s="28">
        <v>523.20000000000005</v>
      </c>
      <c r="DN128" s="28">
        <v>553</v>
      </c>
      <c r="DO128" s="28">
        <v>3903.1</v>
      </c>
      <c r="DP128" s="28">
        <v>1846.6</v>
      </c>
      <c r="DQ128" s="28">
        <v>308.89999999999998</v>
      </c>
      <c r="DR128" s="28">
        <v>436.3</v>
      </c>
      <c r="DS128" s="28">
        <v>1085</v>
      </c>
      <c r="DT128" s="28">
        <v>97.3</v>
      </c>
      <c r="DU128" s="28">
        <v>140.9</v>
      </c>
      <c r="DV128" s="28">
        <v>163</v>
      </c>
      <c r="DW128" s="28">
        <v>156.19999999999999</v>
      </c>
      <c r="DX128" s="28">
        <v>175</v>
      </c>
      <c r="DY128" s="28">
        <v>12.4</v>
      </c>
      <c r="DZ128" s="28">
        <v>164.8</v>
      </c>
      <c r="EA128" s="28">
        <v>313.39999999999998</v>
      </c>
      <c r="EB128" s="28">
        <v>0</v>
      </c>
      <c r="EC128" s="28">
        <v>492.3</v>
      </c>
      <c r="ED128" s="28">
        <v>240.4</v>
      </c>
      <c r="EE128" s="28">
        <v>73.2</v>
      </c>
      <c r="EF128" s="29">
        <v>0.24099999999999999</v>
      </c>
      <c r="EG128" s="28">
        <v>1202</v>
      </c>
      <c r="EH128" s="29">
        <v>0.14699999999999999</v>
      </c>
      <c r="EI128" s="28">
        <v>1618.1</v>
      </c>
      <c r="EJ128" s="28">
        <v>1706.5</v>
      </c>
      <c r="EK128" s="28">
        <v>28397.8</v>
      </c>
      <c r="EL128" s="28">
        <v>5.5</v>
      </c>
      <c r="EM128" s="28">
        <v>2.4</v>
      </c>
      <c r="EN128" s="28">
        <v>2.6</v>
      </c>
      <c r="EO128" s="29">
        <v>0.47399999999999998</v>
      </c>
      <c r="EP128" s="30">
        <v>107.06</v>
      </c>
      <c r="EQ128" s="28" t="s">
        <v>715</v>
      </c>
      <c r="ER128" s="28">
        <v>78.3</v>
      </c>
      <c r="ES128" s="28">
        <v>8616</v>
      </c>
      <c r="ET128" s="28">
        <v>7052</v>
      </c>
      <c r="EU128" s="28">
        <v>0.54991000000000001</v>
      </c>
      <c r="EV128" s="28">
        <v>0.45008999999999999</v>
      </c>
      <c r="EW128" s="29">
        <v>0.57799999999999996</v>
      </c>
      <c r="EX128" s="29">
        <v>0.42199999999999999</v>
      </c>
      <c r="EY128" s="28">
        <v>436</v>
      </c>
      <c r="EZ128" s="28">
        <v>318</v>
      </c>
      <c r="FA128" s="19" t="str">
        <f>Partial_Indicators!D128</f>
        <v>Peace River Community Health Centre</v>
      </c>
      <c r="FB128" s="19" t="s">
        <v>55</v>
      </c>
      <c r="FC128" s="19" t="s">
        <v>59</v>
      </c>
      <c r="FD128" s="19" t="str">
        <f>Partial_Indicators!E128</f>
        <v>Queen Elizabeth II Hospital</v>
      </c>
      <c r="FE128" s="19" t="s">
        <v>83</v>
      </c>
      <c r="FF128" s="19" t="s">
        <v>56</v>
      </c>
      <c r="FG128" s="19" t="s">
        <v>135</v>
      </c>
      <c r="FH128" s="15">
        <v>35</v>
      </c>
      <c r="FI128" s="15">
        <v>30.436499999999999</v>
      </c>
      <c r="FJ128" s="19" t="s">
        <v>103</v>
      </c>
      <c r="FK128" s="21">
        <v>1.7999999999999999E-2</v>
      </c>
      <c r="FL128" s="21">
        <v>0.377</v>
      </c>
      <c r="FM128" s="20" t="s">
        <v>303</v>
      </c>
      <c r="FN128" s="20" t="s">
        <v>303</v>
      </c>
      <c r="FO128" s="21">
        <v>0</v>
      </c>
      <c r="FP128" s="21">
        <v>-0.5</v>
      </c>
      <c r="FQ128" s="21">
        <v>0.34499999999999997</v>
      </c>
      <c r="FR128" s="21">
        <v>0.34699999999999998</v>
      </c>
      <c r="FT128" s="35" t="s">
        <v>713</v>
      </c>
      <c r="FU128" s="39">
        <v>0.35990338164251207</v>
      </c>
      <c r="FV128" s="39">
        <v>0.24154589371980675</v>
      </c>
      <c r="FW128" s="39">
        <v>0.12318840579710146</v>
      </c>
      <c r="FX128" s="39">
        <v>0.10144927536231885</v>
      </c>
      <c r="FY128" s="39">
        <v>2.1739130434782608E-2</v>
      </c>
      <c r="FZ128" s="39">
        <v>2.4154589371980676E-2</v>
      </c>
      <c r="GA128" s="39">
        <v>1.6908212560386472E-2</v>
      </c>
      <c r="GB128" s="39">
        <v>4.3478260869565216E-2</v>
      </c>
      <c r="GC128" s="39">
        <v>3.6231884057971016E-2</v>
      </c>
      <c r="GD128" s="39">
        <v>4.830917874396135E-3</v>
      </c>
      <c r="GE128" s="39">
        <v>0</v>
      </c>
      <c r="GF128" s="39">
        <v>9.6618357487922701E-3</v>
      </c>
      <c r="GG128" s="39">
        <v>9.6618357487922701E-3</v>
      </c>
      <c r="GH128" s="39">
        <v>2.4154589371980675E-3</v>
      </c>
      <c r="GI128" s="39">
        <v>2.4154589371980675E-3</v>
      </c>
      <c r="GJ128" s="39">
        <v>2.4154589371980675E-3</v>
      </c>
      <c r="GK128" s="39">
        <v>0</v>
      </c>
      <c r="GL128" s="39">
        <v>0</v>
      </c>
    </row>
    <row r="129" spans="1:194" ht="14.25" customHeight="1">
      <c r="A129" s="19" t="s">
        <v>716</v>
      </c>
      <c r="B129" s="33" t="s">
        <v>858</v>
      </c>
      <c r="C129" s="20">
        <v>6903</v>
      </c>
      <c r="D129" s="21">
        <v>6.0000000000000001E-3</v>
      </c>
      <c r="E129" s="20">
        <v>6617</v>
      </c>
      <c r="F129" s="21">
        <v>8.9999999999999993E-3</v>
      </c>
      <c r="G129" s="21">
        <v>0.218</v>
      </c>
      <c r="H129" s="21">
        <v>0.20799999999999999</v>
      </c>
      <c r="I129" s="21">
        <v>0.40300000000000002</v>
      </c>
      <c r="J129" s="21">
        <v>0.121</v>
      </c>
      <c r="K129" s="21">
        <v>0.04</v>
      </c>
      <c r="L129" s="21">
        <v>0</v>
      </c>
      <c r="M129" s="21">
        <v>1.2999999999999999E-2</v>
      </c>
      <c r="N129" s="21">
        <v>1.4999999999999999E-2</v>
      </c>
      <c r="O129" s="21">
        <v>0.06</v>
      </c>
      <c r="P129" s="21">
        <v>0.312</v>
      </c>
      <c r="Q129" s="21">
        <v>4.8000000000000001E-2</v>
      </c>
      <c r="R129" s="21">
        <v>0.20200000000000001</v>
      </c>
      <c r="S129" s="22">
        <v>76432</v>
      </c>
      <c r="T129" s="21">
        <v>0.82599999999999996</v>
      </c>
      <c r="U129" s="21">
        <v>0.17799999999999999</v>
      </c>
      <c r="V129" s="22">
        <v>134160</v>
      </c>
      <c r="W129" s="21">
        <v>0.17</v>
      </c>
      <c r="X129" s="21">
        <v>0.17199999999999999</v>
      </c>
      <c r="Y129" s="21">
        <v>0.23400000000000001</v>
      </c>
      <c r="Z129" s="21">
        <v>0</v>
      </c>
      <c r="AA129" s="21">
        <v>0.88100000000000001</v>
      </c>
      <c r="AB129" s="21">
        <v>0.75</v>
      </c>
      <c r="AC129" s="21">
        <v>4.0000000000000001E-3</v>
      </c>
      <c r="AD129" s="21">
        <v>0.04</v>
      </c>
      <c r="AE129" s="20">
        <v>280</v>
      </c>
      <c r="AF129" s="21">
        <v>4.0000000000000001E-3</v>
      </c>
      <c r="AG129" s="21">
        <v>0.3</v>
      </c>
      <c r="AH129" s="21">
        <v>0.26800000000000002</v>
      </c>
      <c r="AI129" s="21">
        <v>0.16800000000000001</v>
      </c>
      <c r="AJ129" s="21">
        <v>0.16700000000000001</v>
      </c>
      <c r="AK129" s="21">
        <v>9.5000000000000001E-2</v>
      </c>
      <c r="AL129" s="21">
        <v>0.95899999999999996</v>
      </c>
      <c r="AM129" s="21">
        <v>0.105</v>
      </c>
      <c r="AN129" s="21">
        <v>0.77800000000000002</v>
      </c>
      <c r="AO129" s="20">
        <v>2.9</v>
      </c>
      <c r="AP129" s="20">
        <v>620</v>
      </c>
      <c r="AQ129" s="20">
        <v>1768</v>
      </c>
      <c r="AR129" s="21">
        <v>0.76800000000000002</v>
      </c>
      <c r="AS129" s="21">
        <v>0.748</v>
      </c>
      <c r="AT129" s="21">
        <v>1.0999999999999999E-2</v>
      </c>
      <c r="AU129" s="21">
        <v>0.24299999999999999</v>
      </c>
      <c r="AV129" s="20">
        <v>1907</v>
      </c>
      <c r="AW129" s="21">
        <v>0.871</v>
      </c>
      <c r="AX129" s="21">
        <v>8.3000000000000004E-2</v>
      </c>
      <c r="AY129" s="21">
        <v>4.1000000000000002E-2</v>
      </c>
      <c r="AZ129" s="19" t="str">
        <f>Partial_Indicators!B129</f>
        <v>German, Cantonese, Ukrainian, Bengali, Mandarin</v>
      </c>
      <c r="BA129" s="19" t="str">
        <f>Partial_Indicators!C129</f>
        <v>United States of America, Southern Asia</v>
      </c>
      <c r="BB129" s="20">
        <v>3.5</v>
      </c>
      <c r="BC129" s="20">
        <v>15.4</v>
      </c>
      <c r="BD129" s="20">
        <v>5.2</v>
      </c>
      <c r="BE129" s="20">
        <v>1.7</v>
      </c>
      <c r="BF129" s="20">
        <v>223</v>
      </c>
      <c r="BG129" s="21">
        <v>0.04</v>
      </c>
      <c r="BH129" s="21">
        <v>0.112</v>
      </c>
      <c r="BI129" s="20">
        <v>22.4</v>
      </c>
      <c r="BJ129" s="20">
        <v>51</v>
      </c>
      <c r="BK129" s="20">
        <v>17.5</v>
      </c>
      <c r="BL129" s="21">
        <v>0.189</v>
      </c>
      <c r="BM129" s="21">
        <v>0.63800000000000001</v>
      </c>
      <c r="BN129" s="21">
        <v>0.82499999999999996</v>
      </c>
      <c r="BO129" s="28">
        <v>107.4</v>
      </c>
      <c r="BP129" s="28">
        <v>9.8000000000000007</v>
      </c>
      <c r="BQ129" s="28">
        <v>24.4</v>
      </c>
      <c r="BR129" s="28" t="s">
        <v>303</v>
      </c>
      <c r="BS129" s="28">
        <v>4.9000000000000004</v>
      </c>
      <c r="BT129" s="28">
        <v>145.4</v>
      </c>
      <c r="BU129" s="28">
        <v>19.399999999999999</v>
      </c>
      <c r="BV129" s="28">
        <v>24.2</v>
      </c>
      <c r="BW129" s="28" t="s">
        <v>303</v>
      </c>
      <c r="BX129" s="28" t="s">
        <v>303</v>
      </c>
      <c r="BY129" s="28">
        <v>612</v>
      </c>
      <c r="BZ129" s="28">
        <v>158</v>
      </c>
      <c r="CA129" s="28">
        <v>193.3</v>
      </c>
      <c r="CB129" s="28">
        <v>85.5</v>
      </c>
      <c r="CC129" s="29">
        <v>0.28499999999999998</v>
      </c>
      <c r="CD129" s="29">
        <v>0.05</v>
      </c>
      <c r="CE129" s="29">
        <v>1.4999999999999999E-2</v>
      </c>
      <c r="CF129" s="29">
        <v>0.38500000000000001</v>
      </c>
      <c r="CG129" s="29">
        <v>8.8999999999999996E-2</v>
      </c>
      <c r="CH129" s="29">
        <v>2.3E-2</v>
      </c>
      <c r="CI129" s="28" t="s">
        <v>303</v>
      </c>
      <c r="CJ129" s="29">
        <v>9.8000000000000004E-2</v>
      </c>
      <c r="CK129" s="29">
        <v>3.5000000000000003E-2</v>
      </c>
      <c r="CL129" s="29">
        <v>1.9E-2</v>
      </c>
      <c r="CM129" s="28" t="s">
        <v>303</v>
      </c>
      <c r="CN129" s="28" t="s">
        <v>303</v>
      </c>
      <c r="CO129" s="28" t="s">
        <v>303</v>
      </c>
      <c r="CP129" s="28" t="s">
        <v>303</v>
      </c>
      <c r="CQ129" s="28">
        <v>169</v>
      </c>
      <c r="CR129" s="28">
        <v>775</v>
      </c>
      <c r="CS129" s="28">
        <v>1661</v>
      </c>
      <c r="CT129" s="28">
        <v>1861</v>
      </c>
      <c r="CU129" s="28">
        <v>2428</v>
      </c>
      <c r="CV129" s="28">
        <v>6894</v>
      </c>
      <c r="CW129" s="28">
        <v>133</v>
      </c>
      <c r="CX129" s="28">
        <v>959</v>
      </c>
      <c r="CY129" s="28">
        <v>2199</v>
      </c>
      <c r="CZ129" s="28">
        <v>2038</v>
      </c>
      <c r="DA129" s="28">
        <v>1426</v>
      </c>
      <c r="DB129" s="28">
        <v>6755</v>
      </c>
      <c r="DC129" s="28">
        <v>188</v>
      </c>
      <c r="DD129" s="28">
        <v>923</v>
      </c>
      <c r="DE129" s="28">
        <v>2124</v>
      </c>
      <c r="DF129" s="28">
        <v>2720</v>
      </c>
      <c r="DG129" s="28">
        <v>1249</v>
      </c>
      <c r="DH129" s="28">
        <v>7204</v>
      </c>
      <c r="DI129" s="28">
        <v>307.7</v>
      </c>
      <c r="DJ129" s="28">
        <v>394</v>
      </c>
      <c r="DK129" s="28">
        <v>9195.2999999999993</v>
      </c>
      <c r="DL129" s="28">
        <v>39.299999999999997</v>
      </c>
      <c r="DM129" s="28">
        <v>830.6</v>
      </c>
      <c r="DN129" s="28">
        <v>423.3</v>
      </c>
      <c r="DO129" s="28">
        <v>2890.9</v>
      </c>
      <c r="DP129" s="28">
        <v>670</v>
      </c>
      <c r="DQ129" s="28">
        <v>189.2</v>
      </c>
      <c r="DR129" s="28">
        <v>337.4</v>
      </c>
      <c r="DS129" s="28">
        <v>446.8</v>
      </c>
      <c r="DT129" s="28">
        <v>39.6</v>
      </c>
      <c r="DU129" s="28">
        <v>121.9</v>
      </c>
      <c r="DV129" s="28">
        <v>93.1</v>
      </c>
      <c r="DW129" s="28">
        <v>99.4</v>
      </c>
      <c r="DX129" s="28">
        <v>109.9</v>
      </c>
      <c r="DY129" s="28">
        <v>31.6</v>
      </c>
      <c r="DZ129" s="28">
        <v>249.3</v>
      </c>
      <c r="EA129" s="28">
        <v>140.6</v>
      </c>
      <c r="EB129" s="28">
        <v>11.3</v>
      </c>
      <c r="EC129" s="28">
        <v>95</v>
      </c>
      <c r="ED129" s="28">
        <v>77.400000000000006</v>
      </c>
      <c r="EE129" s="28">
        <v>22.2</v>
      </c>
      <c r="EF129" s="29">
        <v>0.29599999999999999</v>
      </c>
      <c r="EG129" s="28">
        <v>522.70000000000005</v>
      </c>
      <c r="EH129" s="29">
        <v>0.113</v>
      </c>
      <c r="EI129" s="28">
        <v>408.2</v>
      </c>
      <c r="EJ129" s="28">
        <v>591.1</v>
      </c>
      <c r="EK129" s="28">
        <v>16520.8</v>
      </c>
      <c r="EL129" s="28">
        <v>5.2</v>
      </c>
      <c r="EM129" s="28">
        <v>1.7</v>
      </c>
      <c r="EN129" s="28">
        <v>2</v>
      </c>
      <c r="EO129" s="29">
        <v>0.47199999999999998</v>
      </c>
      <c r="EP129" s="30">
        <v>92.45</v>
      </c>
      <c r="EQ129" s="28" t="s">
        <v>719</v>
      </c>
      <c r="ER129" s="28">
        <v>79.3</v>
      </c>
      <c r="ES129" s="28">
        <v>6778</v>
      </c>
      <c r="ET129" s="28">
        <v>6963</v>
      </c>
      <c r="EU129" s="28">
        <v>0.49326999999999999</v>
      </c>
      <c r="EV129" s="28">
        <v>0.50673000000000001</v>
      </c>
      <c r="EW129" s="29">
        <v>0.28899999999999998</v>
      </c>
      <c r="EX129" s="29">
        <v>0.71099999999999997</v>
      </c>
      <c r="EY129" s="28">
        <v>186</v>
      </c>
      <c r="EZ129" s="28">
        <v>457</v>
      </c>
      <c r="FA129" s="19" t="str">
        <f>Partial_Indicators!D129</f>
        <v>Queen Elizabeth II Hospital</v>
      </c>
      <c r="FB129" s="19" t="s">
        <v>59</v>
      </c>
      <c r="FC129" s="19" t="s">
        <v>720</v>
      </c>
      <c r="FD129" s="19" t="str">
        <f>Partial_Indicators!E129</f>
        <v>Queen Elizabeth II Hospital</v>
      </c>
      <c r="FE129" s="19" t="s">
        <v>59</v>
      </c>
      <c r="FF129" s="19" t="s">
        <v>56</v>
      </c>
      <c r="FG129" s="19" t="s">
        <v>135</v>
      </c>
      <c r="FH129" s="15">
        <v>95</v>
      </c>
      <c r="FI129" s="15">
        <v>20.078499999999998</v>
      </c>
      <c r="FJ129" s="19" t="s">
        <v>103</v>
      </c>
      <c r="FK129" s="21">
        <v>4.2000000000000003E-2</v>
      </c>
      <c r="FL129" s="21">
        <v>0.35399999999999998</v>
      </c>
      <c r="FM129" s="21">
        <v>-0.20499999999999999</v>
      </c>
      <c r="FN129" s="20" t="s">
        <v>303</v>
      </c>
      <c r="FO129" s="21">
        <v>1.4690000000000001</v>
      </c>
      <c r="FP129" s="20" t="s">
        <v>303</v>
      </c>
      <c r="FQ129" s="21">
        <v>0.27900000000000003</v>
      </c>
      <c r="FR129" s="21">
        <v>0.46200000000000002</v>
      </c>
      <c r="FT129" s="35" t="s">
        <v>716</v>
      </c>
      <c r="FU129" s="39">
        <v>0.38461538461538464</v>
      </c>
      <c r="FV129" s="39">
        <v>0.2846153846153846</v>
      </c>
      <c r="FW129" s="39">
        <v>9.8076923076923075E-2</v>
      </c>
      <c r="FX129" s="39">
        <v>8.8461538461538466E-2</v>
      </c>
      <c r="FY129" s="39">
        <v>1.5384615384615385E-2</v>
      </c>
      <c r="FZ129" s="39">
        <v>2.3076923076923078E-2</v>
      </c>
      <c r="GA129" s="39">
        <v>1.9230769230769232E-2</v>
      </c>
      <c r="GB129" s="39">
        <v>0.05</v>
      </c>
      <c r="GC129" s="39">
        <v>9.6153846153846159E-3</v>
      </c>
      <c r="GD129" s="39">
        <v>3.8461538461538464E-3</v>
      </c>
      <c r="GE129" s="39">
        <v>5.7692307692307696E-3</v>
      </c>
      <c r="GF129" s="39">
        <v>5.7692307692307696E-3</v>
      </c>
      <c r="GG129" s="39">
        <v>0</v>
      </c>
      <c r="GH129" s="39">
        <v>3.8461538461538464E-3</v>
      </c>
      <c r="GI129" s="39">
        <v>3.8461538461538464E-3</v>
      </c>
      <c r="GJ129" s="39">
        <v>0</v>
      </c>
      <c r="GK129" s="39">
        <v>1.9230769230769232E-3</v>
      </c>
      <c r="GL129" s="39">
        <v>0</v>
      </c>
    </row>
    <row r="130" spans="1:194" ht="14.25" customHeight="1">
      <c r="A130" s="19" t="s">
        <v>721</v>
      </c>
      <c r="B130" s="33" t="s">
        <v>859</v>
      </c>
      <c r="C130" s="20">
        <v>8855</v>
      </c>
      <c r="D130" s="21">
        <v>2.9000000000000001E-2</v>
      </c>
      <c r="E130" s="20">
        <v>8546</v>
      </c>
      <c r="F130" s="21">
        <v>1.2E-2</v>
      </c>
      <c r="G130" s="21">
        <v>0.26100000000000001</v>
      </c>
      <c r="H130" s="21">
        <v>0.22600000000000001</v>
      </c>
      <c r="I130" s="21">
        <v>0.36099999999999999</v>
      </c>
      <c r="J130" s="21">
        <v>0.10299999999999999</v>
      </c>
      <c r="K130" s="21">
        <v>3.7999999999999999E-2</v>
      </c>
      <c r="L130" s="21">
        <v>0</v>
      </c>
      <c r="M130" s="21">
        <v>0.02</v>
      </c>
      <c r="N130" s="21">
        <v>1.2E-2</v>
      </c>
      <c r="O130" s="21">
        <v>4.9000000000000002E-2</v>
      </c>
      <c r="P130" s="21">
        <v>0.25600000000000001</v>
      </c>
      <c r="Q130" s="21">
        <v>7.0000000000000007E-2</v>
      </c>
      <c r="R130" s="21">
        <v>0.13700000000000001</v>
      </c>
      <c r="S130" s="22">
        <v>69049</v>
      </c>
      <c r="T130" s="21">
        <v>0.93500000000000005</v>
      </c>
      <c r="U130" s="21">
        <v>0.157</v>
      </c>
      <c r="V130" s="22">
        <v>118831</v>
      </c>
      <c r="W130" s="21">
        <v>0.20200000000000001</v>
      </c>
      <c r="X130" s="21">
        <v>5.0999999999999997E-2</v>
      </c>
      <c r="Y130" s="21">
        <v>0.224</v>
      </c>
      <c r="Z130" s="21">
        <v>8.9999999999999993E-3</v>
      </c>
      <c r="AA130" s="21">
        <v>0.89</v>
      </c>
      <c r="AB130" s="21">
        <v>0.70299999999999996</v>
      </c>
      <c r="AC130" s="21">
        <v>4.8000000000000001E-2</v>
      </c>
      <c r="AD130" s="21">
        <v>0.27900000000000003</v>
      </c>
      <c r="AE130" s="20">
        <v>270</v>
      </c>
      <c r="AF130" s="21">
        <v>2.1999999999999999E-2</v>
      </c>
      <c r="AG130" s="21">
        <v>0.40500000000000003</v>
      </c>
      <c r="AH130" s="21">
        <v>0.218</v>
      </c>
      <c r="AI130" s="21">
        <v>0.13300000000000001</v>
      </c>
      <c r="AJ130" s="21">
        <v>0.17199999999999999</v>
      </c>
      <c r="AK130" s="21">
        <v>8.2000000000000003E-2</v>
      </c>
      <c r="AL130" s="21">
        <v>1</v>
      </c>
      <c r="AM130" s="21">
        <v>0.11</v>
      </c>
      <c r="AN130" s="21">
        <v>0.88800000000000001</v>
      </c>
      <c r="AO130" s="20">
        <v>3.5</v>
      </c>
      <c r="AP130" s="20">
        <v>368</v>
      </c>
      <c r="AQ130" s="20">
        <v>1060</v>
      </c>
      <c r="AR130" s="21">
        <v>0.77500000000000002</v>
      </c>
      <c r="AS130" s="21">
        <v>0.74199999999999999</v>
      </c>
      <c r="AT130" s="21">
        <v>2.8000000000000001E-2</v>
      </c>
      <c r="AU130" s="21">
        <v>0.24</v>
      </c>
      <c r="AV130" s="20">
        <v>1080</v>
      </c>
      <c r="AW130" s="21">
        <v>0.88500000000000001</v>
      </c>
      <c r="AX130" s="21">
        <v>9.6000000000000002E-2</v>
      </c>
      <c r="AY130" s="21">
        <v>5.0000000000000001E-3</v>
      </c>
      <c r="AZ130" s="19" t="str">
        <f>Partial_Indicators!B130</f>
        <v>German, Russian</v>
      </c>
      <c r="BA130" s="19" t="str">
        <f>Partial_Indicators!C130</f>
        <v>South America, Central America</v>
      </c>
      <c r="BB130" s="20">
        <v>4.5999999999999996</v>
      </c>
      <c r="BC130" s="20">
        <v>13.8</v>
      </c>
      <c r="BD130" s="20">
        <v>5.4</v>
      </c>
      <c r="BE130" s="20">
        <v>2.8</v>
      </c>
      <c r="BF130" s="20">
        <v>365</v>
      </c>
      <c r="BG130" s="21">
        <v>4.3999999999999997E-2</v>
      </c>
      <c r="BH130" s="21">
        <v>0.17299999999999999</v>
      </c>
      <c r="BI130" s="20">
        <v>28</v>
      </c>
      <c r="BJ130" s="20">
        <v>60.5</v>
      </c>
      <c r="BK130" s="20">
        <v>21.9</v>
      </c>
      <c r="BL130" s="21">
        <v>0.20200000000000001</v>
      </c>
      <c r="BM130" s="21">
        <v>0.53800000000000003</v>
      </c>
      <c r="BN130" s="21">
        <v>0.67200000000000004</v>
      </c>
      <c r="BO130" s="28">
        <v>91.6</v>
      </c>
      <c r="BP130" s="28">
        <v>15.3</v>
      </c>
      <c r="BQ130" s="28">
        <v>7.6</v>
      </c>
      <c r="BR130" s="28">
        <v>3.8</v>
      </c>
      <c r="BS130" s="28">
        <v>3.8</v>
      </c>
      <c r="BT130" s="28">
        <v>75.900000000000006</v>
      </c>
      <c r="BU130" s="28">
        <v>3.8</v>
      </c>
      <c r="BV130" s="28">
        <v>11.4</v>
      </c>
      <c r="BW130" s="28">
        <v>3.8</v>
      </c>
      <c r="BX130" s="28">
        <v>3.8</v>
      </c>
      <c r="BY130" s="28">
        <v>531</v>
      </c>
      <c r="BZ130" s="28">
        <v>171.7</v>
      </c>
      <c r="CA130" s="28">
        <v>122.1</v>
      </c>
      <c r="CB130" s="28">
        <v>91.9</v>
      </c>
      <c r="CC130" s="29">
        <v>0.28999999999999998</v>
      </c>
      <c r="CD130" s="29">
        <v>4.8000000000000001E-2</v>
      </c>
      <c r="CE130" s="29">
        <v>2.3E-2</v>
      </c>
      <c r="CF130" s="29">
        <v>0.32100000000000001</v>
      </c>
      <c r="CG130" s="29">
        <v>8.2000000000000003E-2</v>
      </c>
      <c r="CH130" s="29">
        <v>0.03</v>
      </c>
      <c r="CI130" s="29">
        <v>2.3E-2</v>
      </c>
      <c r="CJ130" s="29">
        <v>0.128</v>
      </c>
      <c r="CK130" s="29">
        <v>5.5E-2</v>
      </c>
      <c r="CL130" s="28" t="s">
        <v>303</v>
      </c>
      <c r="CM130" s="28" t="s">
        <v>303</v>
      </c>
      <c r="CN130" s="28" t="s">
        <v>303</v>
      </c>
      <c r="CO130" s="28" t="s">
        <v>303</v>
      </c>
      <c r="CP130" s="28" t="s">
        <v>303</v>
      </c>
      <c r="CQ130" s="28">
        <v>94</v>
      </c>
      <c r="CR130" s="28">
        <v>566</v>
      </c>
      <c r="CS130" s="28">
        <v>1168</v>
      </c>
      <c r="CT130" s="28">
        <v>2589</v>
      </c>
      <c r="CU130" s="28">
        <v>13612</v>
      </c>
      <c r="CV130" s="28">
        <v>18029</v>
      </c>
      <c r="CW130" s="28">
        <v>136</v>
      </c>
      <c r="CX130" s="28">
        <v>850</v>
      </c>
      <c r="CY130" s="28">
        <v>3820</v>
      </c>
      <c r="CZ130" s="28">
        <v>5271</v>
      </c>
      <c r="DA130" s="28">
        <v>7143</v>
      </c>
      <c r="DB130" s="28">
        <v>17220</v>
      </c>
      <c r="DC130" s="28">
        <v>198</v>
      </c>
      <c r="DD130" s="28">
        <v>1361</v>
      </c>
      <c r="DE130" s="28">
        <v>4320</v>
      </c>
      <c r="DF130" s="28">
        <v>5451</v>
      </c>
      <c r="DG130" s="28">
        <v>6718</v>
      </c>
      <c r="DH130" s="28">
        <v>18048</v>
      </c>
      <c r="DI130" s="28">
        <v>487.9</v>
      </c>
      <c r="DJ130" s="28">
        <v>615.6</v>
      </c>
      <c r="DK130" s="28">
        <v>16856.099999999999</v>
      </c>
      <c r="DL130" s="28">
        <v>34.700000000000003</v>
      </c>
      <c r="DM130" s="28">
        <v>1103.0999999999999</v>
      </c>
      <c r="DN130" s="28">
        <v>274.5</v>
      </c>
      <c r="DO130" s="28">
        <v>5233.7</v>
      </c>
      <c r="DP130" s="28">
        <v>1367.6</v>
      </c>
      <c r="DQ130" s="28">
        <v>179.3</v>
      </c>
      <c r="DR130" s="28">
        <v>729.1</v>
      </c>
      <c r="DS130" s="28">
        <v>5542.2</v>
      </c>
      <c r="DT130" s="28">
        <v>49.5</v>
      </c>
      <c r="DU130" s="28">
        <v>140.1</v>
      </c>
      <c r="DV130" s="28">
        <v>132.9</v>
      </c>
      <c r="DW130" s="28">
        <v>138.19999999999999</v>
      </c>
      <c r="DX130" s="28">
        <v>139.4</v>
      </c>
      <c r="DY130" s="28">
        <v>114.1</v>
      </c>
      <c r="DZ130" s="28">
        <v>425.3</v>
      </c>
      <c r="EA130" s="28">
        <v>215</v>
      </c>
      <c r="EB130" s="28">
        <v>0</v>
      </c>
      <c r="EC130" s="28">
        <v>220.6</v>
      </c>
      <c r="ED130" s="28">
        <v>225</v>
      </c>
      <c r="EE130" s="28">
        <v>18.899999999999999</v>
      </c>
      <c r="EF130" s="29">
        <v>0.13600000000000001</v>
      </c>
      <c r="EG130" s="28">
        <v>1118.3</v>
      </c>
      <c r="EH130" s="29">
        <v>0.13200000000000001</v>
      </c>
      <c r="EI130" s="28">
        <v>826.5</v>
      </c>
      <c r="EJ130" s="28">
        <v>1832.7</v>
      </c>
      <c r="EK130" s="28">
        <v>22492.2</v>
      </c>
      <c r="EL130" s="28">
        <v>5.4</v>
      </c>
      <c r="EM130" s="28">
        <v>2.8</v>
      </c>
      <c r="EN130" s="28">
        <v>2.5</v>
      </c>
      <c r="EO130" s="29">
        <v>0.49</v>
      </c>
      <c r="EP130" s="30">
        <v>99.6</v>
      </c>
      <c r="EQ130" s="28" t="s">
        <v>724</v>
      </c>
      <c r="ER130" s="28">
        <v>80.5</v>
      </c>
      <c r="ES130" s="28">
        <v>19633</v>
      </c>
      <c r="ET130" s="28">
        <v>8387</v>
      </c>
      <c r="EU130" s="28">
        <v>0.70067999999999997</v>
      </c>
      <c r="EV130" s="28">
        <v>0.29931999999999997</v>
      </c>
      <c r="EW130" s="29">
        <v>0.54100000000000004</v>
      </c>
      <c r="EX130" s="29">
        <v>0.45900000000000002</v>
      </c>
      <c r="EY130" s="28">
        <v>636</v>
      </c>
      <c r="EZ130" s="28">
        <v>540</v>
      </c>
      <c r="FA130" s="19" t="str">
        <f>Partial_Indicators!D130</f>
        <v>Queen Elizabeth II Hospital</v>
      </c>
      <c r="FB130" s="19" t="s">
        <v>59</v>
      </c>
      <c r="FC130" s="19" t="s">
        <v>83</v>
      </c>
      <c r="FD130" s="19" t="str">
        <f>Partial_Indicators!E130</f>
        <v>Queen Elizabeth II Hospital</v>
      </c>
      <c r="FE130" s="19" t="s">
        <v>83</v>
      </c>
      <c r="FF130" s="19" t="s">
        <v>56</v>
      </c>
      <c r="FG130" s="19" t="s">
        <v>136</v>
      </c>
      <c r="FH130" s="15">
        <v>82</v>
      </c>
      <c r="FI130" s="15">
        <v>23.111899999999999</v>
      </c>
      <c r="FJ130" s="19" t="s">
        <v>103</v>
      </c>
      <c r="FK130" s="21">
        <v>3.2000000000000001E-2</v>
      </c>
      <c r="FL130" s="21">
        <v>-0.17100000000000001</v>
      </c>
      <c r="FM130" s="21">
        <v>-0.5</v>
      </c>
      <c r="FN130" s="21">
        <v>0</v>
      </c>
      <c r="FO130" s="21">
        <v>-0.255</v>
      </c>
      <c r="FP130" s="21">
        <v>0</v>
      </c>
      <c r="FQ130" s="21">
        <v>2.6989999999999998</v>
      </c>
      <c r="FR130" s="21">
        <v>1.105</v>
      </c>
      <c r="FT130" s="35" t="s">
        <v>721</v>
      </c>
      <c r="FU130" s="39">
        <v>0.32149200710479575</v>
      </c>
      <c r="FV130" s="39">
        <v>0.28952042628774421</v>
      </c>
      <c r="FW130" s="39">
        <v>0.12788632326820604</v>
      </c>
      <c r="FX130" s="39">
        <v>8.1705150976909419E-2</v>
      </c>
      <c r="FY130" s="39">
        <v>2.3090586145648313E-2</v>
      </c>
      <c r="FZ130" s="39">
        <v>3.0195381882770871E-2</v>
      </c>
      <c r="GA130" s="39">
        <v>1.9538188277087035E-2</v>
      </c>
      <c r="GB130" s="39">
        <v>4.7957371225577264E-2</v>
      </c>
      <c r="GC130" s="39">
        <v>2.3090586145648313E-2</v>
      </c>
      <c r="GD130" s="39">
        <v>5.3285968028419185E-3</v>
      </c>
      <c r="GE130" s="39">
        <v>1.7761989342806395E-3</v>
      </c>
      <c r="GF130" s="39">
        <v>1.7761989342806393E-2</v>
      </c>
      <c r="GG130" s="39">
        <v>3.552397868561279E-3</v>
      </c>
      <c r="GH130" s="39">
        <v>5.3285968028419185E-3</v>
      </c>
      <c r="GI130" s="39">
        <v>1.7761989342806395E-3</v>
      </c>
      <c r="GJ130" s="39">
        <v>0</v>
      </c>
      <c r="GK130" s="39">
        <v>0</v>
      </c>
      <c r="GL130" s="39">
        <v>0</v>
      </c>
    </row>
    <row r="131" spans="1:194" ht="14.25" customHeight="1">
      <c r="A131" s="19" t="s">
        <v>725</v>
      </c>
      <c r="B131" s="33" t="s">
        <v>860</v>
      </c>
      <c r="C131" s="20">
        <v>5389</v>
      </c>
      <c r="D131" s="21">
        <v>1.2470000000000001</v>
      </c>
      <c r="E131" s="20">
        <v>4201</v>
      </c>
      <c r="F131" s="21">
        <v>1.7000000000000001E-2</v>
      </c>
      <c r="G131" s="21">
        <v>0.25</v>
      </c>
      <c r="H131" s="21">
        <v>0.27300000000000002</v>
      </c>
      <c r="I131" s="21">
        <v>0.40699999999999997</v>
      </c>
      <c r="J131" s="21">
        <v>4.5999999999999999E-2</v>
      </c>
      <c r="K131" s="21">
        <v>7.0000000000000001E-3</v>
      </c>
      <c r="L131" s="21">
        <v>0</v>
      </c>
      <c r="M131" s="21">
        <v>0.46300000000000002</v>
      </c>
      <c r="N131" s="21">
        <v>7.2999999999999995E-2</v>
      </c>
      <c r="O131" s="21">
        <v>0.14599999999999999</v>
      </c>
      <c r="P131" s="21">
        <v>0.17599999999999999</v>
      </c>
      <c r="Q131" s="21">
        <v>1.4E-2</v>
      </c>
      <c r="R131" s="21">
        <v>0.46800000000000003</v>
      </c>
      <c r="S131" s="22">
        <v>104883</v>
      </c>
      <c r="T131" s="21">
        <v>0.55700000000000005</v>
      </c>
      <c r="U131" s="21">
        <v>0.14299999999999999</v>
      </c>
      <c r="V131" s="22">
        <v>431280</v>
      </c>
      <c r="W131" s="21">
        <v>0.21299999999999999</v>
      </c>
      <c r="X131" s="21">
        <v>0.16400000000000001</v>
      </c>
      <c r="Y131" s="21">
        <v>8.6999999999999994E-2</v>
      </c>
      <c r="Z131" s="21">
        <v>0.253</v>
      </c>
      <c r="AA131" s="21">
        <v>0.84099999999999997</v>
      </c>
      <c r="AB131" s="21">
        <v>0.56100000000000005</v>
      </c>
      <c r="AC131" s="21">
        <v>4.0000000000000001E-3</v>
      </c>
      <c r="AD131" s="21">
        <v>7.0000000000000007E-2</v>
      </c>
      <c r="AE131" s="20">
        <v>92</v>
      </c>
      <c r="AF131" s="21">
        <v>2E-3</v>
      </c>
      <c r="AG131" s="21">
        <v>0.34799999999999998</v>
      </c>
      <c r="AH131" s="21">
        <v>0.19500000000000001</v>
      </c>
      <c r="AI131" s="21">
        <v>0.18</v>
      </c>
      <c r="AJ131" s="21">
        <v>0.161</v>
      </c>
      <c r="AK131" s="21">
        <v>0.126</v>
      </c>
      <c r="AL131" s="21">
        <v>0.96899999999999997</v>
      </c>
      <c r="AM131" s="21">
        <v>0.104</v>
      </c>
      <c r="AN131" s="21">
        <v>0.60199999999999998</v>
      </c>
      <c r="AO131" s="20">
        <v>3.1</v>
      </c>
      <c r="AP131" s="20">
        <v>85</v>
      </c>
      <c r="AQ131" s="20">
        <v>760</v>
      </c>
      <c r="AR131" s="21">
        <v>0.85199999999999998</v>
      </c>
      <c r="AS131" s="21">
        <v>0.748</v>
      </c>
      <c r="AT131" s="21">
        <v>5.6000000000000001E-2</v>
      </c>
      <c r="AU131" s="21">
        <v>0.21299999999999999</v>
      </c>
      <c r="AV131" s="20">
        <v>1110</v>
      </c>
      <c r="AW131" s="21">
        <v>0.75800000000000001</v>
      </c>
      <c r="AX131" s="21">
        <v>0.14399999999999999</v>
      </c>
      <c r="AY131" s="21">
        <v>0.10100000000000001</v>
      </c>
      <c r="AZ131" s="19" t="str">
        <f>Partial_Indicators!B131</f>
        <v>Aboriginal Languages, Tagalog (Pilipino, Filipino), Russian</v>
      </c>
      <c r="BA131" s="19" t="str">
        <f>Partial_Indicators!C131</f>
        <v>N/A</v>
      </c>
      <c r="BB131" s="20">
        <v>5.3</v>
      </c>
      <c r="BC131" s="20">
        <v>17.100000000000001</v>
      </c>
      <c r="BD131" s="20">
        <v>7.8</v>
      </c>
      <c r="BE131" s="20">
        <v>4.4000000000000004</v>
      </c>
      <c r="BF131" s="20">
        <v>246</v>
      </c>
      <c r="BG131" s="21">
        <v>8.1000000000000003E-2</v>
      </c>
      <c r="BH131" s="21">
        <v>0.122</v>
      </c>
      <c r="BI131" s="20">
        <v>34.299999999999997</v>
      </c>
      <c r="BJ131" s="20">
        <v>60</v>
      </c>
      <c r="BK131" s="20">
        <v>66.900000000000006</v>
      </c>
      <c r="BL131" s="21">
        <v>0.51</v>
      </c>
      <c r="BM131" s="21">
        <v>0.68700000000000006</v>
      </c>
      <c r="BN131" s="21">
        <v>0.74099999999999999</v>
      </c>
      <c r="BO131" s="28">
        <v>1118.3</v>
      </c>
      <c r="BP131" s="28">
        <v>13.3</v>
      </c>
      <c r="BQ131" s="28">
        <v>579.1</v>
      </c>
      <c r="BR131" s="28">
        <v>59.9</v>
      </c>
      <c r="BS131" s="28">
        <v>26.6</v>
      </c>
      <c r="BT131" s="28">
        <v>1064</v>
      </c>
      <c r="BU131" s="28">
        <v>397.4</v>
      </c>
      <c r="BV131" s="28">
        <v>12.8</v>
      </c>
      <c r="BW131" s="28">
        <v>32</v>
      </c>
      <c r="BX131" s="28">
        <v>12.8</v>
      </c>
      <c r="BY131" s="28">
        <v>784.1</v>
      </c>
      <c r="BZ131" s="28">
        <v>150.80000000000001</v>
      </c>
      <c r="CA131" s="28">
        <v>266.10000000000002</v>
      </c>
      <c r="CB131" s="28">
        <v>105.4</v>
      </c>
      <c r="CC131" s="29">
        <v>0.25800000000000001</v>
      </c>
      <c r="CD131" s="29">
        <v>1.9E-2</v>
      </c>
      <c r="CE131" s="29">
        <v>2.3E-2</v>
      </c>
      <c r="CF131" s="29">
        <v>0.26300000000000001</v>
      </c>
      <c r="CG131" s="29">
        <v>9.9000000000000005E-2</v>
      </c>
      <c r="CH131" s="29">
        <v>2.8000000000000001E-2</v>
      </c>
      <c r="CI131" s="28" t="s">
        <v>303</v>
      </c>
      <c r="CJ131" s="29">
        <v>0.23899999999999999</v>
      </c>
      <c r="CK131" s="29">
        <v>5.6000000000000001E-2</v>
      </c>
      <c r="CL131" s="28" t="s">
        <v>303</v>
      </c>
      <c r="CM131" s="28" t="s">
        <v>303</v>
      </c>
      <c r="CN131" s="29">
        <v>1.4E-2</v>
      </c>
      <c r="CO131" s="28" t="s">
        <v>303</v>
      </c>
      <c r="CP131" s="28" t="s">
        <v>303</v>
      </c>
      <c r="CQ131" s="28">
        <v>199</v>
      </c>
      <c r="CR131" s="28">
        <v>1581</v>
      </c>
      <c r="CS131" s="28">
        <v>2439</v>
      </c>
      <c r="CT131" s="28">
        <v>345</v>
      </c>
      <c r="CU131" s="28">
        <v>54</v>
      </c>
      <c r="CV131" s="28">
        <v>4618</v>
      </c>
      <c r="CW131" s="28">
        <v>270</v>
      </c>
      <c r="CX131" s="28">
        <v>1625</v>
      </c>
      <c r="CY131" s="28">
        <v>2571</v>
      </c>
      <c r="CZ131" s="28">
        <v>316</v>
      </c>
      <c r="DA131" s="28">
        <v>52</v>
      </c>
      <c r="DB131" s="28">
        <v>4834</v>
      </c>
      <c r="DC131" s="28">
        <v>357</v>
      </c>
      <c r="DD131" s="28">
        <v>1536</v>
      </c>
      <c r="DE131" s="28">
        <v>2481</v>
      </c>
      <c r="DF131" s="28">
        <v>272</v>
      </c>
      <c r="DG131" s="28">
        <v>48</v>
      </c>
      <c r="DH131" s="28">
        <v>4694</v>
      </c>
      <c r="DI131" s="28">
        <v>460.4</v>
      </c>
      <c r="DJ131" s="28">
        <v>50.5</v>
      </c>
      <c r="DK131" s="28">
        <v>5314.3</v>
      </c>
      <c r="DL131" s="28">
        <v>64.099999999999994</v>
      </c>
      <c r="DM131" s="28">
        <v>717.7</v>
      </c>
      <c r="DN131" s="28">
        <v>1302.2</v>
      </c>
      <c r="DO131" s="28">
        <v>1414.9</v>
      </c>
      <c r="DP131" s="28">
        <v>1231.3</v>
      </c>
      <c r="DQ131" s="28">
        <v>221.9</v>
      </c>
      <c r="DR131" s="28">
        <v>2078.1</v>
      </c>
      <c r="DS131" s="28">
        <v>781.7</v>
      </c>
      <c r="DT131" s="28">
        <v>226.2</v>
      </c>
      <c r="DU131" s="28">
        <v>74.3</v>
      </c>
      <c r="DV131" s="28">
        <v>145.69999999999999</v>
      </c>
      <c r="DW131" s="28">
        <v>134.69999999999999</v>
      </c>
      <c r="DX131" s="28">
        <v>137.4</v>
      </c>
      <c r="DY131" s="28">
        <v>108.9</v>
      </c>
      <c r="DZ131" s="28">
        <v>304.39999999999998</v>
      </c>
      <c r="EA131" s="28">
        <v>547.79999999999995</v>
      </c>
      <c r="EB131" s="28">
        <v>0</v>
      </c>
      <c r="EC131" s="28">
        <v>512.79999999999995</v>
      </c>
      <c r="ED131" s="28">
        <v>242.8</v>
      </c>
      <c r="EE131" s="28">
        <v>17.100000000000001</v>
      </c>
      <c r="EF131" s="29">
        <v>0.90200000000000002</v>
      </c>
      <c r="EG131" s="28">
        <v>1937.8</v>
      </c>
      <c r="EH131" s="29">
        <v>0.13100000000000001</v>
      </c>
      <c r="EI131" s="28">
        <v>302.2</v>
      </c>
      <c r="EJ131" s="28">
        <v>900.8</v>
      </c>
      <c r="EK131" s="28">
        <v>20085.099999999999</v>
      </c>
      <c r="EL131" s="28">
        <v>7.8</v>
      </c>
      <c r="EM131" s="28">
        <v>4.4000000000000004</v>
      </c>
      <c r="EN131" s="28">
        <v>4.4000000000000004</v>
      </c>
      <c r="EO131" s="29">
        <v>9.5000000000000001E-2</v>
      </c>
      <c r="EP131" s="30">
        <v>117.72</v>
      </c>
      <c r="EQ131" s="28" t="s">
        <v>726</v>
      </c>
      <c r="ER131" s="28">
        <v>74.900000000000006</v>
      </c>
      <c r="ES131" s="28">
        <v>0</v>
      </c>
      <c r="ET131" s="28">
        <v>11432</v>
      </c>
      <c r="EU131" s="28">
        <v>0</v>
      </c>
      <c r="EV131" s="28">
        <v>1</v>
      </c>
      <c r="EW131" s="29">
        <v>0</v>
      </c>
      <c r="EX131" s="29">
        <v>1</v>
      </c>
      <c r="EY131" s="28">
        <v>0</v>
      </c>
      <c r="EZ131" s="28">
        <v>785</v>
      </c>
      <c r="FA131" s="19" t="str">
        <f>Partial_Indicators!D131</f>
        <v>Northern Lights Regional Health Centre</v>
      </c>
      <c r="FB131" s="19" t="s">
        <v>59</v>
      </c>
      <c r="FC131" s="19" t="s">
        <v>56</v>
      </c>
      <c r="FD131" s="19" t="str">
        <f>Partial_Indicators!E131</f>
        <v>Northern Lights Regional Health Centre</v>
      </c>
      <c r="FE131" s="19" t="s">
        <v>56</v>
      </c>
      <c r="FF131" s="19" t="s">
        <v>59</v>
      </c>
      <c r="FG131" s="19" t="s">
        <v>136</v>
      </c>
      <c r="FH131" s="15">
        <v>17</v>
      </c>
      <c r="FI131" s="15">
        <v>33.9373</v>
      </c>
      <c r="FJ131" s="19" t="s">
        <v>103</v>
      </c>
      <c r="FK131" s="21">
        <v>2.1999999999999999E-2</v>
      </c>
      <c r="FL131" s="21">
        <v>-4.9000000000000002E-2</v>
      </c>
      <c r="FM131" s="21">
        <v>-0.314</v>
      </c>
      <c r="FN131" s="21">
        <v>-0.46600000000000003</v>
      </c>
      <c r="FO131" s="21">
        <v>-3.7999999999999999E-2</v>
      </c>
      <c r="FP131" s="21">
        <v>-0.51900000000000002</v>
      </c>
      <c r="FQ131" s="21">
        <v>1.7000000000000001E-2</v>
      </c>
      <c r="FR131" s="21">
        <v>-0.21199999999999999</v>
      </c>
      <c r="FT131" s="35" t="s">
        <v>725</v>
      </c>
      <c r="FU131" s="39">
        <v>0.26168224299065418</v>
      </c>
      <c r="FV131" s="39">
        <v>0.2570093457943925</v>
      </c>
      <c r="FW131" s="39">
        <v>0.23831775700934579</v>
      </c>
      <c r="FX131" s="39">
        <v>9.8130841121495324E-2</v>
      </c>
      <c r="FY131" s="39">
        <v>2.336448598130841E-2</v>
      </c>
      <c r="FZ131" s="39">
        <v>2.8037383177570093E-2</v>
      </c>
      <c r="GA131" s="39">
        <v>4.6728971962616819E-3</v>
      </c>
      <c r="GB131" s="39">
        <v>1.8691588785046728E-2</v>
      </c>
      <c r="GC131" s="39">
        <v>9.3457943925233638E-3</v>
      </c>
      <c r="GD131" s="39">
        <v>1.4018691588785047E-2</v>
      </c>
      <c r="GE131" s="39">
        <v>1.4018691588785047E-2</v>
      </c>
      <c r="GF131" s="39">
        <v>4.6728971962616819E-3</v>
      </c>
      <c r="GG131" s="39">
        <v>9.3457943925233638E-3</v>
      </c>
      <c r="GH131" s="39">
        <v>4.6728971962616819E-3</v>
      </c>
      <c r="GI131" s="39">
        <v>0</v>
      </c>
      <c r="GJ131" s="39">
        <v>9.3457943925233638E-3</v>
      </c>
      <c r="GK131" s="39">
        <v>0</v>
      </c>
      <c r="GL131" s="39">
        <v>0</v>
      </c>
    </row>
    <row r="132" spans="1:194" ht="14.25" customHeight="1">
      <c r="A132" s="19" t="s">
        <v>727</v>
      </c>
      <c r="B132" s="33" t="s">
        <v>861</v>
      </c>
      <c r="C132" s="20">
        <v>74983</v>
      </c>
      <c r="D132" s="21">
        <v>1.121</v>
      </c>
      <c r="E132" s="20">
        <v>48485</v>
      </c>
      <c r="F132" s="21">
        <v>1.7000000000000001E-2</v>
      </c>
      <c r="G132" s="21">
        <v>0.2</v>
      </c>
      <c r="H132" s="21">
        <v>0.33800000000000002</v>
      </c>
      <c r="I132" s="21">
        <v>0.42399999999999999</v>
      </c>
      <c r="J132" s="21">
        <v>1.9E-2</v>
      </c>
      <c r="K132" s="21">
        <v>3.0000000000000001E-3</v>
      </c>
      <c r="L132" s="21">
        <v>0</v>
      </c>
      <c r="M132" s="21">
        <v>0.05</v>
      </c>
      <c r="N132" s="21">
        <v>3.6999999999999998E-2</v>
      </c>
      <c r="O132" s="21">
        <v>7.2999999999999995E-2</v>
      </c>
      <c r="P132" s="21">
        <v>0.114</v>
      </c>
      <c r="Q132" s="21">
        <v>3.9E-2</v>
      </c>
      <c r="R132" s="21">
        <v>0.69599999999999995</v>
      </c>
      <c r="S132" s="22">
        <v>141097</v>
      </c>
      <c r="T132" s="21">
        <v>0.72</v>
      </c>
      <c r="U132" s="21">
        <v>0.127</v>
      </c>
      <c r="V132" s="22">
        <v>401728</v>
      </c>
      <c r="W132" s="21">
        <v>6.2E-2</v>
      </c>
      <c r="X132" s="21">
        <v>0.27700000000000002</v>
      </c>
      <c r="Y132" s="21">
        <v>0.312</v>
      </c>
      <c r="Z132" s="21">
        <v>0</v>
      </c>
      <c r="AA132" s="21">
        <v>0.72899999999999998</v>
      </c>
      <c r="AB132" s="21">
        <v>0.371</v>
      </c>
      <c r="AC132" s="21">
        <v>2E-3</v>
      </c>
      <c r="AD132" s="21">
        <v>5.2999999999999999E-2</v>
      </c>
      <c r="AE132" s="20">
        <v>5468</v>
      </c>
      <c r="AF132" s="21">
        <v>3.7999999999999999E-2</v>
      </c>
      <c r="AG132" s="21">
        <v>0.13100000000000001</v>
      </c>
      <c r="AH132" s="21">
        <v>0.217</v>
      </c>
      <c r="AI132" s="21">
        <v>0.20899999999999999</v>
      </c>
      <c r="AJ132" s="21">
        <v>0.24</v>
      </c>
      <c r="AK132" s="21">
        <v>0.20100000000000001</v>
      </c>
      <c r="AL132" s="21">
        <v>0.995</v>
      </c>
      <c r="AM132" s="21">
        <v>0.161</v>
      </c>
      <c r="AN132" s="21">
        <v>0.83199999999999996</v>
      </c>
      <c r="AO132" s="20">
        <v>3</v>
      </c>
      <c r="AP132" s="20">
        <v>700</v>
      </c>
      <c r="AQ132" s="20">
        <v>16810</v>
      </c>
      <c r="AR132" s="21">
        <v>0.78700000000000003</v>
      </c>
      <c r="AS132" s="21">
        <v>0.72299999999999998</v>
      </c>
      <c r="AT132" s="21">
        <v>0.03</v>
      </c>
      <c r="AU132" s="21">
        <v>0.24199999999999999</v>
      </c>
      <c r="AV132" s="20">
        <v>16825</v>
      </c>
      <c r="AW132" s="21">
        <v>0.45800000000000002</v>
      </c>
      <c r="AX132" s="21">
        <v>0.13600000000000001</v>
      </c>
      <c r="AY132" s="21">
        <v>0.40400000000000003</v>
      </c>
      <c r="AZ132" s="19" t="str">
        <f>Partial_Indicators!B132</f>
        <v>Arabic, Spanish, Somali, Malayalam, Urdu</v>
      </c>
      <c r="BA132" s="19" t="str">
        <f>Partial_Indicators!C132</f>
        <v>Southern Asia, Southeast Asia, South America, Southern Africa, Eastern Asia</v>
      </c>
      <c r="BB132" s="20">
        <v>4.0999999999999996</v>
      </c>
      <c r="BC132" s="20">
        <v>14.5</v>
      </c>
      <c r="BD132" s="20">
        <v>6.3</v>
      </c>
      <c r="BE132" s="20">
        <v>2.2000000000000002</v>
      </c>
      <c r="BF132" s="20">
        <v>3133</v>
      </c>
      <c r="BG132" s="21">
        <v>5.2999999999999999E-2</v>
      </c>
      <c r="BH132" s="21">
        <v>0.125</v>
      </c>
      <c r="BI132" s="20">
        <v>34.700000000000003</v>
      </c>
      <c r="BJ132" s="20">
        <v>54.8</v>
      </c>
      <c r="BK132" s="20">
        <v>20.2</v>
      </c>
      <c r="BL132" s="21">
        <v>0.16600000000000001</v>
      </c>
      <c r="BM132" s="21">
        <v>0.77600000000000002</v>
      </c>
      <c r="BN132" s="21">
        <v>0.875</v>
      </c>
      <c r="BO132" s="28">
        <v>457.5</v>
      </c>
      <c r="BP132" s="28">
        <v>13.9</v>
      </c>
      <c r="BQ132" s="28">
        <v>77.400000000000006</v>
      </c>
      <c r="BR132" s="28">
        <v>19.600000000000001</v>
      </c>
      <c r="BS132" s="28">
        <v>11.9</v>
      </c>
      <c r="BT132" s="28">
        <v>464.6</v>
      </c>
      <c r="BU132" s="28">
        <v>43.9</v>
      </c>
      <c r="BV132" s="28">
        <v>10</v>
      </c>
      <c r="BW132" s="28">
        <v>12.4</v>
      </c>
      <c r="BX132" s="28">
        <v>7.6</v>
      </c>
      <c r="BY132" s="28">
        <v>464.2</v>
      </c>
      <c r="BZ132" s="28">
        <v>113.7</v>
      </c>
      <c r="CA132" s="28">
        <v>135.5</v>
      </c>
      <c r="CB132" s="28">
        <v>39.299999999999997</v>
      </c>
      <c r="CC132" s="29">
        <v>0.27</v>
      </c>
      <c r="CD132" s="29">
        <v>2.8000000000000001E-2</v>
      </c>
      <c r="CE132" s="29">
        <v>4.8000000000000001E-2</v>
      </c>
      <c r="CF132" s="29">
        <v>0.26500000000000001</v>
      </c>
      <c r="CG132" s="29">
        <v>5.8999999999999997E-2</v>
      </c>
      <c r="CH132" s="29">
        <v>3.3000000000000002E-2</v>
      </c>
      <c r="CI132" s="28" t="s">
        <v>303</v>
      </c>
      <c r="CJ132" s="29">
        <v>0.187</v>
      </c>
      <c r="CK132" s="29">
        <v>9.0999999999999998E-2</v>
      </c>
      <c r="CL132" s="28" t="s">
        <v>303</v>
      </c>
      <c r="CM132" s="28" t="s">
        <v>303</v>
      </c>
      <c r="CN132" s="29">
        <v>2.1000000000000001E-2</v>
      </c>
      <c r="CO132" s="28" t="s">
        <v>303</v>
      </c>
      <c r="CP132" s="28" t="s">
        <v>303</v>
      </c>
      <c r="CQ132" s="28">
        <v>1706</v>
      </c>
      <c r="CR132" s="28">
        <v>17316</v>
      </c>
      <c r="CS132" s="28">
        <v>26893</v>
      </c>
      <c r="CT132" s="28">
        <v>3377</v>
      </c>
      <c r="CU132" s="28">
        <v>319</v>
      </c>
      <c r="CV132" s="28">
        <v>49611</v>
      </c>
      <c r="CW132" s="28">
        <v>2127</v>
      </c>
      <c r="CX132" s="28">
        <v>17546</v>
      </c>
      <c r="CY132" s="28">
        <v>28237</v>
      </c>
      <c r="CZ132" s="28">
        <v>2650</v>
      </c>
      <c r="DA132" s="28">
        <v>266</v>
      </c>
      <c r="DB132" s="28">
        <v>50826</v>
      </c>
      <c r="DC132" s="28">
        <v>2900</v>
      </c>
      <c r="DD132" s="28">
        <v>18139</v>
      </c>
      <c r="DE132" s="28">
        <v>28434</v>
      </c>
      <c r="DF132" s="28">
        <v>2686</v>
      </c>
      <c r="DG132" s="28">
        <v>293</v>
      </c>
      <c r="DH132" s="28">
        <v>52452</v>
      </c>
      <c r="DI132" s="28">
        <v>379.2</v>
      </c>
      <c r="DJ132" s="28">
        <v>35.799999999999997</v>
      </c>
      <c r="DK132" s="28">
        <v>6282.2</v>
      </c>
      <c r="DL132" s="28">
        <v>9.6</v>
      </c>
      <c r="DM132" s="28">
        <v>609.4</v>
      </c>
      <c r="DN132" s="28">
        <v>440.1</v>
      </c>
      <c r="DO132" s="28">
        <v>1583.8</v>
      </c>
      <c r="DP132" s="28">
        <v>1003.7</v>
      </c>
      <c r="DQ132" s="28">
        <v>255.7</v>
      </c>
      <c r="DR132" s="28">
        <v>479.5</v>
      </c>
      <c r="DS132" s="28">
        <v>743.9</v>
      </c>
      <c r="DT132" s="28">
        <v>37.200000000000003</v>
      </c>
      <c r="DU132" s="28">
        <v>71.3</v>
      </c>
      <c r="DV132" s="28">
        <v>87.2</v>
      </c>
      <c r="DW132" s="28">
        <v>86</v>
      </c>
      <c r="DX132" s="28">
        <v>86.6</v>
      </c>
      <c r="DY132" s="28">
        <v>70.099999999999994</v>
      </c>
      <c r="DZ132" s="28">
        <v>309.5</v>
      </c>
      <c r="EA132" s="28">
        <v>180.5</v>
      </c>
      <c r="EB132" s="28">
        <v>0</v>
      </c>
      <c r="EC132" s="28">
        <v>180.4</v>
      </c>
      <c r="ED132" s="28">
        <v>72.7</v>
      </c>
      <c r="EE132" s="28">
        <v>31.4</v>
      </c>
      <c r="EF132" s="29">
        <v>0.13400000000000001</v>
      </c>
      <c r="EG132" s="28">
        <v>682.1</v>
      </c>
      <c r="EH132" s="29">
        <v>0.10100000000000001</v>
      </c>
      <c r="EI132" s="28">
        <v>261.10000000000002</v>
      </c>
      <c r="EJ132" s="28">
        <v>646.9</v>
      </c>
      <c r="EK132" s="28">
        <v>15025.4</v>
      </c>
      <c r="EL132" s="28">
        <v>6.3</v>
      </c>
      <c r="EM132" s="28">
        <v>2.2000000000000002</v>
      </c>
      <c r="EN132" s="28">
        <v>2.7</v>
      </c>
      <c r="EO132" s="29">
        <v>0.23100000000000001</v>
      </c>
      <c r="EP132" s="30">
        <v>120.05</v>
      </c>
      <c r="EQ132" s="28" t="s">
        <v>730</v>
      </c>
      <c r="ER132" s="28">
        <v>80.099999999999994</v>
      </c>
      <c r="ES132" s="28">
        <v>100192</v>
      </c>
      <c r="ET132" s="28">
        <v>29497</v>
      </c>
      <c r="EU132" s="28">
        <v>0.77256000000000002</v>
      </c>
      <c r="EV132" s="28">
        <v>0.22744</v>
      </c>
      <c r="EW132" s="29">
        <v>0.76700000000000002</v>
      </c>
      <c r="EX132" s="29">
        <v>0.23300000000000001</v>
      </c>
      <c r="EY132" s="28">
        <v>5014</v>
      </c>
      <c r="EZ132" s="28">
        <v>1520</v>
      </c>
      <c r="FA132" s="19" t="str">
        <f>Partial_Indicators!D132</f>
        <v>University of Alberta Hospital</v>
      </c>
      <c r="FB132" s="19" t="s">
        <v>56</v>
      </c>
      <c r="FC132" s="19" t="s">
        <v>74</v>
      </c>
      <c r="FD132" s="19" t="str">
        <f>Partial_Indicators!E132</f>
        <v>Royal Alexandra Hospital</v>
      </c>
      <c r="FE132" s="19" t="s">
        <v>59</v>
      </c>
      <c r="FF132" s="19" t="s">
        <v>74</v>
      </c>
      <c r="FG132" s="19" t="s">
        <v>138</v>
      </c>
      <c r="FH132" s="15">
        <v>54</v>
      </c>
      <c r="FI132" s="15">
        <v>28.013200000000001</v>
      </c>
      <c r="FJ132" s="19" t="s">
        <v>103</v>
      </c>
      <c r="FK132" s="21">
        <v>0.113</v>
      </c>
      <c r="FL132" s="21">
        <v>1.6E-2</v>
      </c>
      <c r="FM132" s="21">
        <v>-0.433</v>
      </c>
      <c r="FN132" s="21">
        <v>-0.36699999999999999</v>
      </c>
      <c r="FO132" s="21">
        <v>-0.28100000000000003</v>
      </c>
      <c r="FP132" s="21">
        <v>-0.36099999999999999</v>
      </c>
      <c r="FQ132" s="21">
        <v>5.7000000000000002E-2</v>
      </c>
      <c r="FR132" s="21">
        <v>-0.20499999999999999</v>
      </c>
      <c r="FT132" s="35" t="s">
        <v>727</v>
      </c>
      <c r="FU132" s="39">
        <v>0.26435536294691225</v>
      </c>
      <c r="FV132" s="39">
        <v>0.26977248104008666</v>
      </c>
      <c r="FW132" s="39">
        <v>0.18634886240520043</v>
      </c>
      <c r="FX132" s="39">
        <v>5.8504875406283859E-2</v>
      </c>
      <c r="FY132" s="39">
        <v>4.7670639219934995E-2</v>
      </c>
      <c r="FZ132" s="39">
        <v>3.2502708559046585E-2</v>
      </c>
      <c r="GA132" s="39">
        <v>1.8418201516793065E-2</v>
      </c>
      <c r="GB132" s="39">
        <v>2.8169014084507043E-2</v>
      </c>
      <c r="GC132" s="39">
        <v>1.7334777898158179E-2</v>
      </c>
      <c r="GD132" s="39">
        <v>1.7334777898158179E-2</v>
      </c>
      <c r="GE132" s="39">
        <v>2.0585048754062838E-2</v>
      </c>
      <c r="GF132" s="39">
        <v>1.4084507042253521E-2</v>
      </c>
      <c r="GG132" s="39">
        <v>4.3336944745395447E-3</v>
      </c>
      <c r="GH132" s="39">
        <v>1.5167930660888408E-2</v>
      </c>
      <c r="GI132" s="39">
        <v>3.2502708559046588E-3</v>
      </c>
      <c r="GJ132" s="39">
        <v>1.0834236186348862E-3</v>
      </c>
      <c r="GK132" s="39">
        <v>0</v>
      </c>
      <c r="GL132" s="39">
        <v>0</v>
      </c>
    </row>
    <row r="133" spans="1:194" ht="14.25" customHeight="1">
      <c r="A133" s="19" t="s">
        <v>731</v>
      </c>
      <c r="B133" s="33" t="s">
        <v>862</v>
      </c>
      <c r="C133" s="20">
        <v>69708</v>
      </c>
      <c r="D133" s="21">
        <v>1.0680000000000001</v>
      </c>
      <c r="E133" s="20">
        <v>52880</v>
      </c>
      <c r="F133" s="21">
        <v>1.7000000000000001E-2</v>
      </c>
      <c r="G133" s="21">
        <v>0.23599999999999999</v>
      </c>
      <c r="H133" s="21">
        <v>0.315</v>
      </c>
      <c r="I133" s="21">
        <v>0.37</v>
      </c>
      <c r="J133" s="21">
        <v>4.4999999999999998E-2</v>
      </c>
      <c r="K133" s="21">
        <v>1.6E-2</v>
      </c>
      <c r="L133" s="21">
        <v>0</v>
      </c>
      <c r="M133" s="21">
        <v>3.2000000000000001E-2</v>
      </c>
      <c r="N133" s="21">
        <v>3.2000000000000001E-2</v>
      </c>
      <c r="O133" s="21">
        <v>0.10100000000000001</v>
      </c>
      <c r="P133" s="21">
        <v>0.29699999999999999</v>
      </c>
      <c r="Q133" s="21">
        <v>4.1000000000000002E-2</v>
      </c>
      <c r="R133" s="21">
        <v>0.40100000000000002</v>
      </c>
      <c r="S133" s="22">
        <v>95967</v>
      </c>
      <c r="T133" s="21">
        <v>0.68100000000000005</v>
      </c>
      <c r="U133" s="21">
        <v>0.151</v>
      </c>
      <c r="V133" s="22">
        <v>290370</v>
      </c>
      <c r="W133" s="21">
        <v>4.8000000000000001E-2</v>
      </c>
      <c r="X133" s="21">
        <v>0.31900000000000001</v>
      </c>
      <c r="Y133" s="21">
        <v>0.34100000000000003</v>
      </c>
      <c r="Z133" s="21">
        <v>0</v>
      </c>
      <c r="AA133" s="21">
        <v>0.73099999999999998</v>
      </c>
      <c r="AB133" s="21">
        <v>0.38500000000000001</v>
      </c>
      <c r="AC133" s="21">
        <v>4.0000000000000001E-3</v>
      </c>
      <c r="AD133" s="21">
        <v>2.7E-2</v>
      </c>
      <c r="AE133" s="20">
        <v>3001</v>
      </c>
      <c r="AF133" s="21">
        <v>1.0999999999999999E-2</v>
      </c>
      <c r="AG133" s="21">
        <v>0.17399999999999999</v>
      </c>
      <c r="AH133" s="21">
        <v>0.27</v>
      </c>
      <c r="AI133" s="21">
        <v>0.156</v>
      </c>
      <c r="AJ133" s="21">
        <v>0.223</v>
      </c>
      <c r="AK133" s="21">
        <v>0.17100000000000001</v>
      </c>
      <c r="AL133" s="21">
        <v>0.99099999999999999</v>
      </c>
      <c r="AM133" s="21">
        <v>0.187</v>
      </c>
      <c r="AN133" s="21">
        <v>0.80300000000000005</v>
      </c>
      <c r="AO133" s="20">
        <v>3</v>
      </c>
      <c r="AP133" s="20">
        <v>2787</v>
      </c>
      <c r="AQ133" s="20">
        <v>17703</v>
      </c>
      <c r="AR133" s="21">
        <v>0.72399999999999998</v>
      </c>
      <c r="AS133" s="21">
        <v>0.69799999999999995</v>
      </c>
      <c r="AT133" s="21">
        <v>1.4E-2</v>
      </c>
      <c r="AU133" s="21">
        <v>0.28799999999999998</v>
      </c>
      <c r="AV133" s="20">
        <v>17727</v>
      </c>
      <c r="AW133" s="21">
        <v>0.64300000000000002</v>
      </c>
      <c r="AX133" s="21">
        <v>2.5999999999999999E-2</v>
      </c>
      <c r="AY133" s="21">
        <v>0.33</v>
      </c>
      <c r="AZ133" s="19" t="str">
        <f>Partial_Indicators!B133</f>
        <v>German, Polish, Tagalog (Pilipino, Filipino), Spanish, Panjabi (Punjabi)</v>
      </c>
      <c r="BA133" s="19" t="str">
        <f>Partial_Indicators!C133</f>
        <v>Southern Asia, Western Africa, West Central Asia and the Middle East, Southeast Asia, Southern Africa</v>
      </c>
      <c r="BB133" s="20">
        <v>3.9</v>
      </c>
      <c r="BC133" s="20">
        <v>13.9</v>
      </c>
      <c r="BD133" s="20">
        <v>5.2</v>
      </c>
      <c r="BE133" s="20">
        <v>2.2000000000000002</v>
      </c>
      <c r="BF133" s="20">
        <v>3307</v>
      </c>
      <c r="BG133" s="21">
        <v>5.3999999999999999E-2</v>
      </c>
      <c r="BH133" s="21">
        <v>0.13</v>
      </c>
      <c r="BI133" s="20">
        <v>35.700000000000003</v>
      </c>
      <c r="BJ133" s="20">
        <v>62.3</v>
      </c>
      <c r="BK133" s="20">
        <v>27.5</v>
      </c>
      <c r="BL133" s="21">
        <v>0.23300000000000001</v>
      </c>
      <c r="BM133" s="21">
        <v>0.58899999999999997</v>
      </c>
      <c r="BN133" s="21">
        <v>0.78600000000000003</v>
      </c>
      <c r="BO133" s="28">
        <v>447.5</v>
      </c>
      <c r="BP133" s="28">
        <v>70.8</v>
      </c>
      <c r="BQ133" s="28">
        <v>47.5</v>
      </c>
      <c r="BR133" s="28">
        <v>2.6</v>
      </c>
      <c r="BS133" s="28">
        <v>11.6</v>
      </c>
      <c r="BT133" s="28">
        <v>521.29999999999995</v>
      </c>
      <c r="BU133" s="28">
        <v>51.9</v>
      </c>
      <c r="BV133" s="28">
        <v>61.5</v>
      </c>
      <c r="BW133" s="28">
        <v>1.5</v>
      </c>
      <c r="BX133" s="28">
        <v>12.6</v>
      </c>
      <c r="BY133" s="28">
        <v>563.5</v>
      </c>
      <c r="BZ133" s="28">
        <v>147.1</v>
      </c>
      <c r="CA133" s="28">
        <v>192.4</v>
      </c>
      <c r="CB133" s="28">
        <v>42.7</v>
      </c>
      <c r="CC133" s="29">
        <v>0.25800000000000001</v>
      </c>
      <c r="CD133" s="29">
        <v>4.5999999999999999E-2</v>
      </c>
      <c r="CE133" s="29">
        <v>0.05</v>
      </c>
      <c r="CF133" s="29">
        <v>0.314</v>
      </c>
      <c r="CG133" s="29">
        <v>8.1000000000000003E-2</v>
      </c>
      <c r="CH133" s="29">
        <v>3.5000000000000003E-2</v>
      </c>
      <c r="CI133" s="28" t="s">
        <v>303</v>
      </c>
      <c r="CJ133" s="29">
        <v>0.115</v>
      </c>
      <c r="CK133" s="29">
        <v>7.8E-2</v>
      </c>
      <c r="CL133" s="29">
        <v>2.3E-2</v>
      </c>
      <c r="CM133" s="28" t="s">
        <v>303</v>
      </c>
      <c r="CN133" s="28" t="s">
        <v>303</v>
      </c>
      <c r="CO133" s="28" t="s">
        <v>303</v>
      </c>
      <c r="CP133" s="28" t="s">
        <v>303</v>
      </c>
      <c r="CQ133" s="28">
        <v>3309</v>
      </c>
      <c r="CR133" s="28">
        <v>9961</v>
      </c>
      <c r="CS133" s="28">
        <v>19101</v>
      </c>
      <c r="CT133" s="28">
        <v>3434</v>
      </c>
      <c r="CU133" s="28">
        <v>4850</v>
      </c>
      <c r="CV133" s="28">
        <v>40655</v>
      </c>
      <c r="CW133" s="28">
        <v>3150</v>
      </c>
      <c r="CX133" s="28">
        <v>10341</v>
      </c>
      <c r="CY133" s="28">
        <v>21422</v>
      </c>
      <c r="CZ133" s="28">
        <v>3687</v>
      </c>
      <c r="DA133" s="28">
        <v>4989</v>
      </c>
      <c r="DB133" s="28">
        <v>43589</v>
      </c>
      <c r="DC133" s="28">
        <v>2845</v>
      </c>
      <c r="DD133" s="28">
        <v>10836</v>
      </c>
      <c r="DE133" s="28">
        <v>25377</v>
      </c>
      <c r="DF133" s="28">
        <v>7477</v>
      </c>
      <c r="DG133" s="28">
        <v>2013</v>
      </c>
      <c r="DH133" s="28">
        <v>48548</v>
      </c>
      <c r="DI133" s="28">
        <v>364</v>
      </c>
      <c r="DJ133" s="28">
        <v>107.3</v>
      </c>
      <c r="DK133" s="28">
        <v>4323.6000000000004</v>
      </c>
      <c r="DL133" s="28">
        <v>22.6</v>
      </c>
      <c r="DM133" s="28">
        <v>704.9</v>
      </c>
      <c r="DN133" s="28">
        <v>211.7</v>
      </c>
      <c r="DO133" s="28">
        <v>1465.1</v>
      </c>
      <c r="DP133" s="28">
        <v>476.9</v>
      </c>
      <c r="DQ133" s="28">
        <v>76.2</v>
      </c>
      <c r="DR133" s="28">
        <v>342</v>
      </c>
      <c r="DS133" s="28">
        <v>576.9</v>
      </c>
      <c r="DT133" s="28">
        <v>66.400000000000006</v>
      </c>
      <c r="DU133" s="28">
        <v>135.69999999999999</v>
      </c>
      <c r="DV133" s="28">
        <v>89.4</v>
      </c>
      <c r="DW133" s="28">
        <v>92.8</v>
      </c>
      <c r="DX133" s="28">
        <v>89.5</v>
      </c>
      <c r="DY133" s="28">
        <v>40.5</v>
      </c>
      <c r="DZ133" s="28">
        <v>459.4</v>
      </c>
      <c r="EA133" s="28">
        <v>132.80000000000001</v>
      </c>
      <c r="EB133" s="28">
        <v>0</v>
      </c>
      <c r="EC133" s="28">
        <v>132.5</v>
      </c>
      <c r="ED133" s="28">
        <v>70.2</v>
      </c>
      <c r="EE133" s="28">
        <v>52</v>
      </c>
      <c r="EF133" s="29">
        <v>0.159</v>
      </c>
      <c r="EG133" s="28">
        <v>645.79999999999995</v>
      </c>
      <c r="EH133" s="29">
        <v>0.112</v>
      </c>
      <c r="EI133" s="28">
        <v>519.79999999999995</v>
      </c>
      <c r="EJ133" s="28">
        <v>721.7</v>
      </c>
      <c r="EK133" s="28">
        <v>16222.4</v>
      </c>
      <c r="EL133" s="28">
        <v>5.2</v>
      </c>
      <c r="EM133" s="28">
        <v>2.2000000000000002</v>
      </c>
      <c r="EN133" s="28">
        <v>2.2000000000000002</v>
      </c>
      <c r="EO133" s="29">
        <v>0.48499999999999999</v>
      </c>
      <c r="EP133" s="30">
        <v>120.48</v>
      </c>
      <c r="EQ133" s="28" t="s">
        <v>734</v>
      </c>
      <c r="ER133" s="28">
        <v>79.7</v>
      </c>
      <c r="ES133" s="28">
        <v>88760</v>
      </c>
      <c r="ET133" s="28">
        <v>31467</v>
      </c>
      <c r="EU133" s="28">
        <v>0.73826999999999998</v>
      </c>
      <c r="EV133" s="28">
        <v>0.26173000000000002</v>
      </c>
      <c r="EW133" s="29">
        <v>0.81799999999999995</v>
      </c>
      <c r="EX133" s="29">
        <v>0.182</v>
      </c>
      <c r="EY133" s="28">
        <v>5099</v>
      </c>
      <c r="EZ133" s="28">
        <v>1131</v>
      </c>
      <c r="FA133" s="19" t="str">
        <f>Partial_Indicators!D133</f>
        <v>University of Alberta Hospital</v>
      </c>
      <c r="FB133" s="19" t="s">
        <v>695</v>
      </c>
      <c r="FC133" s="19" t="s">
        <v>56</v>
      </c>
      <c r="FD133" s="19" t="str">
        <f>Partial_Indicators!E133</f>
        <v>University of Alberta Hospital</v>
      </c>
      <c r="FE133" s="19" t="s">
        <v>56</v>
      </c>
      <c r="FF133" s="19" t="s">
        <v>74</v>
      </c>
      <c r="FG133" s="19" t="s">
        <v>138</v>
      </c>
      <c r="FH133" s="15">
        <v>45</v>
      </c>
      <c r="FI133" s="15">
        <v>29.613299999999999</v>
      </c>
      <c r="FJ133" s="19" t="s">
        <v>103</v>
      </c>
      <c r="FK133" s="21">
        <v>5.7000000000000002E-2</v>
      </c>
      <c r="FL133" s="21">
        <v>0.16500000000000001</v>
      </c>
      <c r="FM133" s="21">
        <v>9.2999999999999999E-2</v>
      </c>
      <c r="FN133" s="21">
        <v>-0.42299999999999999</v>
      </c>
      <c r="FO133" s="21">
        <v>-0.13100000000000001</v>
      </c>
      <c r="FP133" s="21">
        <v>8.5999999999999993E-2</v>
      </c>
      <c r="FQ133" s="21">
        <v>0.32900000000000001</v>
      </c>
      <c r="FR133" s="21">
        <v>1.177</v>
      </c>
      <c r="FT133" s="35" t="s">
        <v>731</v>
      </c>
      <c r="FU133" s="36">
        <v>0.31369798971481999</v>
      </c>
      <c r="FV133" s="36">
        <v>0.25759700794763907</v>
      </c>
      <c r="FW133" s="36">
        <v>0.11547452080411408</v>
      </c>
      <c r="FX133" s="36">
        <v>8.134642356241234E-2</v>
      </c>
      <c r="FY133" s="36">
        <v>5.0023375409069662E-2</v>
      </c>
      <c r="FZ133" s="36">
        <v>3.4595605423094901E-2</v>
      </c>
      <c r="GA133" s="36">
        <v>2.337540906965872E-2</v>
      </c>
      <c r="GB133" s="36">
        <v>4.5815801776531093E-2</v>
      </c>
      <c r="GC133" s="36">
        <v>2.1037868162692847E-2</v>
      </c>
      <c r="GD133" s="36">
        <v>1.2155212716222535E-2</v>
      </c>
      <c r="GE133" s="36">
        <v>1.7765310892940627E-2</v>
      </c>
      <c r="GF133" s="36">
        <v>6.0776063581112674E-3</v>
      </c>
      <c r="GG133" s="36">
        <v>6.5451145395044414E-3</v>
      </c>
      <c r="GH133" s="36">
        <v>7.9476390836839637E-3</v>
      </c>
      <c r="GI133" s="36">
        <v>4.6750818139317434E-3</v>
      </c>
      <c r="GJ133" s="36">
        <v>1.8700327255726976E-3</v>
      </c>
      <c r="GK133" s="36">
        <v>0</v>
      </c>
      <c r="GL133" s="36">
        <v>0</v>
      </c>
    </row>
  </sheetData>
  <pageMargins left="0.08" right="0.08" top="1" bottom="1" header="0.5" footer="0.5"/>
  <pageSetup orientation="portrait" horizontalDpi="300" verticalDpi="300" r:id="rId1"/>
  <headerFooter>
    <oddHeader>The SAS System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</sheetPr>
  <dimension ref="A1:I134"/>
  <sheetViews>
    <sheetView workbookViewId="0">
      <selection activeCell="FL6" sqref="FL6"/>
    </sheetView>
  </sheetViews>
  <sheetFormatPr defaultRowHeight="12.75"/>
  <cols>
    <col min="1" max="1" width="26.28515625" style="13" customWidth="1"/>
    <col min="2" max="2" width="50.5703125" style="13" customWidth="1"/>
    <col min="3" max="3" width="72.7109375" style="13" customWidth="1"/>
    <col min="4" max="4" width="36.28515625" style="13" customWidth="1"/>
    <col min="5" max="5" width="29.85546875" style="13" customWidth="1"/>
    <col min="6" max="258" width="9.140625" style="13"/>
    <col min="259" max="259" width="22.85546875" style="13" customWidth="1"/>
    <col min="260" max="260" width="17.85546875" style="13" customWidth="1"/>
    <col min="261" max="261" width="29.85546875" style="13" customWidth="1"/>
    <col min="262" max="514" width="9.140625" style="13"/>
    <col min="515" max="515" width="22.85546875" style="13" customWidth="1"/>
    <col min="516" max="516" width="17.85546875" style="13" customWidth="1"/>
    <col min="517" max="517" width="29.85546875" style="13" customWidth="1"/>
    <col min="518" max="770" width="9.140625" style="13"/>
    <col min="771" max="771" width="22.85546875" style="13" customWidth="1"/>
    <col min="772" max="772" width="17.85546875" style="13" customWidth="1"/>
    <col min="773" max="773" width="29.85546875" style="13" customWidth="1"/>
    <col min="774" max="1026" width="9.140625" style="13"/>
    <col min="1027" max="1027" width="22.85546875" style="13" customWidth="1"/>
    <col min="1028" max="1028" width="17.85546875" style="13" customWidth="1"/>
    <col min="1029" max="1029" width="29.85546875" style="13" customWidth="1"/>
    <col min="1030" max="1282" width="9.140625" style="13"/>
    <col min="1283" max="1283" width="22.85546875" style="13" customWidth="1"/>
    <col min="1284" max="1284" width="17.85546875" style="13" customWidth="1"/>
    <col min="1285" max="1285" width="29.85546875" style="13" customWidth="1"/>
    <col min="1286" max="1538" width="9.140625" style="13"/>
    <col min="1539" max="1539" width="22.85546875" style="13" customWidth="1"/>
    <col min="1540" max="1540" width="17.85546875" style="13" customWidth="1"/>
    <col min="1541" max="1541" width="29.85546875" style="13" customWidth="1"/>
    <col min="1542" max="1794" width="9.140625" style="13"/>
    <col min="1795" max="1795" width="22.85546875" style="13" customWidth="1"/>
    <col min="1796" max="1796" width="17.85546875" style="13" customWidth="1"/>
    <col min="1797" max="1797" width="29.85546875" style="13" customWidth="1"/>
    <col min="1798" max="2050" width="9.140625" style="13"/>
    <col min="2051" max="2051" width="22.85546875" style="13" customWidth="1"/>
    <col min="2052" max="2052" width="17.85546875" style="13" customWidth="1"/>
    <col min="2053" max="2053" width="29.85546875" style="13" customWidth="1"/>
    <col min="2054" max="2306" width="9.140625" style="13"/>
    <col min="2307" max="2307" width="22.85546875" style="13" customWidth="1"/>
    <col min="2308" max="2308" width="17.85546875" style="13" customWidth="1"/>
    <col min="2309" max="2309" width="29.85546875" style="13" customWidth="1"/>
    <col min="2310" max="2562" width="9.140625" style="13"/>
    <col min="2563" max="2563" width="22.85546875" style="13" customWidth="1"/>
    <col min="2564" max="2564" width="17.85546875" style="13" customWidth="1"/>
    <col min="2565" max="2565" width="29.85546875" style="13" customWidth="1"/>
    <col min="2566" max="2818" width="9.140625" style="13"/>
    <col min="2819" max="2819" width="22.85546875" style="13" customWidth="1"/>
    <col min="2820" max="2820" width="17.85546875" style="13" customWidth="1"/>
    <col min="2821" max="2821" width="29.85546875" style="13" customWidth="1"/>
    <col min="2822" max="3074" width="9.140625" style="13"/>
    <col min="3075" max="3075" width="22.85546875" style="13" customWidth="1"/>
    <col min="3076" max="3076" width="17.85546875" style="13" customWidth="1"/>
    <col min="3077" max="3077" width="29.85546875" style="13" customWidth="1"/>
    <col min="3078" max="3330" width="9.140625" style="13"/>
    <col min="3331" max="3331" width="22.85546875" style="13" customWidth="1"/>
    <col min="3332" max="3332" width="17.85546875" style="13" customWidth="1"/>
    <col min="3333" max="3333" width="29.85546875" style="13" customWidth="1"/>
    <col min="3334" max="3586" width="9.140625" style="13"/>
    <col min="3587" max="3587" width="22.85546875" style="13" customWidth="1"/>
    <col min="3588" max="3588" width="17.85546875" style="13" customWidth="1"/>
    <col min="3589" max="3589" width="29.85546875" style="13" customWidth="1"/>
    <col min="3590" max="3842" width="9.140625" style="13"/>
    <col min="3843" max="3843" width="22.85546875" style="13" customWidth="1"/>
    <col min="3844" max="3844" width="17.85546875" style="13" customWidth="1"/>
    <col min="3845" max="3845" width="29.85546875" style="13" customWidth="1"/>
    <col min="3846" max="4098" width="9.140625" style="13"/>
    <col min="4099" max="4099" width="22.85546875" style="13" customWidth="1"/>
    <col min="4100" max="4100" width="17.85546875" style="13" customWidth="1"/>
    <col min="4101" max="4101" width="29.85546875" style="13" customWidth="1"/>
    <col min="4102" max="4354" width="9.140625" style="13"/>
    <col min="4355" max="4355" width="22.85546875" style="13" customWidth="1"/>
    <col min="4356" max="4356" width="17.85546875" style="13" customWidth="1"/>
    <col min="4357" max="4357" width="29.85546875" style="13" customWidth="1"/>
    <col min="4358" max="4610" width="9.140625" style="13"/>
    <col min="4611" max="4611" width="22.85546875" style="13" customWidth="1"/>
    <col min="4612" max="4612" width="17.85546875" style="13" customWidth="1"/>
    <col min="4613" max="4613" width="29.85546875" style="13" customWidth="1"/>
    <col min="4614" max="4866" width="9.140625" style="13"/>
    <col min="4867" max="4867" width="22.85546875" style="13" customWidth="1"/>
    <col min="4868" max="4868" width="17.85546875" style="13" customWidth="1"/>
    <col min="4869" max="4869" width="29.85546875" style="13" customWidth="1"/>
    <col min="4870" max="5122" width="9.140625" style="13"/>
    <col min="5123" max="5123" width="22.85546875" style="13" customWidth="1"/>
    <col min="5124" max="5124" width="17.85546875" style="13" customWidth="1"/>
    <col min="5125" max="5125" width="29.85546875" style="13" customWidth="1"/>
    <col min="5126" max="5378" width="9.140625" style="13"/>
    <col min="5379" max="5379" width="22.85546875" style="13" customWidth="1"/>
    <col min="5380" max="5380" width="17.85546875" style="13" customWidth="1"/>
    <col min="5381" max="5381" width="29.85546875" style="13" customWidth="1"/>
    <col min="5382" max="5634" width="9.140625" style="13"/>
    <col min="5635" max="5635" width="22.85546875" style="13" customWidth="1"/>
    <col min="5636" max="5636" width="17.85546875" style="13" customWidth="1"/>
    <col min="5637" max="5637" width="29.85546875" style="13" customWidth="1"/>
    <col min="5638" max="5890" width="9.140625" style="13"/>
    <col min="5891" max="5891" width="22.85546875" style="13" customWidth="1"/>
    <col min="5892" max="5892" width="17.85546875" style="13" customWidth="1"/>
    <col min="5893" max="5893" width="29.85546875" style="13" customWidth="1"/>
    <col min="5894" max="6146" width="9.140625" style="13"/>
    <col min="6147" max="6147" width="22.85546875" style="13" customWidth="1"/>
    <col min="6148" max="6148" width="17.85546875" style="13" customWidth="1"/>
    <col min="6149" max="6149" width="29.85546875" style="13" customWidth="1"/>
    <col min="6150" max="6402" width="9.140625" style="13"/>
    <col min="6403" max="6403" width="22.85546875" style="13" customWidth="1"/>
    <col min="6404" max="6404" width="17.85546875" style="13" customWidth="1"/>
    <col min="6405" max="6405" width="29.85546875" style="13" customWidth="1"/>
    <col min="6406" max="6658" width="9.140625" style="13"/>
    <col min="6659" max="6659" width="22.85546875" style="13" customWidth="1"/>
    <col min="6660" max="6660" width="17.85546875" style="13" customWidth="1"/>
    <col min="6661" max="6661" width="29.85546875" style="13" customWidth="1"/>
    <col min="6662" max="6914" width="9.140625" style="13"/>
    <col min="6915" max="6915" width="22.85546875" style="13" customWidth="1"/>
    <col min="6916" max="6916" width="17.85546875" style="13" customWidth="1"/>
    <col min="6917" max="6917" width="29.85546875" style="13" customWidth="1"/>
    <col min="6918" max="7170" width="9.140625" style="13"/>
    <col min="7171" max="7171" width="22.85546875" style="13" customWidth="1"/>
    <col min="7172" max="7172" width="17.85546875" style="13" customWidth="1"/>
    <col min="7173" max="7173" width="29.85546875" style="13" customWidth="1"/>
    <col min="7174" max="7426" width="9.140625" style="13"/>
    <col min="7427" max="7427" width="22.85546875" style="13" customWidth="1"/>
    <col min="7428" max="7428" width="17.85546875" style="13" customWidth="1"/>
    <col min="7429" max="7429" width="29.85546875" style="13" customWidth="1"/>
    <col min="7430" max="7682" width="9.140625" style="13"/>
    <col min="7683" max="7683" width="22.85546875" style="13" customWidth="1"/>
    <col min="7684" max="7684" width="17.85546875" style="13" customWidth="1"/>
    <col min="7685" max="7685" width="29.85546875" style="13" customWidth="1"/>
    <col min="7686" max="7938" width="9.140625" style="13"/>
    <col min="7939" max="7939" width="22.85546875" style="13" customWidth="1"/>
    <col min="7940" max="7940" width="17.85546875" style="13" customWidth="1"/>
    <col min="7941" max="7941" width="29.85546875" style="13" customWidth="1"/>
    <col min="7942" max="8194" width="9.140625" style="13"/>
    <col min="8195" max="8195" width="22.85546875" style="13" customWidth="1"/>
    <col min="8196" max="8196" width="17.85546875" style="13" customWidth="1"/>
    <col min="8197" max="8197" width="29.85546875" style="13" customWidth="1"/>
    <col min="8198" max="8450" width="9.140625" style="13"/>
    <col min="8451" max="8451" width="22.85546875" style="13" customWidth="1"/>
    <col min="8452" max="8452" width="17.85546875" style="13" customWidth="1"/>
    <col min="8453" max="8453" width="29.85546875" style="13" customWidth="1"/>
    <col min="8454" max="8706" width="9.140625" style="13"/>
    <col min="8707" max="8707" width="22.85546875" style="13" customWidth="1"/>
    <col min="8708" max="8708" width="17.85546875" style="13" customWidth="1"/>
    <col min="8709" max="8709" width="29.85546875" style="13" customWidth="1"/>
    <col min="8710" max="8962" width="9.140625" style="13"/>
    <col min="8963" max="8963" width="22.85546875" style="13" customWidth="1"/>
    <col min="8964" max="8964" width="17.85546875" style="13" customWidth="1"/>
    <col min="8965" max="8965" width="29.85546875" style="13" customWidth="1"/>
    <col min="8966" max="9218" width="9.140625" style="13"/>
    <col min="9219" max="9219" width="22.85546875" style="13" customWidth="1"/>
    <col min="9220" max="9220" width="17.85546875" style="13" customWidth="1"/>
    <col min="9221" max="9221" width="29.85546875" style="13" customWidth="1"/>
    <col min="9222" max="9474" width="9.140625" style="13"/>
    <col min="9475" max="9475" width="22.85546875" style="13" customWidth="1"/>
    <col min="9476" max="9476" width="17.85546875" style="13" customWidth="1"/>
    <col min="9477" max="9477" width="29.85546875" style="13" customWidth="1"/>
    <col min="9478" max="9730" width="9.140625" style="13"/>
    <col min="9731" max="9731" width="22.85546875" style="13" customWidth="1"/>
    <col min="9732" max="9732" width="17.85546875" style="13" customWidth="1"/>
    <col min="9733" max="9733" width="29.85546875" style="13" customWidth="1"/>
    <col min="9734" max="9986" width="9.140625" style="13"/>
    <col min="9987" max="9987" width="22.85546875" style="13" customWidth="1"/>
    <col min="9988" max="9988" width="17.85546875" style="13" customWidth="1"/>
    <col min="9989" max="9989" width="29.85546875" style="13" customWidth="1"/>
    <col min="9990" max="10242" width="9.140625" style="13"/>
    <col min="10243" max="10243" width="22.85546875" style="13" customWidth="1"/>
    <col min="10244" max="10244" width="17.85546875" style="13" customWidth="1"/>
    <col min="10245" max="10245" width="29.85546875" style="13" customWidth="1"/>
    <col min="10246" max="10498" width="9.140625" style="13"/>
    <col min="10499" max="10499" width="22.85546875" style="13" customWidth="1"/>
    <col min="10500" max="10500" width="17.85546875" style="13" customWidth="1"/>
    <col min="10501" max="10501" width="29.85546875" style="13" customWidth="1"/>
    <col min="10502" max="10754" width="9.140625" style="13"/>
    <col min="10755" max="10755" width="22.85546875" style="13" customWidth="1"/>
    <col min="10756" max="10756" width="17.85546875" style="13" customWidth="1"/>
    <col min="10757" max="10757" width="29.85546875" style="13" customWidth="1"/>
    <col min="10758" max="11010" width="9.140625" style="13"/>
    <col min="11011" max="11011" width="22.85546875" style="13" customWidth="1"/>
    <col min="11012" max="11012" width="17.85546875" style="13" customWidth="1"/>
    <col min="11013" max="11013" width="29.85546875" style="13" customWidth="1"/>
    <col min="11014" max="11266" width="9.140625" style="13"/>
    <col min="11267" max="11267" width="22.85546875" style="13" customWidth="1"/>
    <col min="11268" max="11268" width="17.85546875" style="13" customWidth="1"/>
    <col min="11269" max="11269" width="29.85546875" style="13" customWidth="1"/>
    <col min="11270" max="11522" width="9.140625" style="13"/>
    <col min="11523" max="11523" width="22.85546875" style="13" customWidth="1"/>
    <col min="11524" max="11524" width="17.85546875" style="13" customWidth="1"/>
    <col min="11525" max="11525" width="29.85546875" style="13" customWidth="1"/>
    <col min="11526" max="11778" width="9.140625" style="13"/>
    <col min="11779" max="11779" width="22.85546875" style="13" customWidth="1"/>
    <col min="11780" max="11780" width="17.85546875" style="13" customWidth="1"/>
    <col min="11781" max="11781" width="29.85546875" style="13" customWidth="1"/>
    <col min="11782" max="12034" width="9.140625" style="13"/>
    <col min="12035" max="12035" width="22.85546875" style="13" customWidth="1"/>
    <col min="12036" max="12036" width="17.85546875" style="13" customWidth="1"/>
    <col min="12037" max="12037" width="29.85546875" style="13" customWidth="1"/>
    <col min="12038" max="12290" width="9.140625" style="13"/>
    <col min="12291" max="12291" width="22.85546875" style="13" customWidth="1"/>
    <col min="12292" max="12292" width="17.85546875" style="13" customWidth="1"/>
    <col min="12293" max="12293" width="29.85546875" style="13" customWidth="1"/>
    <col min="12294" max="12546" width="9.140625" style="13"/>
    <col min="12547" max="12547" width="22.85546875" style="13" customWidth="1"/>
    <col min="12548" max="12548" width="17.85546875" style="13" customWidth="1"/>
    <col min="12549" max="12549" width="29.85546875" style="13" customWidth="1"/>
    <col min="12550" max="12802" width="9.140625" style="13"/>
    <col min="12803" max="12803" width="22.85546875" style="13" customWidth="1"/>
    <col min="12804" max="12804" width="17.85546875" style="13" customWidth="1"/>
    <col min="12805" max="12805" width="29.85546875" style="13" customWidth="1"/>
    <col min="12806" max="13058" width="9.140625" style="13"/>
    <col min="13059" max="13059" width="22.85546875" style="13" customWidth="1"/>
    <col min="13060" max="13060" width="17.85546875" style="13" customWidth="1"/>
    <col min="13061" max="13061" width="29.85546875" style="13" customWidth="1"/>
    <col min="13062" max="13314" width="9.140625" style="13"/>
    <col min="13315" max="13315" width="22.85546875" style="13" customWidth="1"/>
    <col min="13316" max="13316" width="17.85546875" style="13" customWidth="1"/>
    <col min="13317" max="13317" width="29.85546875" style="13" customWidth="1"/>
    <col min="13318" max="13570" width="9.140625" style="13"/>
    <col min="13571" max="13571" width="22.85546875" style="13" customWidth="1"/>
    <col min="13572" max="13572" width="17.85546875" style="13" customWidth="1"/>
    <col min="13573" max="13573" width="29.85546875" style="13" customWidth="1"/>
    <col min="13574" max="13826" width="9.140625" style="13"/>
    <col min="13827" max="13827" width="22.85546875" style="13" customWidth="1"/>
    <col min="13828" max="13828" width="17.85546875" style="13" customWidth="1"/>
    <col min="13829" max="13829" width="29.85546875" style="13" customWidth="1"/>
    <col min="13830" max="14082" width="9.140625" style="13"/>
    <col min="14083" max="14083" width="22.85546875" style="13" customWidth="1"/>
    <col min="14084" max="14084" width="17.85546875" style="13" customWidth="1"/>
    <col min="14085" max="14085" width="29.85546875" style="13" customWidth="1"/>
    <col min="14086" max="14338" width="9.140625" style="13"/>
    <col min="14339" max="14339" width="22.85546875" style="13" customWidth="1"/>
    <col min="14340" max="14340" width="17.85546875" style="13" customWidth="1"/>
    <col min="14341" max="14341" width="29.85546875" style="13" customWidth="1"/>
    <col min="14342" max="14594" width="9.140625" style="13"/>
    <col min="14595" max="14595" width="22.85546875" style="13" customWidth="1"/>
    <col min="14596" max="14596" width="17.85546875" style="13" customWidth="1"/>
    <col min="14597" max="14597" width="29.85546875" style="13" customWidth="1"/>
    <col min="14598" max="14850" width="9.140625" style="13"/>
    <col min="14851" max="14851" width="22.85546875" style="13" customWidth="1"/>
    <col min="14852" max="14852" width="17.85546875" style="13" customWidth="1"/>
    <col min="14853" max="14853" width="29.85546875" style="13" customWidth="1"/>
    <col min="14854" max="15106" width="9.140625" style="13"/>
    <col min="15107" max="15107" width="22.85546875" style="13" customWidth="1"/>
    <col min="15108" max="15108" width="17.85546875" style="13" customWidth="1"/>
    <col min="15109" max="15109" width="29.85546875" style="13" customWidth="1"/>
    <col min="15110" max="15362" width="9.140625" style="13"/>
    <col min="15363" max="15363" width="22.85546875" style="13" customWidth="1"/>
    <col min="15364" max="15364" width="17.85546875" style="13" customWidth="1"/>
    <col min="15365" max="15365" width="29.85546875" style="13" customWidth="1"/>
    <col min="15366" max="15618" width="9.140625" style="13"/>
    <col min="15619" max="15619" width="22.85546875" style="13" customWidth="1"/>
    <col min="15620" max="15620" width="17.85546875" style="13" customWidth="1"/>
    <col min="15621" max="15621" width="29.85546875" style="13" customWidth="1"/>
    <col min="15622" max="15874" width="9.140625" style="13"/>
    <col min="15875" max="15875" width="22.85546875" style="13" customWidth="1"/>
    <col min="15876" max="15876" width="17.85546875" style="13" customWidth="1"/>
    <col min="15877" max="15877" width="29.85546875" style="13" customWidth="1"/>
    <col min="15878" max="16130" width="9.140625" style="13"/>
    <col min="16131" max="16131" width="22.85546875" style="13" customWidth="1"/>
    <col min="16132" max="16132" width="17.85546875" style="13" customWidth="1"/>
    <col min="16133" max="16133" width="29.85546875" style="13" customWidth="1"/>
    <col min="16134" max="16384" width="9.140625" style="13"/>
  </cols>
  <sheetData>
    <row r="1" spans="1:9" ht="22.5" customHeight="1">
      <c r="A1" s="17" t="s">
        <v>184</v>
      </c>
      <c r="B1" s="24" t="s">
        <v>21</v>
      </c>
      <c r="C1" s="24" t="s">
        <v>23</v>
      </c>
      <c r="D1" s="24" t="s">
        <v>288</v>
      </c>
      <c r="E1" s="24" t="s">
        <v>291</v>
      </c>
    </row>
    <row r="2" spans="1:9">
      <c r="A2" s="31" t="s">
        <v>302</v>
      </c>
      <c r="B2" s="31" t="s">
        <v>33</v>
      </c>
      <c r="C2" s="31" t="s">
        <v>33</v>
      </c>
      <c r="D2" s="31" t="s">
        <v>75</v>
      </c>
      <c r="E2" s="31" t="s">
        <v>75</v>
      </c>
      <c r="F2" s="13">
        <f>LEN(B2)</f>
        <v>3</v>
      </c>
      <c r="G2" s="13">
        <f t="shared" ref="G2:I17" si="0">LEN(C2)</f>
        <v>3</v>
      </c>
      <c r="H2" s="13">
        <f t="shared" si="0"/>
        <v>25</v>
      </c>
      <c r="I2" s="13">
        <f t="shared" si="0"/>
        <v>25</v>
      </c>
    </row>
    <row r="3" spans="1:9">
      <c r="A3" s="31" t="s">
        <v>305</v>
      </c>
      <c r="B3" s="31" t="s">
        <v>306</v>
      </c>
      <c r="C3" s="31" t="s">
        <v>79</v>
      </c>
      <c r="D3" s="31" t="s">
        <v>75</v>
      </c>
      <c r="E3" s="31" t="s">
        <v>75</v>
      </c>
      <c r="F3" s="13">
        <f t="shared" ref="F3:I66" si="1">LEN(B3)</f>
        <v>57</v>
      </c>
      <c r="G3" s="13">
        <f t="shared" si="0"/>
        <v>15</v>
      </c>
      <c r="H3" s="13">
        <f t="shared" si="0"/>
        <v>25</v>
      </c>
      <c r="I3" s="13">
        <f t="shared" si="0"/>
        <v>25</v>
      </c>
    </row>
    <row r="4" spans="1:9">
      <c r="A4" s="31" t="s">
        <v>308</v>
      </c>
      <c r="B4" s="31" t="s">
        <v>309</v>
      </c>
      <c r="C4" s="31" t="s">
        <v>33</v>
      </c>
      <c r="D4" s="31" t="s">
        <v>75</v>
      </c>
      <c r="E4" s="31" t="s">
        <v>75</v>
      </c>
      <c r="F4" s="13">
        <f t="shared" si="1"/>
        <v>5</v>
      </c>
      <c r="G4" s="13">
        <f t="shared" si="0"/>
        <v>3</v>
      </c>
      <c r="H4" s="13">
        <f t="shared" si="0"/>
        <v>25</v>
      </c>
      <c r="I4" s="13">
        <f t="shared" si="0"/>
        <v>25</v>
      </c>
    </row>
    <row r="5" spans="1:9">
      <c r="A5" s="31" t="s">
        <v>311</v>
      </c>
      <c r="B5" s="31" t="s">
        <v>312</v>
      </c>
      <c r="C5" s="31" t="s">
        <v>33</v>
      </c>
      <c r="D5" s="31" t="s">
        <v>75</v>
      </c>
      <c r="E5" s="31" t="s">
        <v>75</v>
      </c>
      <c r="F5" s="13">
        <f t="shared" si="1"/>
        <v>38</v>
      </c>
      <c r="G5" s="13">
        <f t="shared" si="0"/>
        <v>3</v>
      </c>
      <c r="H5" s="13">
        <f t="shared" si="0"/>
        <v>25</v>
      </c>
      <c r="I5" s="13">
        <f t="shared" si="0"/>
        <v>25</v>
      </c>
    </row>
    <row r="6" spans="1:9">
      <c r="A6" s="31" t="s">
        <v>314</v>
      </c>
      <c r="B6" s="31" t="s">
        <v>143</v>
      </c>
      <c r="C6" s="31" t="s">
        <v>315</v>
      </c>
      <c r="D6" s="31" t="s">
        <v>75</v>
      </c>
      <c r="E6" s="31" t="s">
        <v>75</v>
      </c>
      <c r="F6" s="13">
        <f t="shared" si="1"/>
        <v>42</v>
      </c>
      <c r="G6" s="13">
        <f t="shared" si="0"/>
        <v>91</v>
      </c>
      <c r="H6" s="13">
        <f t="shared" si="0"/>
        <v>25</v>
      </c>
      <c r="I6" s="13">
        <f t="shared" si="0"/>
        <v>25</v>
      </c>
    </row>
    <row r="7" spans="1:9">
      <c r="A7" s="31" t="s">
        <v>318</v>
      </c>
      <c r="B7" s="31" t="s">
        <v>319</v>
      </c>
      <c r="C7" s="31" t="s">
        <v>320</v>
      </c>
      <c r="D7" s="31" t="s">
        <v>75</v>
      </c>
      <c r="E7" s="31" t="s">
        <v>75</v>
      </c>
      <c r="F7" s="13">
        <f t="shared" si="1"/>
        <v>46</v>
      </c>
      <c r="G7" s="13">
        <f t="shared" si="0"/>
        <v>88</v>
      </c>
      <c r="H7" s="13">
        <f t="shared" si="0"/>
        <v>25</v>
      </c>
      <c r="I7" s="13">
        <f t="shared" si="0"/>
        <v>25</v>
      </c>
    </row>
    <row r="8" spans="1:9">
      <c r="A8" s="31" t="s">
        <v>322</v>
      </c>
      <c r="B8" s="31" t="s">
        <v>323</v>
      </c>
      <c r="C8" s="31" t="s">
        <v>324</v>
      </c>
      <c r="D8" s="31" t="s">
        <v>75</v>
      </c>
      <c r="E8" s="31" t="s">
        <v>75</v>
      </c>
      <c r="F8" s="13">
        <f t="shared" si="1"/>
        <v>14</v>
      </c>
      <c r="G8" s="13">
        <f t="shared" si="0"/>
        <v>88</v>
      </c>
      <c r="H8" s="13">
        <f t="shared" si="0"/>
        <v>25</v>
      </c>
      <c r="I8" s="13">
        <f t="shared" si="0"/>
        <v>25</v>
      </c>
    </row>
    <row r="9" spans="1:9">
      <c r="A9" s="31" t="s">
        <v>326</v>
      </c>
      <c r="B9" s="31" t="s">
        <v>327</v>
      </c>
      <c r="C9" s="31" t="s">
        <v>328</v>
      </c>
      <c r="D9" s="31" t="s">
        <v>101</v>
      </c>
      <c r="E9" s="31" t="s">
        <v>101</v>
      </c>
      <c r="F9" s="13">
        <f t="shared" si="1"/>
        <v>43</v>
      </c>
      <c r="G9" s="13">
        <f t="shared" si="0"/>
        <v>31</v>
      </c>
      <c r="H9" s="13">
        <f t="shared" si="0"/>
        <v>30</v>
      </c>
      <c r="I9" s="13">
        <f t="shared" si="0"/>
        <v>30</v>
      </c>
    </row>
    <row r="10" spans="1:9">
      <c r="A10" s="31" t="s">
        <v>330</v>
      </c>
      <c r="B10" s="31" t="s">
        <v>331</v>
      </c>
      <c r="C10" s="31" t="s">
        <v>100</v>
      </c>
      <c r="D10" s="31" t="s">
        <v>101</v>
      </c>
      <c r="E10" s="31" t="s">
        <v>101</v>
      </c>
      <c r="F10" s="13">
        <f t="shared" si="1"/>
        <v>70</v>
      </c>
      <c r="G10" s="13">
        <f t="shared" si="0"/>
        <v>99</v>
      </c>
      <c r="H10" s="13">
        <f t="shared" si="0"/>
        <v>30</v>
      </c>
      <c r="I10" s="13">
        <f t="shared" si="0"/>
        <v>30</v>
      </c>
    </row>
    <row r="11" spans="1:9">
      <c r="A11" s="31" t="s">
        <v>333</v>
      </c>
      <c r="B11" s="31" t="s">
        <v>70</v>
      </c>
      <c r="C11" s="31" t="s">
        <v>33</v>
      </c>
      <c r="D11" s="31" t="s">
        <v>101</v>
      </c>
      <c r="E11" s="31" t="s">
        <v>101</v>
      </c>
      <c r="F11" s="13">
        <f t="shared" si="1"/>
        <v>6</v>
      </c>
      <c r="G11" s="13">
        <f t="shared" si="0"/>
        <v>3</v>
      </c>
      <c r="H11" s="13">
        <f t="shared" si="0"/>
        <v>30</v>
      </c>
      <c r="I11" s="13">
        <f t="shared" si="0"/>
        <v>30</v>
      </c>
    </row>
    <row r="12" spans="1:9">
      <c r="A12" s="31" t="s">
        <v>336</v>
      </c>
      <c r="B12" s="31" t="s">
        <v>337</v>
      </c>
      <c r="C12" s="31" t="s">
        <v>338</v>
      </c>
      <c r="D12" s="31" t="s">
        <v>101</v>
      </c>
      <c r="E12" s="31" t="s">
        <v>101</v>
      </c>
      <c r="F12" s="13">
        <f t="shared" si="1"/>
        <v>15</v>
      </c>
      <c r="G12" s="13">
        <f t="shared" si="0"/>
        <v>41</v>
      </c>
      <c r="H12" s="13">
        <f t="shared" si="0"/>
        <v>30</v>
      </c>
      <c r="I12" s="13">
        <f t="shared" si="0"/>
        <v>30</v>
      </c>
    </row>
    <row r="13" spans="1:9">
      <c r="A13" s="31" t="s">
        <v>340</v>
      </c>
      <c r="B13" s="31" t="s">
        <v>341</v>
      </c>
      <c r="C13" s="31" t="s">
        <v>99</v>
      </c>
      <c r="D13" s="31" t="s">
        <v>76</v>
      </c>
      <c r="E13" s="31" t="s">
        <v>76</v>
      </c>
      <c r="F13" s="13">
        <f t="shared" si="1"/>
        <v>48</v>
      </c>
      <c r="G13" s="13">
        <f t="shared" si="0"/>
        <v>108</v>
      </c>
      <c r="H13" s="13">
        <f t="shared" si="0"/>
        <v>24</v>
      </c>
      <c r="I13" s="13">
        <f t="shared" si="0"/>
        <v>24</v>
      </c>
    </row>
    <row r="14" spans="1:9">
      <c r="A14" s="31" t="s">
        <v>342</v>
      </c>
      <c r="B14" s="31" t="s">
        <v>343</v>
      </c>
      <c r="C14" s="31" t="s">
        <v>344</v>
      </c>
      <c r="D14" s="31" t="s">
        <v>75</v>
      </c>
      <c r="E14" s="31" t="s">
        <v>75</v>
      </c>
      <c r="F14" s="13">
        <f t="shared" si="1"/>
        <v>75</v>
      </c>
      <c r="G14" s="13">
        <f t="shared" si="0"/>
        <v>108</v>
      </c>
      <c r="H14" s="13">
        <f t="shared" si="0"/>
        <v>25</v>
      </c>
      <c r="I14" s="13">
        <f t="shared" si="0"/>
        <v>25</v>
      </c>
    </row>
    <row r="15" spans="1:9">
      <c r="A15" s="31" t="s">
        <v>345</v>
      </c>
      <c r="B15" s="31" t="s">
        <v>84</v>
      </c>
      <c r="C15" s="31" t="s">
        <v>346</v>
      </c>
      <c r="D15" s="31" t="s">
        <v>75</v>
      </c>
      <c r="E15" s="31" t="s">
        <v>75</v>
      </c>
      <c r="F15" s="13">
        <f t="shared" si="1"/>
        <v>62</v>
      </c>
      <c r="G15" s="13">
        <f t="shared" si="0"/>
        <v>108</v>
      </c>
      <c r="H15" s="13">
        <f t="shared" si="0"/>
        <v>25</v>
      </c>
      <c r="I15" s="13">
        <f t="shared" si="0"/>
        <v>25</v>
      </c>
    </row>
    <row r="16" spans="1:9">
      <c r="A16" s="31" t="s">
        <v>347</v>
      </c>
      <c r="B16" s="31" t="s">
        <v>348</v>
      </c>
      <c r="C16" s="31" t="s">
        <v>349</v>
      </c>
      <c r="D16" s="31" t="s">
        <v>76</v>
      </c>
      <c r="E16" s="31" t="s">
        <v>76</v>
      </c>
      <c r="F16" s="13">
        <f t="shared" si="1"/>
        <v>57</v>
      </c>
      <c r="G16" s="13">
        <f t="shared" si="0"/>
        <v>124</v>
      </c>
      <c r="H16" s="13">
        <f t="shared" si="0"/>
        <v>24</v>
      </c>
      <c r="I16" s="13">
        <f t="shared" si="0"/>
        <v>24</v>
      </c>
    </row>
    <row r="17" spans="1:9">
      <c r="A17" s="31" t="s">
        <v>350</v>
      </c>
      <c r="B17" s="31" t="s">
        <v>351</v>
      </c>
      <c r="C17" s="31" t="s">
        <v>352</v>
      </c>
      <c r="D17" s="31" t="s">
        <v>76</v>
      </c>
      <c r="E17" s="31" t="s">
        <v>76</v>
      </c>
      <c r="F17" s="13">
        <f t="shared" si="1"/>
        <v>54</v>
      </c>
      <c r="G17" s="13">
        <f t="shared" si="0"/>
        <v>98</v>
      </c>
      <c r="H17" s="13">
        <f t="shared" si="0"/>
        <v>24</v>
      </c>
      <c r="I17" s="13">
        <f t="shared" si="0"/>
        <v>24</v>
      </c>
    </row>
    <row r="18" spans="1:9">
      <c r="A18" s="31" t="s">
        <v>355</v>
      </c>
      <c r="B18" s="31" t="s">
        <v>356</v>
      </c>
      <c r="C18" s="31" t="s">
        <v>357</v>
      </c>
      <c r="D18" s="31" t="s">
        <v>76</v>
      </c>
      <c r="E18" s="31" t="s">
        <v>76</v>
      </c>
      <c r="F18" s="13">
        <f t="shared" si="1"/>
        <v>86</v>
      </c>
      <c r="G18" s="13">
        <f t="shared" si="1"/>
        <v>97</v>
      </c>
      <c r="H18" s="13">
        <f t="shared" si="1"/>
        <v>24</v>
      </c>
      <c r="I18" s="13">
        <f t="shared" si="1"/>
        <v>24</v>
      </c>
    </row>
    <row r="19" spans="1:9">
      <c r="A19" s="31" t="s">
        <v>359</v>
      </c>
      <c r="B19" s="31" t="s">
        <v>360</v>
      </c>
      <c r="C19" s="31" t="s">
        <v>361</v>
      </c>
      <c r="D19" s="31" t="s">
        <v>76</v>
      </c>
      <c r="E19" s="31" t="s">
        <v>76</v>
      </c>
      <c r="F19" s="13">
        <f t="shared" si="1"/>
        <v>55</v>
      </c>
      <c r="G19" s="13">
        <f t="shared" si="1"/>
        <v>99</v>
      </c>
      <c r="H19" s="13">
        <f t="shared" si="1"/>
        <v>24</v>
      </c>
      <c r="I19" s="13">
        <f t="shared" si="1"/>
        <v>24</v>
      </c>
    </row>
    <row r="20" spans="1:9">
      <c r="A20" s="31" t="s">
        <v>362</v>
      </c>
      <c r="B20" s="31" t="s">
        <v>363</v>
      </c>
      <c r="C20" s="31" t="s">
        <v>364</v>
      </c>
      <c r="D20" s="31" t="s">
        <v>76</v>
      </c>
      <c r="E20" s="31" t="s">
        <v>76</v>
      </c>
      <c r="F20" s="13">
        <f t="shared" si="1"/>
        <v>53</v>
      </c>
      <c r="G20" s="13">
        <f t="shared" si="1"/>
        <v>97</v>
      </c>
      <c r="H20" s="13">
        <f t="shared" si="1"/>
        <v>24</v>
      </c>
      <c r="I20" s="13">
        <f t="shared" si="1"/>
        <v>24</v>
      </c>
    </row>
    <row r="21" spans="1:9">
      <c r="A21" s="31" t="s">
        <v>366</v>
      </c>
      <c r="B21" s="31" t="s">
        <v>77</v>
      </c>
      <c r="C21" s="31" t="s">
        <v>367</v>
      </c>
      <c r="D21" s="31" t="s">
        <v>76</v>
      </c>
      <c r="E21" s="31" t="s">
        <v>76</v>
      </c>
      <c r="F21" s="13">
        <f t="shared" si="1"/>
        <v>52</v>
      </c>
      <c r="G21" s="13">
        <f t="shared" si="1"/>
        <v>78</v>
      </c>
      <c r="H21" s="13">
        <f t="shared" si="1"/>
        <v>24</v>
      </c>
      <c r="I21" s="13">
        <f t="shared" si="1"/>
        <v>24</v>
      </c>
    </row>
    <row r="22" spans="1:9">
      <c r="A22" s="31" t="s">
        <v>368</v>
      </c>
      <c r="B22" s="31" t="s">
        <v>63</v>
      </c>
      <c r="C22" s="31" t="s">
        <v>369</v>
      </c>
      <c r="D22" s="31" t="s">
        <v>78</v>
      </c>
      <c r="E22" s="31" t="s">
        <v>78</v>
      </c>
      <c r="F22" s="13">
        <f t="shared" si="1"/>
        <v>55</v>
      </c>
      <c r="G22" s="13">
        <f t="shared" si="1"/>
        <v>99</v>
      </c>
      <c r="H22" s="13">
        <f t="shared" si="1"/>
        <v>21</v>
      </c>
      <c r="I22" s="13">
        <f t="shared" si="1"/>
        <v>21</v>
      </c>
    </row>
    <row r="23" spans="1:9">
      <c r="A23" s="31" t="s">
        <v>370</v>
      </c>
      <c r="B23" s="31" t="s">
        <v>371</v>
      </c>
      <c r="C23" s="31" t="s">
        <v>372</v>
      </c>
      <c r="D23" s="31" t="s">
        <v>76</v>
      </c>
      <c r="E23" s="31" t="s">
        <v>76</v>
      </c>
      <c r="F23" s="13">
        <f t="shared" si="1"/>
        <v>74</v>
      </c>
      <c r="G23" s="13">
        <f t="shared" si="1"/>
        <v>98</v>
      </c>
      <c r="H23" s="13">
        <f t="shared" si="1"/>
        <v>24</v>
      </c>
      <c r="I23" s="13">
        <f t="shared" si="1"/>
        <v>24</v>
      </c>
    </row>
    <row r="24" spans="1:9">
      <c r="A24" s="31" t="s">
        <v>373</v>
      </c>
      <c r="B24" s="31" t="s">
        <v>374</v>
      </c>
      <c r="C24" s="31" t="s">
        <v>375</v>
      </c>
      <c r="D24" s="31" t="s">
        <v>78</v>
      </c>
      <c r="E24" s="31" t="s">
        <v>78</v>
      </c>
      <c r="F24" s="13">
        <f t="shared" si="1"/>
        <v>66</v>
      </c>
      <c r="G24" s="13">
        <f t="shared" si="1"/>
        <v>99</v>
      </c>
      <c r="H24" s="13">
        <f t="shared" si="1"/>
        <v>21</v>
      </c>
      <c r="I24" s="13">
        <f t="shared" si="1"/>
        <v>21</v>
      </c>
    </row>
    <row r="25" spans="1:9">
      <c r="A25" s="31" t="s">
        <v>376</v>
      </c>
      <c r="B25" s="31" t="s">
        <v>377</v>
      </c>
      <c r="C25" s="31" t="s">
        <v>378</v>
      </c>
      <c r="D25" s="31" t="s">
        <v>76</v>
      </c>
      <c r="E25" s="31" t="s">
        <v>78</v>
      </c>
      <c r="F25" s="13">
        <f t="shared" si="1"/>
        <v>75</v>
      </c>
      <c r="G25" s="13">
        <f t="shared" si="1"/>
        <v>76</v>
      </c>
      <c r="H25" s="13">
        <f t="shared" si="1"/>
        <v>24</v>
      </c>
      <c r="I25" s="13">
        <f t="shared" si="1"/>
        <v>21</v>
      </c>
    </row>
    <row r="26" spans="1:9">
      <c r="A26" s="31" t="s">
        <v>379</v>
      </c>
      <c r="B26" s="31" t="s">
        <v>380</v>
      </c>
      <c r="C26" s="31" t="s">
        <v>381</v>
      </c>
      <c r="D26" s="31" t="s">
        <v>76</v>
      </c>
      <c r="E26" s="31" t="s">
        <v>64</v>
      </c>
      <c r="F26" s="13">
        <f t="shared" si="1"/>
        <v>75</v>
      </c>
      <c r="G26" s="13">
        <f t="shared" si="1"/>
        <v>76</v>
      </c>
      <c r="H26" s="13">
        <f t="shared" si="1"/>
        <v>24</v>
      </c>
      <c r="I26" s="13">
        <f t="shared" si="1"/>
        <v>26</v>
      </c>
    </row>
    <row r="27" spans="1:9">
      <c r="A27" s="31" t="s">
        <v>382</v>
      </c>
      <c r="B27" s="31" t="s">
        <v>383</v>
      </c>
      <c r="C27" s="31" t="s">
        <v>384</v>
      </c>
      <c r="D27" s="31" t="s">
        <v>76</v>
      </c>
      <c r="E27" s="31" t="s">
        <v>64</v>
      </c>
      <c r="F27" s="13">
        <f t="shared" si="1"/>
        <v>73</v>
      </c>
      <c r="G27" s="13">
        <f t="shared" si="1"/>
        <v>74</v>
      </c>
      <c r="H27" s="13">
        <f t="shared" si="1"/>
        <v>24</v>
      </c>
      <c r="I27" s="13">
        <f t="shared" si="1"/>
        <v>26</v>
      </c>
    </row>
    <row r="28" spans="1:9">
      <c r="A28" s="31" t="s">
        <v>385</v>
      </c>
      <c r="B28" s="31" t="s">
        <v>386</v>
      </c>
      <c r="C28" s="31" t="s">
        <v>131</v>
      </c>
      <c r="D28" s="31" t="s">
        <v>76</v>
      </c>
      <c r="E28" s="31" t="s">
        <v>76</v>
      </c>
      <c r="F28" s="13">
        <f t="shared" si="1"/>
        <v>54</v>
      </c>
      <c r="G28" s="13">
        <f t="shared" si="1"/>
        <v>99</v>
      </c>
      <c r="H28" s="13">
        <f t="shared" si="1"/>
        <v>24</v>
      </c>
      <c r="I28" s="13">
        <f t="shared" si="1"/>
        <v>24</v>
      </c>
    </row>
    <row r="29" spans="1:9">
      <c r="A29" s="31" t="s">
        <v>388</v>
      </c>
      <c r="B29" s="31" t="s">
        <v>389</v>
      </c>
      <c r="C29" s="31" t="s">
        <v>390</v>
      </c>
      <c r="D29" s="31" t="s">
        <v>76</v>
      </c>
      <c r="E29" s="31" t="s">
        <v>64</v>
      </c>
      <c r="F29" s="13">
        <f t="shared" si="1"/>
        <v>43</v>
      </c>
      <c r="G29" s="13">
        <f t="shared" si="1"/>
        <v>75</v>
      </c>
      <c r="H29" s="13">
        <f t="shared" si="1"/>
        <v>24</v>
      </c>
      <c r="I29" s="13">
        <f t="shared" si="1"/>
        <v>26</v>
      </c>
    </row>
    <row r="30" spans="1:9">
      <c r="A30" s="31" t="s">
        <v>391</v>
      </c>
      <c r="B30" s="31" t="s">
        <v>392</v>
      </c>
      <c r="C30" s="31" t="s">
        <v>393</v>
      </c>
      <c r="D30" s="31" t="s">
        <v>76</v>
      </c>
      <c r="E30" s="31" t="s">
        <v>76</v>
      </c>
      <c r="F30" s="13">
        <f t="shared" si="1"/>
        <v>54</v>
      </c>
      <c r="G30" s="13">
        <f t="shared" si="1"/>
        <v>74</v>
      </c>
      <c r="H30" s="13">
        <f t="shared" si="1"/>
        <v>24</v>
      </c>
      <c r="I30" s="13">
        <f t="shared" si="1"/>
        <v>24</v>
      </c>
    </row>
    <row r="31" spans="1:9">
      <c r="A31" s="31" t="s">
        <v>394</v>
      </c>
      <c r="B31" s="31" t="s">
        <v>395</v>
      </c>
      <c r="C31" s="31" t="s">
        <v>396</v>
      </c>
      <c r="D31" s="31" t="s">
        <v>76</v>
      </c>
      <c r="E31" s="31" t="s">
        <v>64</v>
      </c>
      <c r="F31" s="13">
        <f t="shared" si="1"/>
        <v>75</v>
      </c>
      <c r="G31" s="13">
        <f t="shared" si="1"/>
        <v>98</v>
      </c>
      <c r="H31" s="13">
        <f t="shared" si="1"/>
        <v>24</v>
      </c>
      <c r="I31" s="13">
        <f t="shared" si="1"/>
        <v>26</v>
      </c>
    </row>
    <row r="32" spans="1:9">
      <c r="A32" s="31" t="s">
        <v>398</v>
      </c>
      <c r="B32" s="31" t="s">
        <v>399</v>
      </c>
      <c r="C32" s="31" t="s">
        <v>400</v>
      </c>
      <c r="D32" s="31" t="s">
        <v>76</v>
      </c>
      <c r="E32" s="31" t="s">
        <v>64</v>
      </c>
      <c r="F32" s="13">
        <f t="shared" si="1"/>
        <v>74</v>
      </c>
      <c r="G32" s="13">
        <f t="shared" si="1"/>
        <v>76</v>
      </c>
      <c r="H32" s="13">
        <f t="shared" si="1"/>
        <v>24</v>
      </c>
      <c r="I32" s="13">
        <f t="shared" si="1"/>
        <v>26</v>
      </c>
    </row>
    <row r="33" spans="1:9">
      <c r="A33" s="31" t="s">
        <v>401</v>
      </c>
      <c r="B33" s="31" t="s">
        <v>402</v>
      </c>
      <c r="C33" s="31" t="s">
        <v>403</v>
      </c>
      <c r="D33" s="31" t="s">
        <v>76</v>
      </c>
      <c r="E33" s="31" t="s">
        <v>64</v>
      </c>
      <c r="F33" s="13">
        <f t="shared" si="1"/>
        <v>63</v>
      </c>
      <c r="G33" s="13">
        <f t="shared" si="1"/>
        <v>103</v>
      </c>
      <c r="H33" s="13">
        <f t="shared" si="1"/>
        <v>24</v>
      </c>
      <c r="I33" s="13">
        <f t="shared" si="1"/>
        <v>26</v>
      </c>
    </row>
    <row r="34" spans="1:9">
      <c r="A34" s="31" t="s">
        <v>405</v>
      </c>
      <c r="B34" s="31" t="s">
        <v>406</v>
      </c>
      <c r="C34" s="31" t="s">
        <v>407</v>
      </c>
      <c r="D34" s="31" t="s">
        <v>76</v>
      </c>
      <c r="E34" s="31" t="s">
        <v>64</v>
      </c>
      <c r="F34" s="13">
        <f t="shared" si="1"/>
        <v>16</v>
      </c>
      <c r="G34" s="13">
        <f t="shared" si="1"/>
        <v>15</v>
      </c>
      <c r="H34" s="13">
        <f t="shared" si="1"/>
        <v>24</v>
      </c>
      <c r="I34" s="13">
        <f t="shared" si="1"/>
        <v>26</v>
      </c>
    </row>
    <row r="35" spans="1:9">
      <c r="A35" s="31" t="s">
        <v>408</v>
      </c>
      <c r="B35" s="31" t="s">
        <v>409</v>
      </c>
      <c r="C35" s="31" t="s">
        <v>410</v>
      </c>
      <c r="D35" s="31" t="s">
        <v>354</v>
      </c>
      <c r="E35" s="31" t="s">
        <v>64</v>
      </c>
      <c r="F35" s="13">
        <f t="shared" si="1"/>
        <v>54</v>
      </c>
      <c r="G35" s="13">
        <f t="shared" si="1"/>
        <v>164</v>
      </c>
      <c r="H35" s="13">
        <f t="shared" si="1"/>
        <v>74</v>
      </c>
      <c r="I35" s="13">
        <f t="shared" si="1"/>
        <v>26</v>
      </c>
    </row>
    <row r="36" spans="1:9">
      <c r="A36" s="31" t="s">
        <v>411</v>
      </c>
      <c r="B36" s="31" t="s">
        <v>412</v>
      </c>
      <c r="C36" s="31" t="s">
        <v>33</v>
      </c>
      <c r="D36" s="31" t="s">
        <v>75</v>
      </c>
      <c r="E36" s="31" t="s">
        <v>75</v>
      </c>
      <c r="F36" s="13">
        <f t="shared" si="1"/>
        <v>26</v>
      </c>
      <c r="G36" s="13">
        <f t="shared" si="1"/>
        <v>3</v>
      </c>
      <c r="H36" s="13">
        <f t="shared" si="1"/>
        <v>25</v>
      </c>
      <c r="I36" s="13">
        <f t="shared" si="1"/>
        <v>25</v>
      </c>
    </row>
    <row r="37" spans="1:9">
      <c r="A37" s="31" t="s">
        <v>414</v>
      </c>
      <c r="B37" s="31" t="s">
        <v>415</v>
      </c>
      <c r="C37" s="31" t="s">
        <v>416</v>
      </c>
      <c r="D37" s="31" t="s">
        <v>75</v>
      </c>
      <c r="E37" s="31" t="s">
        <v>75</v>
      </c>
      <c r="F37" s="13">
        <f t="shared" si="1"/>
        <v>23</v>
      </c>
      <c r="G37" s="13">
        <f t="shared" si="1"/>
        <v>38</v>
      </c>
      <c r="H37" s="13">
        <f t="shared" si="1"/>
        <v>25</v>
      </c>
      <c r="I37" s="13">
        <f t="shared" si="1"/>
        <v>25</v>
      </c>
    </row>
    <row r="38" spans="1:9">
      <c r="A38" s="31" t="s">
        <v>417</v>
      </c>
      <c r="B38" s="31" t="s">
        <v>418</v>
      </c>
      <c r="C38" s="31" t="s">
        <v>419</v>
      </c>
      <c r="D38" s="31" t="s">
        <v>76</v>
      </c>
      <c r="E38" s="31" t="s">
        <v>78</v>
      </c>
      <c r="F38" s="13">
        <f t="shared" si="1"/>
        <v>85</v>
      </c>
      <c r="G38" s="13">
        <f t="shared" si="1"/>
        <v>88</v>
      </c>
      <c r="H38" s="13">
        <f t="shared" si="1"/>
        <v>24</v>
      </c>
      <c r="I38" s="13">
        <f t="shared" si="1"/>
        <v>21</v>
      </c>
    </row>
    <row r="39" spans="1:9">
      <c r="A39" s="31" t="s">
        <v>420</v>
      </c>
      <c r="B39" s="31" t="s">
        <v>421</v>
      </c>
      <c r="C39" s="31" t="s">
        <v>422</v>
      </c>
      <c r="D39" s="31" t="s">
        <v>76</v>
      </c>
      <c r="E39" s="31" t="s">
        <v>78</v>
      </c>
      <c r="F39" s="13">
        <f t="shared" si="1"/>
        <v>84</v>
      </c>
      <c r="G39" s="13">
        <f t="shared" si="1"/>
        <v>78</v>
      </c>
      <c r="H39" s="13">
        <f t="shared" si="1"/>
        <v>24</v>
      </c>
      <c r="I39" s="13">
        <f t="shared" si="1"/>
        <v>21</v>
      </c>
    </row>
    <row r="40" spans="1:9">
      <c r="A40" s="31" t="s">
        <v>423</v>
      </c>
      <c r="B40" s="31" t="s">
        <v>88</v>
      </c>
      <c r="C40" s="31" t="s">
        <v>91</v>
      </c>
      <c r="D40" s="31" t="s">
        <v>76</v>
      </c>
      <c r="E40" s="31" t="s">
        <v>78</v>
      </c>
      <c r="F40" s="13">
        <f t="shared" si="1"/>
        <v>61</v>
      </c>
      <c r="G40" s="13">
        <f t="shared" si="1"/>
        <v>122</v>
      </c>
      <c r="H40" s="13">
        <f t="shared" si="1"/>
        <v>24</v>
      </c>
      <c r="I40" s="13">
        <f t="shared" si="1"/>
        <v>21</v>
      </c>
    </row>
    <row r="41" spans="1:9">
      <c r="A41" s="31" t="s">
        <v>425</v>
      </c>
      <c r="B41" s="31" t="s">
        <v>70</v>
      </c>
      <c r="C41" s="31" t="s">
        <v>426</v>
      </c>
      <c r="D41" s="31" t="s">
        <v>76</v>
      </c>
      <c r="E41" s="31" t="s">
        <v>78</v>
      </c>
      <c r="F41" s="13">
        <f t="shared" si="1"/>
        <v>6</v>
      </c>
      <c r="G41" s="13">
        <f t="shared" si="1"/>
        <v>30</v>
      </c>
      <c r="H41" s="13">
        <f t="shared" si="1"/>
        <v>24</v>
      </c>
      <c r="I41" s="13">
        <f t="shared" si="1"/>
        <v>21</v>
      </c>
    </row>
    <row r="42" spans="1:9">
      <c r="A42" s="31" t="s">
        <v>429</v>
      </c>
      <c r="B42" s="31" t="s">
        <v>430</v>
      </c>
      <c r="C42" s="31" t="s">
        <v>71</v>
      </c>
      <c r="D42" s="31" t="s">
        <v>76</v>
      </c>
      <c r="E42" s="31" t="s">
        <v>76</v>
      </c>
      <c r="F42" s="13">
        <f t="shared" si="1"/>
        <v>25</v>
      </c>
      <c r="G42" s="13">
        <f t="shared" si="1"/>
        <v>12</v>
      </c>
      <c r="H42" s="13">
        <f t="shared" si="1"/>
        <v>24</v>
      </c>
      <c r="I42" s="13">
        <f t="shared" si="1"/>
        <v>24</v>
      </c>
    </row>
    <row r="43" spans="1:9">
      <c r="A43" s="31" t="s">
        <v>433</v>
      </c>
      <c r="B43" s="31" t="s">
        <v>434</v>
      </c>
      <c r="C43" s="31" t="s">
        <v>435</v>
      </c>
      <c r="D43" s="31" t="s">
        <v>76</v>
      </c>
      <c r="E43" s="31" t="s">
        <v>76</v>
      </c>
      <c r="F43" s="13">
        <f t="shared" si="1"/>
        <v>54</v>
      </c>
      <c r="G43" s="13">
        <f t="shared" si="1"/>
        <v>88</v>
      </c>
      <c r="H43" s="13">
        <f t="shared" si="1"/>
        <v>24</v>
      </c>
      <c r="I43" s="13">
        <f t="shared" si="1"/>
        <v>24</v>
      </c>
    </row>
    <row r="44" spans="1:9">
      <c r="A44" s="31" t="s">
        <v>436</v>
      </c>
      <c r="B44" s="31" t="s">
        <v>437</v>
      </c>
      <c r="C44" s="31" t="s">
        <v>438</v>
      </c>
      <c r="D44" s="31" t="s">
        <v>76</v>
      </c>
      <c r="E44" s="31" t="s">
        <v>76</v>
      </c>
      <c r="F44" s="13">
        <f t="shared" si="1"/>
        <v>54</v>
      </c>
      <c r="G44" s="13">
        <f t="shared" si="1"/>
        <v>87</v>
      </c>
      <c r="H44" s="13">
        <f t="shared" si="1"/>
        <v>24</v>
      </c>
      <c r="I44" s="13">
        <f t="shared" si="1"/>
        <v>24</v>
      </c>
    </row>
    <row r="45" spans="1:9">
      <c r="A45" s="31" t="s">
        <v>440</v>
      </c>
      <c r="B45" s="31" t="s">
        <v>441</v>
      </c>
      <c r="C45" s="31" t="s">
        <v>442</v>
      </c>
      <c r="D45" s="31" t="s">
        <v>443</v>
      </c>
      <c r="E45" s="31" t="s">
        <v>76</v>
      </c>
      <c r="F45" s="13">
        <f t="shared" si="1"/>
        <v>124</v>
      </c>
      <c r="G45" s="13">
        <f t="shared" si="1"/>
        <v>79</v>
      </c>
      <c r="H45" s="13">
        <f t="shared" si="1"/>
        <v>24</v>
      </c>
      <c r="I45" s="13">
        <f t="shared" si="1"/>
        <v>24</v>
      </c>
    </row>
    <row r="46" spans="1:9">
      <c r="A46" s="31" t="s">
        <v>444</v>
      </c>
      <c r="B46" s="31" t="s">
        <v>445</v>
      </c>
      <c r="C46" s="31" t="s">
        <v>446</v>
      </c>
      <c r="D46" s="31" t="s">
        <v>69</v>
      </c>
      <c r="E46" s="31" t="s">
        <v>69</v>
      </c>
      <c r="F46" s="13">
        <f t="shared" si="1"/>
        <v>49</v>
      </c>
      <c r="G46" s="13">
        <f t="shared" si="1"/>
        <v>31</v>
      </c>
      <c r="H46" s="13">
        <f t="shared" si="1"/>
        <v>33</v>
      </c>
      <c r="I46" s="13">
        <f t="shared" si="1"/>
        <v>33</v>
      </c>
    </row>
    <row r="47" spans="1:9">
      <c r="A47" s="31" t="s">
        <v>448</v>
      </c>
      <c r="B47" s="31" t="s">
        <v>449</v>
      </c>
      <c r="C47" s="31" t="s">
        <v>450</v>
      </c>
      <c r="D47" s="31" t="s">
        <v>59</v>
      </c>
      <c r="E47" s="31" t="s">
        <v>56</v>
      </c>
      <c r="F47" s="13">
        <f t="shared" si="1"/>
        <v>66</v>
      </c>
      <c r="G47" s="13">
        <f t="shared" si="1"/>
        <v>78</v>
      </c>
      <c r="H47" s="13">
        <f t="shared" si="1"/>
        <v>30</v>
      </c>
      <c r="I47" s="13">
        <f t="shared" si="1"/>
        <v>24</v>
      </c>
    </row>
    <row r="48" spans="1:9">
      <c r="A48" s="31" t="s">
        <v>451</v>
      </c>
      <c r="B48" s="31" t="s">
        <v>452</v>
      </c>
      <c r="C48" s="31" t="s">
        <v>33</v>
      </c>
      <c r="D48" s="31" t="s">
        <v>69</v>
      </c>
      <c r="E48" s="31" t="s">
        <v>69</v>
      </c>
      <c r="F48" s="13">
        <f t="shared" si="1"/>
        <v>7</v>
      </c>
      <c r="G48" s="13">
        <f t="shared" si="1"/>
        <v>3</v>
      </c>
      <c r="H48" s="13">
        <f t="shared" si="1"/>
        <v>33</v>
      </c>
      <c r="I48" s="13">
        <f t="shared" si="1"/>
        <v>33</v>
      </c>
    </row>
    <row r="49" spans="1:9">
      <c r="A49" s="31" t="s">
        <v>454</v>
      </c>
      <c r="B49" s="31" t="s">
        <v>455</v>
      </c>
      <c r="C49" s="31" t="s">
        <v>456</v>
      </c>
      <c r="D49" s="31" t="s">
        <v>69</v>
      </c>
      <c r="E49" s="31" t="s">
        <v>69</v>
      </c>
      <c r="F49" s="13">
        <f t="shared" si="1"/>
        <v>58</v>
      </c>
      <c r="G49" s="13">
        <f t="shared" si="1"/>
        <v>13</v>
      </c>
      <c r="H49" s="13">
        <f t="shared" si="1"/>
        <v>33</v>
      </c>
      <c r="I49" s="13">
        <f t="shared" si="1"/>
        <v>33</v>
      </c>
    </row>
    <row r="50" spans="1:9">
      <c r="A50" s="31" t="s">
        <v>457</v>
      </c>
      <c r="B50" s="31" t="s">
        <v>458</v>
      </c>
      <c r="C50" s="31" t="s">
        <v>459</v>
      </c>
      <c r="D50" s="31" t="s">
        <v>69</v>
      </c>
      <c r="E50" s="31" t="s">
        <v>69</v>
      </c>
      <c r="F50" s="13">
        <f t="shared" si="1"/>
        <v>83</v>
      </c>
      <c r="G50" s="13">
        <f t="shared" si="1"/>
        <v>81</v>
      </c>
      <c r="H50" s="13">
        <f t="shared" si="1"/>
        <v>33</v>
      </c>
      <c r="I50" s="13">
        <f t="shared" si="1"/>
        <v>33</v>
      </c>
    </row>
    <row r="51" spans="1:9">
      <c r="A51" s="31" t="s">
        <v>461</v>
      </c>
      <c r="B51" s="31" t="s">
        <v>462</v>
      </c>
      <c r="C51" s="31" t="s">
        <v>463</v>
      </c>
      <c r="D51" s="31" t="s">
        <v>69</v>
      </c>
      <c r="E51" s="31" t="s">
        <v>69</v>
      </c>
      <c r="F51" s="13">
        <f t="shared" si="1"/>
        <v>48</v>
      </c>
      <c r="G51" s="13">
        <f t="shared" si="1"/>
        <v>89</v>
      </c>
      <c r="H51" s="13">
        <f t="shared" si="1"/>
        <v>33</v>
      </c>
      <c r="I51" s="13">
        <f t="shared" si="1"/>
        <v>33</v>
      </c>
    </row>
    <row r="52" spans="1:9">
      <c r="A52" s="31" t="s">
        <v>464</v>
      </c>
      <c r="B52" s="31" t="s">
        <v>96</v>
      </c>
      <c r="C52" s="31" t="s">
        <v>465</v>
      </c>
      <c r="D52" s="31" t="s">
        <v>69</v>
      </c>
      <c r="E52" s="31" t="s">
        <v>69</v>
      </c>
      <c r="F52" s="13">
        <f t="shared" si="1"/>
        <v>40</v>
      </c>
      <c r="G52" s="13">
        <f t="shared" si="1"/>
        <v>73</v>
      </c>
      <c r="H52" s="13">
        <f t="shared" si="1"/>
        <v>33</v>
      </c>
      <c r="I52" s="13">
        <f t="shared" si="1"/>
        <v>33</v>
      </c>
    </row>
    <row r="53" spans="1:9">
      <c r="A53" s="31" t="s">
        <v>466</v>
      </c>
      <c r="B53" s="31" t="s">
        <v>70</v>
      </c>
      <c r="C53" s="31" t="s">
        <v>33</v>
      </c>
      <c r="D53" s="31" t="s">
        <v>69</v>
      </c>
      <c r="E53" s="31" t="s">
        <v>69</v>
      </c>
      <c r="F53" s="13">
        <f t="shared" si="1"/>
        <v>6</v>
      </c>
      <c r="G53" s="13">
        <f t="shared" si="1"/>
        <v>3</v>
      </c>
      <c r="H53" s="13">
        <f t="shared" si="1"/>
        <v>33</v>
      </c>
      <c r="I53" s="13">
        <f t="shared" si="1"/>
        <v>33</v>
      </c>
    </row>
    <row r="54" spans="1:9">
      <c r="A54" s="31" t="s">
        <v>468</v>
      </c>
      <c r="B54" s="31" t="s">
        <v>469</v>
      </c>
      <c r="C54" s="31" t="s">
        <v>79</v>
      </c>
      <c r="D54" s="31" t="s">
        <v>76</v>
      </c>
      <c r="E54" s="31" t="s">
        <v>76</v>
      </c>
      <c r="F54" s="13">
        <f t="shared" si="1"/>
        <v>70</v>
      </c>
      <c r="G54" s="13">
        <f t="shared" si="1"/>
        <v>15</v>
      </c>
      <c r="H54" s="13">
        <f t="shared" si="1"/>
        <v>24</v>
      </c>
      <c r="I54" s="13">
        <f t="shared" si="1"/>
        <v>24</v>
      </c>
    </row>
    <row r="55" spans="1:9">
      <c r="A55" s="31" t="s">
        <v>471</v>
      </c>
      <c r="B55" s="31" t="s">
        <v>70</v>
      </c>
      <c r="C55" s="31" t="s">
        <v>33</v>
      </c>
      <c r="D55" s="31" t="s">
        <v>473</v>
      </c>
      <c r="E55" s="31" t="s">
        <v>473</v>
      </c>
      <c r="F55" s="13">
        <f t="shared" si="1"/>
        <v>6</v>
      </c>
      <c r="G55" s="13">
        <f t="shared" si="1"/>
        <v>3</v>
      </c>
      <c r="H55" s="13">
        <f t="shared" si="1"/>
        <v>24</v>
      </c>
      <c r="I55" s="13">
        <f t="shared" si="1"/>
        <v>24</v>
      </c>
    </row>
    <row r="56" spans="1:9">
      <c r="A56" s="31" t="s">
        <v>474</v>
      </c>
      <c r="B56" s="31" t="s">
        <v>475</v>
      </c>
      <c r="C56" s="31" t="s">
        <v>33</v>
      </c>
      <c r="D56" s="31" t="s">
        <v>69</v>
      </c>
      <c r="E56" s="31" t="s">
        <v>69</v>
      </c>
      <c r="F56" s="13">
        <f t="shared" si="1"/>
        <v>32</v>
      </c>
      <c r="G56" s="13">
        <f t="shared" si="1"/>
        <v>3</v>
      </c>
      <c r="H56" s="13">
        <f t="shared" si="1"/>
        <v>33</v>
      </c>
      <c r="I56" s="13">
        <f t="shared" si="1"/>
        <v>33</v>
      </c>
    </row>
    <row r="57" spans="1:9">
      <c r="A57" s="31" t="s">
        <v>478</v>
      </c>
      <c r="B57" s="31" t="s">
        <v>70</v>
      </c>
      <c r="C57" s="31" t="s">
        <v>71</v>
      </c>
      <c r="D57" s="31" t="s">
        <v>69</v>
      </c>
      <c r="E57" s="31" t="s">
        <v>69</v>
      </c>
      <c r="F57" s="13">
        <f t="shared" si="1"/>
        <v>6</v>
      </c>
      <c r="G57" s="13">
        <f t="shared" si="1"/>
        <v>12</v>
      </c>
      <c r="H57" s="13">
        <f t="shared" si="1"/>
        <v>33</v>
      </c>
      <c r="I57" s="13">
        <f t="shared" si="1"/>
        <v>33</v>
      </c>
    </row>
    <row r="58" spans="1:9">
      <c r="A58" s="31" t="s">
        <v>480</v>
      </c>
      <c r="B58" s="31" t="s">
        <v>481</v>
      </c>
      <c r="C58" s="31" t="s">
        <v>482</v>
      </c>
      <c r="D58" s="31" t="s">
        <v>59</v>
      </c>
      <c r="E58" s="31" t="s">
        <v>59</v>
      </c>
      <c r="F58" s="13">
        <f t="shared" si="1"/>
        <v>74</v>
      </c>
      <c r="G58" s="13">
        <f t="shared" si="1"/>
        <v>105</v>
      </c>
      <c r="H58" s="13">
        <f t="shared" si="1"/>
        <v>30</v>
      </c>
      <c r="I58" s="13">
        <f t="shared" si="1"/>
        <v>30</v>
      </c>
    </row>
    <row r="59" spans="1:9">
      <c r="A59" s="31" t="s">
        <v>484</v>
      </c>
      <c r="B59" s="31" t="s">
        <v>485</v>
      </c>
      <c r="C59" s="31" t="s">
        <v>486</v>
      </c>
      <c r="D59" s="31" t="s">
        <v>69</v>
      </c>
      <c r="E59" s="31" t="s">
        <v>69</v>
      </c>
      <c r="F59" s="13">
        <f t="shared" si="1"/>
        <v>57</v>
      </c>
      <c r="G59" s="13">
        <f t="shared" si="1"/>
        <v>71</v>
      </c>
      <c r="H59" s="13">
        <f t="shared" si="1"/>
        <v>33</v>
      </c>
      <c r="I59" s="13">
        <f t="shared" si="1"/>
        <v>33</v>
      </c>
    </row>
    <row r="60" spans="1:9">
      <c r="A60" s="31" t="s">
        <v>488</v>
      </c>
      <c r="B60" s="31" t="s">
        <v>70</v>
      </c>
      <c r="C60" s="31" t="s">
        <v>33</v>
      </c>
      <c r="D60" s="31" t="s">
        <v>69</v>
      </c>
      <c r="E60" s="31" t="s">
        <v>69</v>
      </c>
      <c r="F60" s="13">
        <f t="shared" si="1"/>
        <v>6</v>
      </c>
      <c r="G60" s="13">
        <f t="shared" si="1"/>
        <v>3</v>
      </c>
      <c r="H60" s="13">
        <f t="shared" si="1"/>
        <v>33</v>
      </c>
      <c r="I60" s="13">
        <f t="shared" si="1"/>
        <v>33</v>
      </c>
    </row>
    <row r="61" spans="1:9">
      <c r="A61" s="31" t="s">
        <v>490</v>
      </c>
      <c r="B61" s="31" t="s">
        <v>491</v>
      </c>
      <c r="C61" s="31" t="s">
        <v>492</v>
      </c>
      <c r="D61" s="31" t="s">
        <v>69</v>
      </c>
      <c r="E61" s="31" t="s">
        <v>69</v>
      </c>
      <c r="F61" s="13">
        <f t="shared" si="1"/>
        <v>61</v>
      </c>
      <c r="G61" s="13">
        <f t="shared" si="1"/>
        <v>87</v>
      </c>
      <c r="H61" s="13">
        <f t="shared" si="1"/>
        <v>33</v>
      </c>
      <c r="I61" s="13">
        <f t="shared" si="1"/>
        <v>33</v>
      </c>
    </row>
    <row r="62" spans="1:9">
      <c r="A62" s="31" t="s">
        <v>494</v>
      </c>
      <c r="B62" s="31" t="s">
        <v>495</v>
      </c>
      <c r="C62" s="31" t="s">
        <v>496</v>
      </c>
      <c r="D62" s="31" t="s">
        <v>59</v>
      </c>
      <c r="E62" s="31" t="s">
        <v>497</v>
      </c>
      <c r="F62" s="13">
        <f t="shared" si="1"/>
        <v>100</v>
      </c>
      <c r="G62" s="13">
        <f t="shared" si="1"/>
        <v>88</v>
      </c>
      <c r="H62" s="13">
        <f t="shared" si="1"/>
        <v>30</v>
      </c>
      <c r="I62" s="13">
        <f t="shared" si="1"/>
        <v>22</v>
      </c>
    </row>
    <row r="63" spans="1:9">
      <c r="A63" s="31" t="s">
        <v>498</v>
      </c>
      <c r="B63" s="31" t="s">
        <v>499</v>
      </c>
      <c r="C63" s="31" t="s">
        <v>33</v>
      </c>
      <c r="D63" s="31" t="s">
        <v>59</v>
      </c>
      <c r="E63" s="31" t="s">
        <v>66</v>
      </c>
      <c r="F63" s="13">
        <f t="shared" si="1"/>
        <v>18</v>
      </c>
      <c r="G63" s="13">
        <f t="shared" si="1"/>
        <v>3</v>
      </c>
      <c r="H63" s="13">
        <f t="shared" si="1"/>
        <v>30</v>
      </c>
      <c r="I63" s="13">
        <f t="shared" si="1"/>
        <v>28</v>
      </c>
    </row>
    <row r="64" spans="1:9">
      <c r="A64" s="31" t="s">
        <v>501</v>
      </c>
      <c r="B64" s="31" t="s">
        <v>70</v>
      </c>
      <c r="C64" s="31" t="s">
        <v>502</v>
      </c>
      <c r="D64" s="31" t="s">
        <v>59</v>
      </c>
      <c r="E64" s="31" t="s">
        <v>59</v>
      </c>
      <c r="F64" s="13">
        <f t="shared" si="1"/>
        <v>6</v>
      </c>
      <c r="G64" s="13">
        <f t="shared" si="1"/>
        <v>15</v>
      </c>
      <c r="H64" s="13">
        <f t="shared" si="1"/>
        <v>30</v>
      </c>
      <c r="I64" s="13">
        <f t="shared" si="1"/>
        <v>30</v>
      </c>
    </row>
    <row r="65" spans="1:9">
      <c r="A65" s="31" t="s">
        <v>504</v>
      </c>
      <c r="B65" s="31" t="s">
        <v>70</v>
      </c>
      <c r="C65" s="31" t="s">
        <v>79</v>
      </c>
      <c r="D65" s="31" t="s">
        <v>477</v>
      </c>
      <c r="E65" s="31" t="s">
        <v>477</v>
      </c>
      <c r="F65" s="13">
        <f t="shared" si="1"/>
        <v>6</v>
      </c>
      <c r="G65" s="13">
        <f t="shared" si="1"/>
        <v>15</v>
      </c>
      <c r="H65" s="13">
        <f t="shared" si="1"/>
        <v>19</v>
      </c>
      <c r="I65" s="13">
        <f t="shared" si="1"/>
        <v>19</v>
      </c>
    </row>
    <row r="66" spans="1:9">
      <c r="A66" s="31" t="s">
        <v>506</v>
      </c>
      <c r="B66" s="31" t="s">
        <v>507</v>
      </c>
      <c r="C66" s="31" t="s">
        <v>508</v>
      </c>
      <c r="D66" s="31" t="s">
        <v>509</v>
      </c>
      <c r="E66" s="31" t="s">
        <v>509</v>
      </c>
      <c r="F66" s="13">
        <f t="shared" si="1"/>
        <v>26</v>
      </c>
      <c r="G66" s="13">
        <f t="shared" si="1"/>
        <v>29</v>
      </c>
      <c r="H66" s="13">
        <f t="shared" si="1"/>
        <v>24</v>
      </c>
      <c r="I66" s="13">
        <f t="shared" si="1"/>
        <v>24</v>
      </c>
    </row>
    <row r="67" spans="1:9">
      <c r="A67" s="31" t="s">
        <v>511</v>
      </c>
      <c r="B67" s="31" t="s">
        <v>512</v>
      </c>
      <c r="C67" s="31" t="s">
        <v>513</v>
      </c>
      <c r="D67" s="31" t="s">
        <v>59</v>
      </c>
      <c r="E67" s="31" t="s">
        <v>59</v>
      </c>
      <c r="F67" s="13">
        <f t="shared" ref="F67:I130" si="2">LEN(B67)</f>
        <v>76</v>
      </c>
      <c r="G67" s="13">
        <f t="shared" si="2"/>
        <v>97</v>
      </c>
      <c r="H67" s="13">
        <f t="shared" si="2"/>
        <v>30</v>
      </c>
      <c r="I67" s="13">
        <f t="shared" si="2"/>
        <v>30</v>
      </c>
    </row>
    <row r="68" spans="1:9">
      <c r="A68" s="31" t="s">
        <v>515</v>
      </c>
      <c r="B68" s="31" t="s">
        <v>516</v>
      </c>
      <c r="C68" s="31" t="s">
        <v>517</v>
      </c>
      <c r="D68" s="31" t="s">
        <v>59</v>
      </c>
      <c r="E68" s="31" t="s">
        <v>56</v>
      </c>
      <c r="F68" s="13">
        <f t="shared" si="2"/>
        <v>27</v>
      </c>
      <c r="G68" s="13">
        <f t="shared" si="2"/>
        <v>41</v>
      </c>
      <c r="H68" s="13">
        <f t="shared" si="2"/>
        <v>30</v>
      </c>
      <c r="I68" s="13">
        <f t="shared" si="2"/>
        <v>24</v>
      </c>
    </row>
    <row r="69" spans="1:9">
      <c r="A69" s="31" t="s">
        <v>519</v>
      </c>
      <c r="B69" s="31" t="s">
        <v>520</v>
      </c>
      <c r="C69" s="31" t="s">
        <v>502</v>
      </c>
      <c r="D69" s="31" t="s">
        <v>59</v>
      </c>
      <c r="E69" s="31" t="s">
        <v>56</v>
      </c>
      <c r="F69" s="13">
        <f t="shared" si="2"/>
        <v>25</v>
      </c>
      <c r="G69" s="13">
        <f t="shared" si="2"/>
        <v>15</v>
      </c>
      <c r="H69" s="13">
        <f t="shared" si="2"/>
        <v>30</v>
      </c>
      <c r="I69" s="13">
        <f t="shared" si="2"/>
        <v>24</v>
      </c>
    </row>
    <row r="70" spans="1:9">
      <c r="A70" s="31" t="s">
        <v>524</v>
      </c>
      <c r="B70" s="31" t="s">
        <v>525</v>
      </c>
      <c r="C70" s="31" t="s">
        <v>526</v>
      </c>
      <c r="D70" s="31" t="s">
        <v>59</v>
      </c>
      <c r="E70" s="31" t="s">
        <v>56</v>
      </c>
      <c r="F70" s="13">
        <f t="shared" si="2"/>
        <v>91</v>
      </c>
      <c r="G70" s="13">
        <f t="shared" si="2"/>
        <v>56</v>
      </c>
      <c r="H70" s="13">
        <f t="shared" si="2"/>
        <v>30</v>
      </c>
      <c r="I70" s="13">
        <f t="shared" si="2"/>
        <v>24</v>
      </c>
    </row>
    <row r="71" spans="1:9">
      <c r="A71" s="31" t="s">
        <v>527</v>
      </c>
      <c r="B71" s="31" t="s">
        <v>528</v>
      </c>
      <c r="C71" s="31" t="s">
        <v>529</v>
      </c>
      <c r="D71" s="31" t="s">
        <v>531</v>
      </c>
      <c r="E71" s="31" t="s">
        <v>531</v>
      </c>
      <c r="F71" s="13">
        <f t="shared" si="2"/>
        <v>71</v>
      </c>
      <c r="G71" s="13">
        <f t="shared" si="2"/>
        <v>110</v>
      </c>
      <c r="H71" s="13">
        <f t="shared" si="2"/>
        <v>23</v>
      </c>
      <c r="I71" s="13">
        <f t="shared" si="2"/>
        <v>23</v>
      </c>
    </row>
    <row r="72" spans="1:9">
      <c r="A72" s="31" t="s">
        <v>532</v>
      </c>
      <c r="B72" s="31" t="s">
        <v>533</v>
      </c>
      <c r="C72" s="31" t="s">
        <v>141</v>
      </c>
      <c r="D72" s="31" t="s">
        <v>69</v>
      </c>
      <c r="E72" s="31" t="s">
        <v>69</v>
      </c>
      <c r="F72" s="13">
        <f t="shared" si="2"/>
        <v>86</v>
      </c>
      <c r="G72" s="13">
        <f t="shared" si="2"/>
        <v>99</v>
      </c>
      <c r="H72" s="13">
        <f t="shared" si="2"/>
        <v>33</v>
      </c>
      <c r="I72" s="13">
        <f t="shared" si="2"/>
        <v>33</v>
      </c>
    </row>
    <row r="73" spans="1:9">
      <c r="A73" s="31" t="s">
        <v>534</v>
      </c>
      <c r="B73" s="31" t="s">
        <v>86</v>
      </c>
      <c r="C73" s="31" t="s">
        <v>89</v>
      </c>
      <c r="D73" s="31" t="s">
        <v>59</v>
      </c>
      <c r="E73" s="31" t="s">
        <v>94</v>
      </c>
      <c r="F73" s="13">
        <f t="shared" si="2"/>
        <v>74</v>
      </c>
      <c r="G73" s="13">
        <f t="shared" si="2"/>
        <v>99</v>
      </c>
      <c r="H73" s="13">
        <f t="shared" si="2"/>
        <v>30</v>
      </c>
      <c r="I73" s="13">
        <f t="shared" si="2"/>
        <v>56</v>
      </c>
    </row>
    <row r="74" spans="1:9">
      <c r="A74" s="31" t="s">
        <v>535</v>
      </c>
      <c r="B74" s="31" t="s">
        <v>140</v>
      </c>
      <c r="C74" s="31" t="s">
        <v>536</v>
      </c>
      <c r="D74" s="31" t="s">
        <v>69</v>
      </c>
      <c r="E74" s="31" t="s">
        <v>69</v>
      </c>
      <c r="F74" s="13">
        <f t="shared" si="2"/>
        <v>73</v>
      </c>
      <c r="G74" s="13">
        <f t="shared" si="2"/>
        <v>89</v>
      </c>
      <c r="H74" s="13">
        <f t="shared" si="2"/>
        <v>33</v>
      </c>
      <c r="I74" s="13">
        <f t="shared" si="2"/>
        <v>33</v>
      </c>
    </row>
    <row r="75" spans="1:9">
      <c r="A75" s="31" t="s">
        <v>537</v>
      </c>
      <c r="B75" s="31" t="s">
        <v>538</v>
      </c>
      <c r="C75" s="31" t="s">
        <v>539</v>
      </c>
      <c r="D75" s="31" t="s">
        <v>59</v>
      </c>
      <c r="E75" s="31" t="s">
        <v>56</v>
      </c>
      <c r="F75" s="13">
        <f t="shared" si="2"/>
        <v>75</v>
      </c>
      <c r="G75" s="13">
        <f t="shared" si="2"/>
        <v>98</v>
      </c>
      <c r="H75" s="13">
        <f t="shared" si="2"/>
        <v>30</v>
      </c>
      <c r="I75" s="13">
        <f t="shared" si="2"/>
        <v>24</v>
      </c>
    </row>
    <row r="76" spans="1:9">
      <c r="A76" s="31" t="s">
        <v>541</v>
      </c>
      <c r="B76" s="31" t="s">
        <v>542</v>
      </c>
      <c r="C76" s="31" t="s">
        <v>543</v>
      </c>
      <c r="D76" s="31" t="s">
        <v>59</v>
      </c>
      <c r="E76" s="31" t="s">
        <v>56</v>
      </c>
      <c r="F76" s="13">
        <f t="shared" si="2"/>
        <v>78</v>
      </c>
      <c r="G76" s="13">
        <f t="shared" si="2"/>
        <v>82</v>
      </c>
      <c r="H76" s="13">
        <f t="shared" si="2"/>
        <v>30</v>
      </c>
      <c r="I76" s="13">
        <f t="shared" si="2"/>
        <v>24</v>
      </c>
    </row>
    <row r="77" spans="1:9">
      <c r="A77" s="31" t="s">
        <v>545</v>
      </c>
      <c r="B77" s="31" t="s">
        <v>546</v>
      </c>
      <c r="C77" s="31" t="s">
        <v>547</v>
      </c>
      <c r="D77" s="31" t="s">
        <v>59</v>
      </c>
      <c r="E77" s="31" t="s">
        <v>56</v>
      </c>
      <c r="F77" s="13">
        <f t="shared" si="2"/>
        <v>78</v>
      </c>
      <c r="G77" s="13">
        <f t="shared" si="2"/>
        <v>98</v>
      </c>
      <c r="H77" s="13">
        <f t="shared" si="2"/>
        <v>30</v>
      </c>
      <c r="I77" s="13">
        <f t="shared" si="2"/>
        <v>24</v>
      </c>
    </row>
    <row r="78" spans="1:9">
      <c r="A78" s="31" t="s">
        <v>550</v>
      </c>
      <c r="B78" s="31" t="s">
        <v>551</v>
      </c>
      <c r="C78" s="31" t="s">
        <v>552</v>
      </c>
      <c r="D78" s="31" t="s">
        <v>59</v>
      </c>
      <c r="E78" s="31" t="s">
        <v>74</v>
      </c>
      <c r="F78" s="13">
        <f t="shared" si="2"/>
        <v>78</v>
      </c>
      <c r="G78" s="13">
        <f t="shared" si="2"/>
        <v>98</v>
      </c>
      <c r="H78" s="13">
        <f t="shared" si="2"/>
        <v>30</v>
      </c>
      <c r="I78" s="13">
        <f t="shared" si="2"/>
        <v>31</v>
      </c>
    </row>
    <row r="79" spans="1:9">
      <c r="A79" s="31" t="s">
        <v>554</v>
      </c>
      <c r="B79" s="31" t="s">
        <v>555</v>
      </c>
      <c r="C79" s="31" t="s">
        <v>556</v>
      </c>
      <c r="D79" s="31" t="s">
        <v>59</v>
      </c>
      <c r="E79" s="31" t="s">
        <v>56</v>
      </c>
      <c r="F79" s="13">
        <f t="shared" si="2"/>
        <v>77</v>
      </c>
      <c r="G79" s="13">
        <f t="shared" si="2"/>
        <v>99</v>
      </c>
      <c r="H79" s="13">
        <f t="shared" si="2"/>
        <v>30</v>
      </c>
      <c r="I79" s="13">
        <f t="shared" si="2"/>
        <v>24</v>
      </c>
    </row>
    <row r="80" spans="1:9">
      <c r="A80" s="31" t="s">
        <v>559</v>
      </c>
      <c r="B80" s="31" t="s">
        <v>560</v>
      </c>
      <c r="C80" s="31" t="s">
        <v>561</v>
      </c>
      <c r="D80" s="31" t="s">
        <v>59</v>
      </c>
      <c r="E80" s="31" t="s">
        <v>56</v>
      </c>
      <c r="F80" s="13">
        <f t="shared" si="2"/>
        <v>66</v>
      </c>
      <c r="G80" s="13">
        <f t="shared" si="2"/>
        <v>101</v>
      </c>
      <c r="H80" s="13">
        <f t="shared" si="2"/>
        <v>30</v>
      </c>
      <c r="I80" s="13">
        <f t="shared" si="2"/>
        <v>24</v>
      </c>
    </row>
    <row r="81" spans="1:9">
      <c r="A81" s="31" t="s">
        <v>562</v>
      </c>
      <c r="B81" s="31" t="s">
        <v>563</v>
      </c>
      <c r="C81" s="31" t="s">
        <v>564</v>
      </c>
      <c r="D81" s="31" t="s">
        <v>59</v>
      </c>
      <c r="E81" s="31" t="s">
        <v>59</v>
      </c>
      <c r="F81" s="13">
        <f t="shared" si="2"/>
        <v>60</v>
      </c>
      <c r="G81" s="13">
        <f t="shared" si="2"/>
        <v>75</v>
      </c>
      <c r="H81" s="13">
        <f t="shared" si="2"/>
        <v>30</v>
      </c>
      <c r="I81" s="13">
        <f t="shared" si="2"/>
        <v>30</v>
      </c>
    </row>
    <row r="82" spans="1:9">
      <c r="A82" s="31" t="s">
        <v>567</v>
      </c>
      <c r="B82" s="31" t="s">
        <v>568</v>
      </c>
      <c r="C82" s="31" t="s">
        <v>569</v>
      </c>
      <c r="D82" s="31" t="s">
        <v>59</v>
      </c>
      <c r="E82" s="31" t="s">
        <v>56</v>
      </c>
      <c r="F82" s="13">
        <f t="shared" si="2"/>
        <v>57</v>
      </c>
      <c r="G82" s="13">
        <f t="shared" si="2"/>
        <v>102</v>
      </c>
      <c r="H82" s="13">
        <f t="shared" si="2"/>
        <v>30</v>
      </c>
      <c r="I82" s="13">
        <f t="shared" si="2"/>
        <v>24</v>
      </c>
    </row>
    <row r="83" spans="1:9">
      <c r="A83" s="31" t="s">
        <v>570</v>
      </c>
      <c r="B83" s="31" t="s">
        <v>571</v>
      </c>
      <c r="C83" s="31" t="s">
        <v>572</v>
      </c>
      <c r="D83" s="31" t="s">
        <v>59</v>
      </c>
      <c r="E83" s="31" t="s">
        <v>56</v>
      </c>
      <c r="F83" s="13">
        <f t="shared" si="2"/>
        <v>62</v>
      </c>
      <c r="G83" s="13">
        <f t="shared" si="2"/>
        <v>100</v>
      </c>
      <c r="H83" s="13">
        <f t="shared" si="2"/>
        <v>30</v>
      </c>
      <c r="I83" s="13">
        <f t="shared" si="2"/>
        <v>24</v>
      </c>
    </row>
    <row r="84" spans="1:9">
      <c r="A84" s="31" t="s">
        <v>574</v>
      </c>
      <c r="B84" s="31" t="s">
        <v>575</v>
      </c>
      <c r="C84" s="31" t="s">
        <v>576</v>
      </c>
      <c r="D84" s="31" t="s">
        <v>56</v>
      </c>
      <c r="E84" s="31" t="s">
        <v>56</v>
      </c>
      <c r="F84" s="13">
        <f t="shared" si="2"/>
        <v>51</v>
      </c>
      <c r="G84" s="13">
        <f t="shared" si="2"/>
        <v>98</v>
      </c>
      <c r="H84" s="13">
        <f t="shared" si="2"/>
        <v>24</v>
      </c>
      <c r="I84" s="13">
        <f t="shared" si="2"/>
        <v>24</v>
      </c>
    </row>
    <row r="85" spans="1:9">
      <c r="A85" s="31" t="s">
        <v>578</v>
      </c>
      <c r="B85" s="31" t="s">
        <v>579</v>
      </c>
      <c r="C85" s="31" t="s">
        <v>372</v>
      </c>
      <c r="D85" s="31" t="s">
        <v>59</v>
      </c>
      <c r="E85" s="31" t="s">
        <v>59</v>
      </c>
      <c r="F85" s="13">
        <f t="shared" si="2"/>
        <v>82</v>
      </c>
      <c r="G85" s="13">
        <f t="shared" si="2"/>
        <v>98</v>
      </c>
      <c r="H85" s="13">
        <f t="shared" si="2"/>
        <v>30</v>
      </c>
      <c r="I85" s="13">
        <f t="shared" si="2"/>
        <v>30</v>
      </c>
    </row>
    <row r="86" spans="1:9">
      <c r="A86" s="31" t="s">
        <v>580</v>
      </c>
      <c r="B86" s="31" t="s">
        <v>581</v>
      </c>
      <c r="C86" s="31" t="s">
        <v>582</v>
      </c>
      <c r="D86" s="31" t="s">
        <v>66</v>
      </c>
      <c r="E86" s="31" t="s">
        <v>66</v>
      </c>
      <c r="F86" s="13">
        <f t="shared" si="2"/>
        <v>81</v>
      </c>
      <c r="G86" s="13">
        <f t="shared" si="2"/>
        <v>99</v>
      </c>
      <c r="H86" s="13">
        <f t="shared" si="2"/>
        <v>28</v>
      </c>
      <c r="I86" s="13">
        <f t="shared" si="2"/>
        <v>28</v>
      </c>
    </row>
    <row r="87" spans="1:9">
      <c r="A87" s="31" t="s">
        <v>583</v>
      </c>
      <c r="B87" s="31" t="s">
        <v>584</v>
      </c>
      <c r="C87" s="31" t="s">
        <v>585</v>
      </c>
      <c r="D87" s="31" t="s">
        <v>59</v>
      </c>
      <c r="E87" s="31" t="s">
        <v>66</v>
      </c>
      <c r="F87" s="13">
        <f t="shared" si="2"/>
        <v>53</v>
      </c>
      <c r="G87" s="13">
        <f t="shared" si="2"/>
        <v>98</v>
      </c>
      <c r="H87" s="13">
        <f t="shared" si="2"/>
        <v>30</v>
      </c>
      <c r="I87" s="13">
        <f t="shared" si="2"/>
        <v>28</v>
      </c>
    </row>
    <row r="88" spans="1:9">
      <c r="A88" s="31" t="s">
        <v>587</v>
      </c>
      <c r="B88" s="31" t="s">
        <v>588</v>
      </c>
      <c r="C88" s="31" t="s">
        <v>357</v>
      </c>
      <c r="D88" s="31" t="s">
        <v>59</v>
      </c>
      <c r="E88" s="31" t="s">
        <v>66</v>
      </c>
      <c r="F88" s="13">
        <f t="shared" si="2"/>
        <v>53</v>
      </c>
      <c r="G88" s="13">
        <f t="shared" si="2"/>
        <v>97</v>
      </c>
      <c r="H88" s="13">
        <f t="shared" si="2"/>
        <v>30</v>
      </c>
      <c r="I88" s="13">
        <f t="shared" si="2"/>
        <v>28</v>
      </c>
    </row>
    <row r="89" spans="1:9">
      <c r="A89" s="31" t="s">
        <v>590</v>
      </c>
      <c r="B89" s="31" t="s">
        <v>591</v>
      </c>
      <c r="C89" s="31" t="s">
        <v>592</v>
      </c>
      <c r="D89" s="31" t="s">
        <v>59</v>
      </c>
      <c r="E89" s="31" t="s">
        <v>66</v>
      </c>
      <c r="F89" s="13">
        <f t="shared" si="2"/>
        <v>84</v>
      </c>
      <c r="G89" s="13">
        <f t="shared" si="2"/>
        <v>98</v>
      </c>
      <c r="H89" s="13">
        <f t="shared" si="2"/>
        <v>30</v>
      </c>
      <c r="I89" s="13">
        <f t="shared" si="2"/>
        <v>28</v>
      </c>
    </row>
    <row r="90" spans="1:9">
      <c r="A90" s="31" t="s">
        <v>593</v>
      </c>
      <c r="B90" s="31" t="s">
        <v>594</v>
      </c>
      <c r="C90" s="31" t="s">
        <v>595</v>
      </c>
      <c r="D90" s="31" t="s">
        <v>558</v>
      </c>
      <c r="E90" s="31" t="s">
        <v>558</v>
      </c>
      <c r="F90" s="13">
        <f t="shared" si="2"/>
        <v>45</v>
      </c>
      <c r="G90" s="13">
        <f t="shared" si="2"/>
        <v>80</v>
      </c>
      <c r="H90" s="13">
        <f t="shared" si="2"/>
        <v>27</v>
      </c>
      <c r="I90" s="13">
        <f t="shared" si="2"/>
        <v>27</v>
      </c>
    </row>
    <row r="91" spans="1:9">
      <c r="A91" s="31" t="s">
        <v>596</v>
      </c>
      <c r="B91" s="31" t="s">
        <v>33</v>
      </c>
      <c r="C91" s="31" t="s">
        <v>33</v>
      </c>
      <c r="D91" s="31" t="s">
        <v>59</v>
      </c>
      <c r="E91" s="31" t="s">
        <v>56</v>
      </c>
      <c r="F91" s="13">
        <f t="shared" si="2"/>
        <v>3</v>
      </c>
      <c r="G91" s="13">
        <f t="shared" si="2"/>
        <v>3</v>
      </c>
      <c r="H91" s="13">
        <f t="shared" si="2"/>
        <v>30</v>
      </c>
      <c r="I91" s="13">
        <f t="shared" si="2"/>
        <v>24</v>
      </c>
    </row>
    <row r="92" spans="1:9">
      <c r="A92" s="31" t="s">
        <v>597</v>
      </c>
      <c r="B92" s="31" t="s">
        <v>598</v>
      </c>
      <c r="C92" s="31" t="s">
        <v>599</v>
      </c>
      <c r="D92" s="31" t="s">
        <v>59</v>
      </c>
      <c r="E92" s="31" t="s">
        <v>56</v>
      </c>
      <c r="F92" s="13">
        <f t="shared" si="2"/>
        <v>79</v>
      </c>
      <c r="G92" s="13">
        <f t="shared" si="2"/>
        <v>96</v>
      </c>
      <c r="H92" s="13">
        <f t="shared" si="2"/>
        <v>30</v>
      </c>
      <c r="I92" s="13">
        <f t="shared" si="2"/>
        <v>24</v>
      </c>
    </row>
    <row r="93" spans="1:9">
      <c r="A93" s="31" t="s">
        <v>600</v>
      </c>
      <c r="B93" s="31" t="s">
        <v>601</v>
      </c>
      <c r="C93" s="31" t="s">
        <v>602</v>
      </c>
      <c r="D93" s="31" t="s">
        <v>59</v>
      </c>
      <c r="E93" s="31" t="s">
        <v>66</v>
      </c>
      <c r="F93" s="13">
        <f t="shared" si="2"/>
        <v>86</v>
      </c>
      <c r="G93" s="13">
        <f t="shared" si="2"/>
        <v>103</v>
      </c>
      <c r="H93" s="13">
        <f t="shared" si="2"/>
        <v>30</v>
      </c>
      <c r="I93" s="13">
        <f t="shared" si="2"/>
        <v>28</v>
      </c>
    </row>
    <row r="94" spans="1:9">
      <c r="A94" s="31" t="s">
        <v>604</v>
      </c>
      <c r="B94" s="31" t="s">
        <v>605</v>
      </c>
      <c r="C94" s="31" t="s">
        <v>606</v>
      </c>
      <c r="D94" s="31" t="s">
        <v>59</v>
      </c>
      <c r="E94" s="31" t="s">
        <v>66</v>
      </c>
      <c r="F94" s="13">
        <f t="shared" si="2"/>
        <v>49</v>
      </c>
      <c r="G94" s="13">
        <f t="shared" si="2"/>
        <v>87</v>
      </c>
      <c r="H94" s="13">
        <f t="shared" si="2"/>
        <v>30</v>
      </c>
      <c r="I94" s="13">
        <f t="shared" si="2"/>
        <v>28</v>
      </c>
    </row>
    <row r="95" spans="1:9">
      <c r="A95" s="31" t="s">
        <v>608</v>
      </c>
      <c r="B95" s="31" t="s">
        <v>609</v>
      </c>
      <c r="C95" s="31" t="s">
        <v>610</v>
      </c>
      <c r="D95" s="31" t="s">
        <v>59</v>
      </c>
      <c r="E95" s="31" t="s">
        <v>66</v>
      </c>
      <c r="F95" s="13">
        <f t="shared" si="2"/>
        <v>59</v>
      </c>
      <c r="G95" s="13">
        <f t="shared" si="2"/>
        <v>117</v>
      </c>
      <c r="H95" s="13">
        <f t="shared" si="2"/>
        <v>30</v>
      </c>
      <c r="I95" s="13">
        <f t="shared" si="2"/>
        <v>28</v>
      </c>
    </row>
    <row r="96" spans="1:9">
      <c r="A96" s="31" t="s">
        <v>612</v>
      </c>
      <c r="B96" s="31" t="s">
        <v>613</v>
      </c>
      <c r="C96" s="31" t="s">
        <v>614</v>
      </c>
      <c r="D96" s="31" t="s">
        <v>59</v>
      </c>
      <c r="E96" s="31" t="s">
        <v>66</v>
      </c>
      <c r="F96" s="13">
        <f t="shared" si="2"/>
        <v>70</v>
      </c>
      <c r="G96" s="13">
        <f t="shared" si="2"/>
        <v>167</v>
      </c>
      <c r="H96" s="13">
        <f t="shared" si="2"/>
        <v>30</v>
      </c>
      <c r="I96" s="13">
        <f t="shared" si="2"/>
        <v>28</v>
      </c>
    </row>
    <row r="97" spans="1:9">
      <c r="A97" s="31" t="s">
        <v>615</v>
      </c>
      <c r="B97" s="31" t="s">
        <v>616</v>
      </c>
      <c r="C97" s="31" t="s">
        <v>446</v>
      </c>
      <c r="D97" s="31" t="s">
        <v>483</v>
      </c>
      <c r="E97" s="31" t="s">
        <v>66</v>
      </c>
      <c r="F97" s="13">
        <f t="shared" si="2"/>
        <v>5</v>
      </c>
      <c r="G97" s="13">
        <f t="shared" si="2"/>
        <v>31</v>
      </c>
      <c r="H97" s="13">
        <f t="shared" si="2"/>
        <v>24</v>
      </c>
      <c r="I97" s="13">
        <f t="shared" si="2"/>
        <v>28</v>
      </c>
    </row>
    <row r="98" spans="1:9">
      <c r="A98" s="31" t="s">
        <v>618</v>
      </c>
      <c r="B98" s="31" t="s">
        <v>619</v>
      </c>
      <c r="C98" s="31" t="s">
        <v>620</v>
      </c>
      <c r="D98" s="31" t="s">
        <v>59</v>
      </c>
      <c r="E98" s="31" t="s">
        <v>74</v>
      </c>
      <c r="F98" s="13">
        <f t="shared" si="2"/>
        <v>46</v>
      </c>
      <c r="G98" s="13">
        <f t="shared" si="2"/>
        <v>89</v>
      </c>
      <c r="H98" s="13">
        <f t="shared" si="2"/>
        <v>30</v>
      </c>
      <c r="I98" s="13">
        <f t="shared" si="2"/>
        <v>31</v>
      </c>
    </row>
    <row r="99" spans="1:9">
      <c r="A99" s="31" t="s">
        <v>621</v>
      </c>
      <c r="B99" s="31" t="s">
        <v>622</v>
      </c>
      <c r="C99" s="31" t="s">
        <v>623</v>
      </c>
      <c r="D99" s="31" t="s">
        <v>59</v>
      </c>
      <c r="E99" s="31" t="s">
        <v>74</v>
      </c>
      <c r="F99" s="13">
        <f t="shared" si="2"/>
        <v>56</v>
      </c>
      <c r="G99" s="13">
        <f t="shared" si="2"/>
        <v>90</v>
      </c>
      <c r="H99" s="13">
        <f t="shared" si="2"/>
        <v>30</v>
      </c>
      <c r="I99" s="13">
        <f t="shared" si="2"/>
        <v>31</v>
      </c>
    </row>
    <row r="100" spans="1:9">
      <c r="A100" s="31" t="s">
        <v>625</v>
      </c>
      <c r="B100" s="31" t="s">
        <v>626</v>
      </c>
      <c r="C100" s="31" t="s">
        <v>627</v>
      </c>
      <c r="D100" s="31" t="s">
        <v>59</v>
      </c>
      <c r="E100" s="31" t="s">
        <v>56</v>
      </c>
      <c r="F100" s="13">
        <f t="shared" si="2"/>
        <v>68</v>
      </c>
      <c r="G100" s="13">
        <f t="shared" si="2"/>
        <v>112</v>
      </c>
      <c r="H100" s="13">
        <f t="shared" si="2"/>
        <v>30</v>
      </c>
      <c r="I100" s="13">
        <f t="shared" si="2"/>
        <v>24</v>
      </c>
    </row>
    <row r="101" spans="1:9">
      <c r="A101" s="31" t="s">
        <v>628</v>
      </c>
      <c r="B101" s="31" t="s">
        <v>33</v>
      </c>
      <c r="C101" s="31" t="s">
        <v>33</v>
      </c>
      <c r="D101" s="31" t="s">
        <v>630</v>
      </c>
      <c r="E101" s="31" t="s">
        <v>630</v>
      </c>
      <c r="F101" s="13">
        <f t="shared" si="2"/>
        <v>3</v>
      </c>
      <c r="G101" s="13">
        <f t="shared" si="2"/>
        <v>3</v>
      </c>
      <c r="H101" s="13">
        <f t="shared" si="2"/>
        <v>24</v>
      </c>
      <c r="I101" s="13">
        <f t="shared" si="2"/>
        <v>24</v>
      </c>
    </row>
    <row r="102" spans="1:9">
      <c r="A102" s="31" t="s">
        <v>631</v>
      </c>
      <c r="B102" s="31" t="s">
        <v>632</v>
      </c>
      <c r="C102" s="31" t="s">
        <v>633</v>
      </c>
      <c r="D102" s="31" t="s">
        <v>59</v>
      </c>
      <c r="E102" s="31" t="s">
        <v>56</v>
      </c>
      <c r="F102" s="13">
        <f t="shared" si="2"/>
        <v>93</v>
      </c>
      <c r="G102" s="13">
        <f t="shared" si="2"/>
        <v>64</v>
      </c>
      <c r="H102" s="13">
        <f t="shared" si="2"/>
        <v>30</v>
      </c>
      <c r="I102" s="13">
        <f t="shared" si="2"/>
        <v>24</v>
      </c>
    </row>
    <row r="103" spans="1:9">
      <c r="A103" s="31" t="s">
        <v>635</v>
      </c>
      <c r="B103" s="31" t="s">
        <v>636</v>
      </c>
      <c r="C103" s="31" t="s">
        <v>637</v>
      </c>
      <c r="D103" s="31" t="s">
        <v>59</v>
      </c>
      <c r="E103" s="31" t="s">
        <v>56</v>
      </c>
      <c r="F103" s="13">
        <f t="shared" si="2"/>
        <v>48</v>
      </c>
      <c r="G103" s="13">
        <f t="shared" si="2"/>
        <v>108</v>
      </c>
      <c r="H103" s="13">
        <f t="shared" si="2"/>
        <v>30</v>
      </c>
      <c r="I103" s="13">
        <f t="shared" si="2"/>
        <v>24</v>
      </c>
    </row>
    <row r="104" spans="1:9">
      <c r="A104" s="31" t="s">
        <v>639</v>
      </c>
      <c r="B104" s="31" t="s">
        <v>640</v>
      </c>
      <c r="C104" s="31" t="s">
        <v>641</v>
      </c>
      <c r="D104" s="31" t="s">
        <v>59</v>
      </c>
      <c r="E104" s="31" t="s">
        <v>56</v>
      </c>
      <c r="F104" s="13">
        <f t="shared" si="2"/>
        <v>44</v>
      </c>
      <c r="G104" s="13">
        <f t="shared" si="2"/>
        <v>40</v>
      </c>
      <c r="H104" s="13">
        <f t="shared" si="2"/>
        <v>30</v>
      </c>
      <c r="I104" s="13">
        <f t="shared" si="2"/>
        <v>24</v>
      </c>
    </row>
    <row r="105" spans="1:9">
      <c r="A105" s="31" t="s">
        <v>644</v>
      </c>
      <c r="B105" s="31" t="s">
        <v>645</v>
      </c>
      <c r="C105" s="31" t="s">
        <v>33</v>
      </c>
      <c r="D105" s="31" t="s">
        <v>59</v>
      </c>
      <c r="E105" s="31" t="s">
        <v>56</v>
      </c>
      <c r="F105" s="13">
        <f t="shared" si="2"/>
        <v>44</v>
      </c>
      <c r="G105" s="13">
        <f t="shared" si="2"/>
        <v>3</v>
      </c>
      <c r="H105" s="13">
        <f t="shared" si="2"/>
        <v>30</v>
      </c>
      <c r="I105" s="13">
        <f t="shared" si="2"/>
        <v>24</v>
      </c>
    </row>
    <row r="106" spans="1:9">
      <c r="A106" s="31" t="s">
        <v>648</v>
      </c>
      <c r="B106" s="31" t="s">
        <v>649</v>
      </c>
      <c r="C106" s="31" t="s">
        <v>650</v>
      </c>
      <c r="D106" s="31" t="s">
        <v>59</v>
      </c>
      <c r="E106" s="31" t="s">
        <v>59</v>
      </c>
      <c r="F106" s="13">
        <f t="shared" si="2"/>
        <v>61</v>
      </c>
      <c r="G106" s="13">
        <f t="shared" si="2"/>
        <v>63</v>
      </c>
      <c r="H106" s="13">
        <f t="shared" si="2"/>
        <v>30</v>
      </c>
      <c r="I106" s="13">
        <f t="shared" si="2"/>
        <v>30</v>
      </c>
    </row>
    <row r="107" spans="1:9">
      <c r="A107" s="31" t="s">
        <v>653</v>
      </c>
      <c r="B107" s="31" t="s">
        <v>654</v>
      </c>
      <c r="C107" s="31" t="s">
        <v>655</v>
      </c>
      <c r="D107" s="31" t="s">
        <v>59</v>
      </c>
      <c r="E107" s="31" t="s">
        <v>56</v>
      </c>
      <c r="F107" s="13">
        <f t="shared" si="2"/>
        <v>73</v>
      </c>
      <c r="G107" s="13">
        <f t="shared" si="2"/>
        <v>64</v>
      </c>
      <c r="H107" s="13">
        <f t="shared" si="2"/>
        <v>30</v>
      </c>
      <c r="I107" s="13">
        <f t="shared" si="2"/>
        <v>24</v>
      </c>
    </row>
    <row r="108" spans="1:9">
      <c r="A108" s="31" t="s">
        <v>656</v>
      </c>
      <c r="B108" s="31" t="s">
        <v>657</v>
      </c>
      <c r="C108" s="31" t="s">
        <v>33</v>
      </c>
      <c r="D108" s="31" t="s">
        <v>59</v>
      </c>
      <c r="E108" s="31" t="s">
        <v>92</v>
      </c>
      <c r="F108" s="13">
        <f t="shared" si="2"/>
        <v>29</v>
      </c>
      <c r="G108" s="13">
        <f t="shared" si="2"/>
        <v>3</v>
      </c>
      <c r="H108" s="13">
        <f t="shared" si="2"/>
        <v>30</v>
      </c>
      <c r="I108" s="13">
        <f t="shared" si="2"/>
        <v>28</v>
      </c>
    </row>
    <row r="109" spans="1:9">
      <c r="A109" s="31" t="s">
        <v>658</v>
      </c>
      <c r="B109" s="31" t="s">
        <v>87</v>
      </c>
      <c r="C109" s="31" t="s">
        <v>90</v>
      </c>
      <c r="D109" s="31" t="s">
        <v>59</v>
      </c>
      <c r="E109" s="31" t="s">
        <v>56</v>
      </c>
      <c r="F109" s="13">
        <f t="shared" si="2"/>
        <v>39</v>
      </c>
      <c r="G109" s="13">
        <f t="shared" si="2"/>
        <v>60</v>
      </c>
      <c r="H109" s="13">
        <f t="shared" si="2"/>
        <v>30</v>
      </c>
      <c r="I109" s="13">
        <f t="shared" si="2"/>
        <v>24</v>
      </c>
    </row>
    <row r="110" spans="1:9">
      <c r="A110" s="31" t="s">
        <v>659</v>
      </c>
      <c r="B110" s="31" t="s">
        <v>660</v>
      </c>
      <c r="C110" s="31" t="s">
        <v>33</v>
      </c>
      <c r="D110" s="31" t="s">
        <v>523</v>
      </c>
      <c r="E110" s="31" t="s">
        <v>56</v>
      </c>
      <c r="F110" s="13">
        <f t="shared" si="2"/>
        <v>39</v>
      </c>
      <c r="G110" s="13">
        <f t="shared" si="2"/>
        <v>3</v>
      </c>
      <c r="H110" s="13">
        <f t="shared" si="2"/>
        <v>40</v>
      </c>
      <c r="I110" s="13">
        <f t="shared" si="2"/>
        <v>24</v>
      </c>
    </row>
    <row r="111" spans="1:9">
      <c r="A111" s="31" t="s">
        <v>661</v>
      </c>
      <c r="B111" s="31" t="s">
        <v>662</v>
      </c>
      <c r="C111" s="31" t="s">
        <v>663</v>
      </c>
      <c r="D111" s="31" t="s">
        <v>59</v>
      </c>
      <c r="E111" s="31" t="s">
        <v>56</v>
      </c>
      <c r="F111" s="13">
        <f t="shared" si="2"/>
        <v>80</v>
      </c>
      <c r="G111" s="13">
        <f t="shared" si="2"/>
        <v>112</v>
      </c>
      <c r="H111" s="13">
        <f t="shared" si="2"/>
        <v>30</v>
      </c>
      <c r="I111" s="13">
        <f t="shared" si="2"/>
        <v>24</v>
      </c>
    </row>
    <row r="112" spans="1:9">
      <c r="A112" s="31" t="s">
        <v>665</v>
      </c>
      <c r="B112" s="31" t="s">
        <v>666</v>
      </c>
      <c r="C112" s="31" t="s">
        <v>667</v>
      </c>
      <c r="D112" s="31" t="s">
        <v>59</v>
      </c>
      <c r="E112" s="31" t="s">
        <v>56</v>
      </c>
      <c r="F112" s="13">
        <f t="shared" si="2"/>
        <v>72</v>
      </c>
      <c r="G112" s="13">
        <f t="shared" si="2"/>
        <v>109</v>
      </c>
      <c r="H112" s="13">
        <f t="shared" si="2"/>
        <v>30</v>
      </c>
      <c r="I112" s="13">
        <f t="shared" si="2"/>
        <v>24</v>
      </c>
    </row>
    <row r="113" spans="1:9">
      <c r="A113" s="31" t="s">
        <v>670</v>
      </c>
      <c r="B113" s="31" t="s">
        <v>60</v>
      </c>
      <c r="C113" s="31" t="s">
        <v>671</v>
      </c>
      <c r="D113" s="31" t="s">
        <v>59</v>
      </c>
      <c r="E113" s="31" t="s">
        <v>62</v>
      </c>
      <c r="F113" s="13">
        <f t="shared" si="2"/>
        <v>9</v>
      </c>
      <c r="G113" s="13">
        <f t="shared" si="2"/>
        <v>24</v>
      </c>
      <c r="H113" s="13">
        <f t="shared" si="2"/>
        <v>30</v>
      </c>
      <c r="I113" s="13">
        <f t="shared" si="2"/>
        <v>50</v>
      </c>
    </row>
    <row r="114" spans="1:9">
      <c r="A114" s="31" t="s">
        <v>672</v>
      </c>
      <c r="B114" s="31" t="s">
        <v>673</v>
      </c>
      <c r="C114" s="31" t="s">
        <v>674</v>
      </c>
      <c r="D114" s="31" t="s">
        <v>59</v>
      </c>
      <c r="E114" s="31" t="s">
        <v>558</v>
      </c>
      <c r="F114" s="13">
        <f t="shared" si="2"/>
        <v>65</v>
      </c>
      <c r="G114" s="13">
        <f t="shared" si="2"/>
        <v>37</v>
      </c>
      <c r="H114" s="13">
        <f t="shared" si="2"/>
        <v>30</v>
      </c>
      <c r="I114" s="13">
        <f t="shared" si="2"/>
        <v>27</v>
      </c>
    </row>
    <row r="115" spans="1:9">
      <c r="A115" s="31" t="s">
        <v>675</v>
      </c>
      <c r="B115" s="31" t="s">
        <v>676</v>
      </c>
      <c r="C115" s="31" t="s">
        <v>677</v>
      </c>
      <c r="D115" s="31" t="s">
        <v>59</v>
      </c>
      <c r="E115" s="31" t="s">
        <v>59</v>
      </c>
      <c r="F115" s="13">
        <f t="shared" si="2"/>
        <v>29</v>
      </c>
      <c r="G115" s="13">
        <f t="shared" si="2"/>
        <v>57</v>
      </c>
      <c r="H115" s="13">
        <f t="shared" si="2"/>
        <v>30</v>
      </c>
      <c r="I115" s="13">
        <f t="shared" si="2"/>
        <v>30</v>
      </c>
    </row>
    <row r="116" spans="1:9">
      <c r="A116" s="31" t="s">
        <v>679</v>
      </c>
      <c r="B116" s="31" t="s">
        <v>680</v>
      </c>
      <c r="C116" s="31" t="s">
        <v>33</v>
      </c>
      <c r="D116" s="31" t="s">
        <v>55</v>
      </c>
      <c r="E116" s="31" t="s">
        <v>55</v>
      </c>
      <c r="F116" s="13">
        <f t="shared" si="2"/>
        <v>15</v>
      </c>
      <c r="G116" s="13">
        <f t="shared" si="2"/>
        <v>3</v>
      </c>
      <c r="H116" s="13">
        <f t="shared" si="2"/>
        <v>27</v>
      </c>
      <c r="I116" s="13">
        <f t="shared" si="2"/>
        <v>27</v>
      </c>
    </row>
    <row r="117" spans="1:9">
      <c r="A117" s="31" t="s">
        <v>682</v>
      </c>
      <c r="B117" s="31" t="s">
        <v>683</v>
      </c>
      <c r="C117" s="31" t="s">
        <v>71</v>
      </c>
      <c r="D117" s="31" t="s">
        <v>59</v>
      </c>
      <c r="E117" s="31" t="s">
        <v>55</v>
      </c>
      <c r="F117" s="13">
        <f t="shared" si="2"/>
        <v>24</v>
      </c>
      <c r="G117" s="13">
        <f t="shared" si="2"/>
        <v>12</v>
      </c>
      <c r="H117" s="13">
        <f t="shared" si="2"/>
        <v>30</v>
      </c>
      <c r="I117" s="13">
        <f t="shared" si="2"/>
        <v>27</v>
      </c>
    </row>
    <row r="118" spans="1:9">
      <c r="A118" s="31" t="s">
        <v>685</v>
      </c>
      <c r="B118" s="31" t="s">
        <v>686</v>
      </c>
      <c r="C118" s="31" t="s">
        <v>687</v>
      </c>
      <c r="D118" s="31" t="s">
        <v>55</v>
      </c>
      <c r="E118" s="31" t="s">
        <v>55</v>
      </c>
      <c r="F118" s="13">
        <f t="shared" si="2"/>
        <v>55</v>
      </c>
      <c r="G118" s="13">
        <f t="shared" si="2"/>
        <v>52</v>
      </c>
      <c r="H118" s="13">
        <f t="shared" si="2"/>
        <v>27</v>
      </c>
      <c r="I118" s="13">
        <f t="shared" si="2"/>
        <v>27</v>
      </c>
    </row>
    <row r="119" spans="1:9">
      <c r="A119" s="31" t="s">
        <v>689</v>
      </c>
      <c r="B119" s="31" t="s">
        <v>22</v>
      </c>
      <c r="C119" s="31" t="s">
        <v>24</v>
      </c>
      <c r="D119" s="31" t="s">
        <v>55</v>
      </c>
      <c r="E119" s="31" t="s">
        <v>55</v>
      </c>
      <c r="F119" s="13">
        <f t="shared" si="2"/>
        <v>24</v>
      </c>
      <c r="G119" s="13">
        <f t="shared" si="2"/>
        <v>14</v>
      </c>
      <c r="H119" s="13">
        <f t="shared" si="2"/>
        <v>27</v>
      </c>
      <c r="I119" s="13">
        <f t="shared" si="2"/>
        <v>27</v>
      </c>
    </row>
    <row r="120" spans="1:9">
      <c r="A120" s="31" t="s">
        <v>691</v>
      </c>
      <c r="B120" s="31" t="s">
        <v>692</v>
      </c>
      <c r="C120" s="31" t="s">
        <v>693</v>
      </c>
      <c r="D120" s="31" t="s">
        <v>55</v>
      </c>
      <c r="E120" s="31" t="s">
        <v>55</v>
      </c>
      <c r="F120" s="13">
        <f t="shared" si="2"/>
        <v>55</v>
      </c>
      <c r="G120" s="13">
        <f t="shared" si="2"/>
        <v>14</v>
      </c>
      <c r="H120" s="13">
        <f t="shared" si="2"/>
        <v>27</v>
      </c>
      <c r="I120" s="13">
        <f t="shared" si="2"/>
        <v>27</v>
      </c>
    </row>
    <row r="121" spans="1:9">
      <c r="A121" s="31" t="s">
        <v>696</v>
      </c>
      <c r="B121" s="31" t="s">
        <v>697</v>
      </c>
      <c r="C121" s="31" t="s">
        <v>33</v>
      </c>
      <c r="D121" s="31" t="s">
        <v>647</v>
      </c>
      <c r="E121" s="31" t="s">
        <v>647</v>
      </c>
      <c r="F121" s="13">
        <f t="shared" si="2"/>
        <v>5</v>
      </c>
      <c r="G121" s="13">
        <f t="shared" si="2"/>
        <v>3</v>
      </c>
      <c r="H121" s="13">
        <f t="shared" si="2"/>
        <v>26</v>
      </c>
      <c r="I121" s="13">
        <f t="shared" si="2"/>
        <v>26</v>
      </c>
    </row>
    <row r="122" spans="1:9">
      <c r="A122" s="31" t="s">
        <v>699</v>
      </c>
      <c r="B122" s="31" t="s">
        <v>67</v>
      </c>
      <c r="C122" s="31" t="s">
        <v>671</v>
      </c>
      <c r="D122" s="31" t="s">
        <v>59</v>
      </c>
      <c r="E122" s="31" t="s">
        <v>56</v>
      </c>
      <c r="F122" s="13">
        <f t="shared" si="2"/>
        <v>47</v>
      </c>
      <c r="G122" s="13">
        <f t="shared" si="2"/>
        <v>24</v>
      </c>
      <c r="H122" s="13">
        <f t="shared" si="2"/>
        <v>30</v>
      </c>
      <c r="I122" s="13">
        <f t="shared" si="2"/>
        <v>24</v>
      </c>
    </row>
    <row r="123" spans="1:9">
      <c r="A123" s="31" t="s">
        <v>700</v>
      </c>
      <c r="B123" s="31" t="s">
        <v>701</v>
      </c>
      <c r="C123" s="31" t="s">
        <v>33</v>
      </c>
      <c r="D123" s="31" t="s">
        <v>59</v>
      </c>
      <c r="E123" s="31" t="s">
        <v>558</v>
      </c>
      <c r="F123" s="13">
        <f t="shared" si="2"/>
        <v>20</v>
      </c>
      <c r="G123" s="13">
        <f t="shared" si="2"/>
        <v>3</v>
      </c>
      <c r="H123" s="13">
        <f t="shared" si="2"/>
        <v>30</v>
      </c>
      <c r="I123" s="13">
        <f t="shared" si="2"/>
        <v>27</v>
      </c>
    </row>
    <row r="124" spans="1:9">
      <c r="A124" s="31" t="s">
        <v>703</v>
      </c>
      <c r="B124" s="31" t="s">
        <v>67</v>
      </c>
      <c r="C124" s="31" t="s">
        <v>33</v>
      </c>
      <c r="D124" s="31" t="s">
        <v>59</v>
      </c>
      <c r="E124" s="31" t="s">
        <v>55</v>
      </c>
      <c r="F124" s="13">
        <f t="shared" si="2"/>
        <v>47</v>
      </c>
      <c r="G124" s="13">
        <f t="shared" si="2"/>
        <v>3</v>
      </c>
      <c r="H124" s="13">
        <f t="shared" si="2"/>
        <v>30</v>
      </c>
      <c r="I124" s="13">
        <f t="shared" si="2"/>
        <v>27</v>
      </c>
    </row>
    <row r="125" spans="1:9">
      <c r="A125" s="31" t="s">
        <v>704</v>
      </c>
      <c r="B125" s="31" t="s">
        <v>82</v>
      </c>
      <c r="C125" s="31" t="s">
        <v>705</v>
      </c>
      <c r="D125" s="31" t="s">
        <v>59</v>
      </c>
      <c r="E125" s="31" t="s">
        <v>55</v>
      </c>
      <c r="F125" s="13">
        <f t="shared" si="2"/>
        <v>65</v>
      </c>
      <c r="G125" s="13">
        <f t="shared" si="2"/>
        <v>39</v>
      </c>
      <c r="H125" s="13">
        <f t="shared" si="2"/>
        <v>30</v>
      </c>
      <c r="I125" s="13">
        <f t="shared" si="2"/>
        <v>27</v>
      </c>
    </row>
    <row r="126" spans="1:9">
      <c r="A126" s="31" t="s">
        <v>707</v>
      </c>
      <c r="B126" s="31" t="s">
        <v>708</v>
      </c>
      <c r="C126" s="31" t="s">
        <v>502</v>
      </c>
      <c r="D126" s="31" t="s">
        <v>83</v>
      </c>
      <c r="E126" s="31" t="s">
        <v>83</v>
      </c>
      <c r="F126" s="13">
        <f t="shared" si="2"/>
        <v>28</v>
      </c>
      <c r="G126" s="13">
        <f t="shared" si="2"/>
        <v>15</v>
      </c>
      <c r="H126" s="13">
        <f t="shared" si="2"/>
        <v>35</v>
      </c>
      <c r="I126" s="13">
        <f t="shared" si="2"/>
        <v>35</v>
      </c>
    </row>
    <row r="127" spans="1:9">
      <c r="A127" s="31" t="s">
        <v>711</v>
      </c>
      <c r="B127" s="31" t="s">
        <v>57</v>
      </c>
      <c r="C127" s="31" t="s">
        <v>58</v>
      </c>
      <c r="D127" s="31" t="s">
        <v>59</v>
      </c>
      <c r="E127" s="31" t="s">
        <v>55</v>
      </c>
      <c r="F127" s="13">
        <f t="shared" si="2"/>
        <v>53</v>
      </c>
      <c r="G127" s="13">
        <f t="shared" si="2"/>
        <v>98</v>
      </c>
      <c r="H127" s="13">
        <f t="shared" si="2"/>
        <v>30</v>
      </c>
      <c r="I127" s="13">
        <f t="shared" si="2"/>
        <v>27</v>
      </c>
    </row>
    <row r="128" spans="1:9">
      <c r="A128" s="31" t="s">
        <v>713</v>
      </c>
      <c r="B128" s="31" t="s">
        <v>22</v>
      </c>
      <c r="C128" s="31" t="s">
        <v>714</v>
      </c>
      <c r="D128" s="31" t="s">
        <v>83</v>
      </c>
      <c r="E128" s="31" t="s">
        <v>55</v>
      </c>
      <c r="F128" s="13">
        <f t="shared" si="2"/>
        <v>24</v>
      </c>
      <c r="G128" s="13">
        <f t="shared" si="2"/>
        <v>55</v>
      </c>
      <c r="H128" s="13">
        <f t="shared" si="2"/>
        <v>35</v>
      </c>
      <c r="I128" s="13">
        <f t="shared" si="2"/>
        <v>27</v>
      </c>
    </row>
    <row r="129" spans="1:9">
      <c r="A129" s="31" t="s">
        <v>716</v>
      </c>
      <c r="B129" s="31" t="s">
        <v>717</v>
      </c>
      <c r="C129" s="31" t="s">
        <v>718</v>
      </c>
      <c r="D129" s="31" t="s">
        <v>55</v>
      </c>
      <c r="E129" s="31" t="s">
        <v>55</v>
      </c>
      <c r="F129" s="13">
        <f t="shared" si="2"/>
        <v>47</v>
      </c>
      <c r="G129" s="13">
        <f t="shared" si="2"/>
        <v>39</v>
      </c>
      <c r="H129" s="13">
        <f t="shared" si="2"/>
        <v>27</v>
      </c>
      <c r="I129" s="13">
        <f t="shared" si="2"/>
        <v>27</v>
      </c>
    </row>
    <row r="130" spans="1:9">
      <c r="A130" s="31" t="s">
        <v>721</v>
      </c>
      <c r="B130" s="31" t="s">
        <v>722</v>
      </c>
      <c r="C130" s="31" t="s">
        <v>723</v>
      </c>
      <c r="D130" s="31" t="s">
        <v>55</v>
      </c>
      <c r="E130" s="31" t="s">
        <v>55</v>
      </c>
      <c r="F130" s="13">
        <f t="shared" si="2"/>
        <v>15</v>
      </c>
      <c r="G130" s="13">
        <f t="shared" si="2"/>
        <v>30</v>
      </c>
      <c r="H130" s="13">
        <f t="shared" si="2"/>
        <v>27</v>
      </c>
      <c r="I130" s="13">
        <f>LEN(E130)</f>
        <v>27</v>
      </c>
    </row>
    <row r="131" spans="1:9">
      <c r="A131" s="31" t="s">
        <v>725</v>
      </c>
      <c r="B131" s="31" t="s">
        <v>97</v>
      </c>
      <c r="C131" s="31" t="s">
        <v>33</v>
      </c>
      <c r="D131" s="31" t="s">
        <v>98</v>
      </c>
      <c r="E131" s="31" t="s">
        <v>98</v>
      </c>
      <c r="F131" s="13">
        <f>LEN(B131)</f>
        <v>59</v>
      </c>
      <c r="G131" s="13">
        <f t="shared" ref="G131:H133" si="3">LEN(C131)</f>
        <v>3</v>
      </c>
      <c r="H131" s="13">
        <f t="shared" si="3"/>
        <v>38</v>
      </c>
      <c r="I131" s="13">
        <f>LEN(E131)</f>
        <v>38</v>
      </c>
    </row>
    <row r="132" spans="1:9">
      <c r="A132" s="31" t="s">
        <v>727</v>
      </c>
      <c r="B132" s="31" t="s">
        <v>728</v>
      </c>
      <c r="C132" s="31" t="s">
        <v>729</v>
      </c>
      <c r="D132" s="31" t="s">
        <v>59</v>
      </c>
      <c r="E132" s="31" t="s">
        <v>56</v>
      </c>
      <c r="F132" s="13">
        <f>LEN(B132)</f>
        <v>40</v>
      </c>
      <c r="G132" s="13">
        <f t="shared" si="3"/>
        <v>75</v>
      </c>
      <c r="H132" s="13">
        <f t="shared" si="3"/>
        <v>30</v>
      </c>
      <c r="I132" s="13">
        <f>LEN(E132)</f>
        <v>24</v>
      </c>
    </row>
    <row r="133" spans="1:9">
      <c r="A133" s="31" t="s">
        <v>731</v>
      </c>
      <c r="B133" s="31" t="s">
        <v>732</v>
      </c>
      <c r="C133" s="31" t="s">
        <v>733</v>
      </c>
      <c r="D133" s="31" t="s">
        <v>59</v>
      </c>
      <c r="E133" s="31" t="s">
        <v>59</v>
      </c>
      <c r="F133" s="13">
        <f>LEN(B133)</f>
        <v>72</v>
      </c>
      <c r="G133" s="13">
        <f t="shared" si="3"/>
        <v>101</v>
      </c>
      <c r="H133" s="13">
        <f t="shared" si="3"/>
        <v>30</v>
      </c>
      <c r="I133" s="13">
        <f>LEN(E133)</f>
        <v>30</v>
      </c>
    </row>
    <row r="134" spans="1:9">
      <c r="F134" s="13">
        <f>MAX(F2:F133)</f>
        <v>124</v>
      </c>
      <c r="G134" s="13">
        <f>MAX(G2:G133)</f>
        <v>167</v>
      </c>
      <c r="H134" s="13">
        <f>MAX(H2:H133)</f>
        <v>74</v>
      </c>
      <c r="I134" s="13">
        <f>MAX(I2:I133)</f>
        <v>56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</sheetPr>
  <dimension ref="B2:G27"/>
  <sheetViews>
    <sheetView workbookViewId="0">
      <selection activeCell="P4" sqref="P4"/>
    </sheetView>
  </sheetViews>
  <sheetFormatPr defaultRowHeight="15"/>
  <cols>
    <col min="2" max="2" width="25.7109375" customWidth="1"/>
    <col min="3" max="6" width="14.85546875" customWidth="1"/>
    <col min="7" max="7" width="13.140625" customWidth="1"/>
  </cols>
  <sheetData>
    <row r="2" spans="2:7" ht="36">
      <c r="B2" s="43"/>
      <c r="C2" s="68" t="s">
        <v>864</v>
      </c>
      <c r="D2" s="68" t="s">
        <v>867</v>
      </c>
      <c r="E2" s="68" t="s">
        <v>868</v>
      </c>
      <c r="F2" s="68" t="s">
        <v>869</v>
      </c>
      <c r="G2" s="68" t="s">
        <v>907</v>
      </c>
    </row>
    <row r="3" spans="2:7">
      <c r="B3" s="45" t="str">
        <f>"Health System Analysis"</f>
        <v>Health System Analysis</v>
      </c>
      <c r="C3" s="44">
        <v>28</v>
      </c>
      <c r="D3" s="44">
        <v>7</v>
      </c>
      <c r="E3" s="44">
        <v>5</v>
      </c>
      <c r="F3" s="44">
        <v>15</v>
      </c>
      <c r="G3" s="44">
        <v>1</v>
      </c>
    </row>
    <row r="4" spans="2:7">
      <c r="B4" s="45" t="s">
        <v>863</v>
      </c>
      <c r="C4" s="44">
        <v>1</v>
      </c>
      <c r="D4" s="44">
        <v>1</v>
      </c>
      <c r="E4" s="44">
        <v>0</v>
      </c>
      <c r="F4" s="44">
        <v>0</v>
      </c>
      <c r="G4" s="44">
        <v>0</v>
      </c>
    </row>
    <row r="5" spans="2:7">
      <c r="B5" s="45" t="s">
        <v>865</v>
      </c>
      <c r="C5" s="44">
        <v>1</v>
      </c>
      <c r="D5" s="44">
        <v>0</v>
      </c>
      <c r="E5" s="44">
        <v>0</v>
      </c>
      <c r="F5" s="44">
        <v>1</v>
      </c>
      <c r="G5" s="44">
        <v>0</v>
      </c>
    </row>
    <row r="6" spans="2:7">
      <c r="B6" s="45" t="s">
        <v>866</v>
      </c>
      <c r="C6" s="44">
        <v>1</v>
      </c>
      <c r="D6" s="44">
        <v>0</v>
      </c>
      <c r="E6" s="44">
        <v>1</v>
      </c>
      <c r="F6" s="44">
        <v>0</v>
      </c>
      <c r="G6" s="44">
        <v>0</v>
      </c>
    </row>
    <row r="7" spans="2:7">
      <c r="B7" s="41"/>
      <c r="C7" s="40"/>
      <c r="D7" s="40"/>
      <c r="E7" s="40"/>
      <c r="F7" s="42"/>
    </row>
    <row r="8" spans="2:7">
      <c r="B8" s="41"/>
      <c r="C8" s="40"/>
      <c r="D8" s="40"/>
      <c r="E8" s="40"/>
      <c r="F8" s="42"/>
    </row>
    <row r="9" spans="2:7">
      <c r="B9" s="41"/>
      <c r="C9" s="40"/>
      <c r="D9" s="40"/>
      <c r="E9" s="40"/>
      <c r="F9" s="42"/>
    </row>
    <row r="10" spans="2:7">
      <c r="B10" s="41"/>
      <c r="C10" s="40"/>
      <c r="D10" s="40"/>
      <c r="E10" s="40"/>
      <c r="F10" s="42"/>
    </row>
    <row r="11" spans="2:7">
      <c r="B11" s="41"/>
      <c r="C11" s="40"/>
      <c r="D11" s="40"/>
      <c r="E11" s="40"/>
      <c r="F11" s="42"/>
    </row>
    <row r="12" spans="2:7">
      <c r="B12" s="41"/>
      <c r="C12" s="40"/>
      <c r="D12" s="40"/>
      <c r="E12" s="40"/>
      <c r="F12" s="42"/>
    </row>
    <row r="13" spans="2:7">
      <c r="B13" s="41"/>
      <c r="C13" s="40"/>
      <c r="D13" s="40"/>
      <c r="E13" s="40"/>
      <c r="F13" s="42"/>
    </row>
    <row r="14" spans="2:7">
      <c r="B14" s="41"/>
      <c r="C14" s="40"/>
      <c r="D14" s="40"/>
      <c r="E14" s="40"/>
      <c r="F14" s="42"/>
    </row>
    <row r="15" spans="2:7">
      <c r="B15" s="41"/>
      <c r="C15" s="40"/>
      <c r="D15" s="40"/>
      <c r="E15" s="40"/>
      <c r="F15" s="42"/>
    </row>
    <row r="16" spans="2:7">
      <c r="B16" s="41"/>
      <c r="C16" s="40"/>
      <c r="D16" s="40"/>
      <c r="E16" s="40"/>
      <c r="F16" s="42"/>
    </row>
    <row r="17" spans="2:6">
      <c r="B17" s="41"/>
      <c r="C17" s="40"/>
      <c r="D17" s="40"/>
      <c r="E17" s="40"/>
      <c r="F17" s="42"/>
    </row>
    <row r="18" spans="2:6">
      <c r="B18" s="41"/>
      <c r="C18" s="40"/>
      <c r="D18" s="40"/>
      <c r="E18" s="40"/>
      <c r="F18" s="42"/>
    </row>
    <row r="19" spans="2:6">
      <c r="B19" s="40"/>
      <c r="C19" s="40"/>
      <c r="D19" s="40"/>
      <c r="E19" s="40"/>
      <c r="F19" s="40"/>
    </row>
    <row r="20" spans="2:6">
      <c r="B20" s="40"/>
      <c r="C20" s="40"/>
      <c r="D20" s="40"/>
      <c r="E20" s="40"/>
      <c r="F20" s="40"/>
    </row>
    <row r="21" spans="2:6">
      <c r="B21" s="40"/>
      <c r="C21" s="40"/>
      <c r="D21" s="40"/>
      <c r="E21" s="40"/>
      <c r="F21" s="40"/>
    </row>
    <row r="22" spans="2:6">
      <c r="B22" s="40"/>
      <c r="C22" s="40"/>
      <c r="D22" s="40"/>
      <c r="E22" s="40"/>
      <c r="F22" s="40"/>
    </row>
    <row r="23" spans="2:6">
      <c r="B23" s="40"/>
      <c r="C23" s="40"/>
      <c r="D23" s="40"/>
      <c r="E23" s="40"/>
      <c r="F23" s="40"/>
    </row>
    <row r="24" spans="2:6">
      <c r="B24" s="40"/>
      <c r="C24" s="40"/>
      <c r="D24" s="40"/>
      <c r="E24" s="40"/>
      <c r="F24" s="40"/>
    </row>
    <row r="25" spans="2:6">
      <c r="B25" s="40"/>
      <c r="C25" s="40"/>
      <c r="D25" s="40"/>
      <c r="E25" s="40"/>
      <c r="F25" s="40"/>
    </row>
    <row r="26" spans="2:6">
      <c r="B26" s="41"/>
      <c r="C26" s="40"/>
      <c r="D26" s="40"/>
      <c r="E26" s="40"/>
      <c r="F26" s="42"/>
    </row>
    <row r="27" spans="2:6">
      <c r="B27" s="41"/>
      <c r="C27" s="40"/>
      <c r="D27" s="40"/>
      <c r="E27" s="40"/>
      <c r="F27" s="42"/>
    </row>
  </sheetData>
  <pageMargins left="0.7" right="0.7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  <pageSetUpPr fitToPage="1"/>
  </sheetPr>
  <dimension ref="A1:T12"/>
  <sheetViews>
    <sheetView showGridLines="0" zoomScale="70" zoomScaleNormal="70" workbookViewId="0">
      <selection activeCell="D11" sqref="D11"/>
    </sheetView>
  </sheetViews>
  <sheetFormatPr defaultColWidth="30.7109375" defaultRowHeight="30" customHeight="1"/>
  <cols>
    <col min="1" max="1" width="19.85546875" style="1" customWidth="1"/>
    <col min="2" max="16384" width="30.7109375" style="1"/>
  </cols>
  <sheetData>
    <row r="1" spans="1:20" ht="30" customHeight="1">
      <c r="A1" s="4"/>
      <c r="B1" s="12" t="s">
        <v>47</v>
      </c>
      <c r="C1" s="75" t="s">
        <v>144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7"/>
    </row>
    <row r="2" spans="1:20" ht="45">
      <c r="A2" s="78" t="s">
        <v>182</v>
      </c>
      <c r="B2" s="10" t="s">
        <v>2</v>
      </c>
      <c r="C2" s="8" t="s">
        <v>151</v>
      </c>
      <c r="D2" s="8" t="s">
        <v>149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60">
      <c r="A3" s="78"/>
      <c r="B3" s="10" t="s">
        <v>152</v>
      </c>
      <c r="C3" s="8" t="s">
        <v>183</v>
      </c>
      <c r="D3" s="8" t="s">
        <v>153</v>
      </c>
      <c r="E3" s="8" t="s">
        <v>149</v>
      </c>
      <c r="F3" s="8" t="s">
        <v>154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60">
      <c r="A4" s="78"/>
      <c r="B4" s="10" t="s">
        <v>155</v>
      </c>
      <c r="C4" s="8" t="s">
        <v>156</v>
      </c>
      <c r="D4" s="8" t="s">
        <v>157</v>
      </c>
      <c r="E4" s="8" t="s">
        <v>158</v>
      </c>
      <c r="F4" s="8" t="s">
        <v>149</v>
      </c>
      <c r="G4" s="8" t="s">
        <v>159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5">
      <c r="A5" s="78"/>
      <c r="B5" s="10" t="s">
        <v>160</v>
      </c>
      <c r="C5" s="8" t="s">
        <v>158</v>
      </c>
      <c r="D5" s="8" t="s">
        <v>151</v>
      </c>
      <c r="E5" s="9" t="s">
        <v>161</v>
      </c>
      <c r="F5" s="8" t="s">
        <v>162</v>
      </c>
      <c r="G5" s="8" t="s">
        <v>163</v>
      </c>
      <c r="H5" s="8" t="s">
        <v>149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5">
      <c r="A6" s="78"/>
      <c r="B6" s="10" t="s">
        <v>32</v>
      </c>
      <c r="C6" s="8" t="s">
        <v>148</v>
      </c>
      <c r="D6" s="8" t="s">
        <v>164</v>
      </c>
      <c r="E6" s="8" t="s">
        <v>149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0">
      <c r="A7" s="78"/>
      <c r="B7" s="10" t="s">
        <v>1</v>
      </c>
      <c r="C7" s="8" t="s">
        <v>165</v>
      </c>
      <c r="D7" s="8" t="s">
        <v>157</v>
      </c>
      <c r="E7" s="8" t="s">
        <v>149</v>
      </c>
      <c r="F7" s="8" t="s">
        <v>159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75">
      <c r="A8" s="78"/>
      <c r="B8" s="10" t="s">
        <v>166</v>
      </c>
      <c r="C8" s="8" t="s">
        <v>167</v>
      </c>
      <c r="D8" s="8" t="s">
        <v>151</v>
      </c>
      <c r="E8" s="8" t="s">
        <v>149</v>
      </c>
      <c r="F8" s="8" t="s">
        <v>159</v>
      </c>
      <c r="G8" s="8" t="s">
        <v>168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60">
      <c r="A9" s="78"/>
      <c r="B9" s="10" t="s">
        <v>44</v>
      </c>
      <c r="C9" s="8" t="s">
        <v>158</v>
      </c>
      <c r="D9" s="8" t="s">
        <v>157</v>
      </c>
      <c r="E9" s="8" t="s">
        <v>149</v>
      </c>
      <c r="F9" s="8" t="s">
        <v>159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60">
      <c r="A10" s="78"/>
      <c r="B10" s="10" t="s">
        <v>134</v>
      </c>
      <c r="C10" s="8" t="s">
        <v>169</v>
      </c>
      <c r="D10" s="8" t="s">
        <v>170</v>
      </c>
      <c r="E10" s="8" t="s">
        <v>171</v>
      </c>
      <c r="F10" s="8" t="s">
        <v>172</v>
      </c>
      <c r="G10" s="8" t="s">
        <v>156</v>
      </c>
      <c r="H10" s="8" t="s">
        <v>173</v>
      </c>
      <c r="I10" s="8" t="s">
        <v>158</v>
      </c>
      <c r="J10" s="8" t="s">
        <v>158</v>
      </c>
      <c r="K10" s="8" t="s">
        <v>167</v>
      </c>
      <c r="L10" s="8" t="s">
        <v>174</v>
      </c>
      <c r="M10" s="8" t="s">
        <v>157</v>
      </c>
      <c r="N10" s="8" t="s">
        <v>175</v>
      </c>
      <c r="O10" s="8" t="s">
        <v>149</v>
      </c>
      <c r="P10" s="8" t="s">
        <v>176</v>
      </c>
      <c r="Q10" s="8" t="s">
        <v>177</v>
      </c>
      <c r="R10" s="8" t="s">
        <v>178</v>
      </c>
      <c r="S10" s="8" t="s">
        <v>179</v>
      </c>
      <c r="T10" s="8" t="s">
        <v>180</v>
      </c>
    </row>
    <row r="11" spans="1:20" ht="45">
      <c r="A11" s="78"/>
      <c r="B11" s="10" t="s">
        <v>181</v>
      </c>
      <c r="C11" s="8" t="s">
        <v>167</v>
      </c>
      <c r="D11" s="8" t="s">
        <v>158</v>
      </c>
      <c r="E11" s="8" t="s">
        <v>151</v>
      </c>
      <c r="F11" s="8" t="s">
        <v>149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5">
      <c r="A12" s="11" t="s">
        <v>145</v>
      </c>
      <c r="B12" s="10" t="s">
        <v>146</v>
      </c>
      <c r="C12" s="8" t="s">
        <v>147</v>
      </c>
      <c r="D12" s="8" t="s">
        <v>148</v>
      </c>
      <c r="E12" s="8" t="s">
        <v>149</v>
      </c>
      <c r="F12" s="8" t="s">
        <v>150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</sheetData>
  <mergeCells count="2">
    <mergeCell ref="C1:T1"/>
    <mergeCell ref="A2:A11"/>
  </mergeCells>
  <pageMargins left="0.7" right="0.7" top="0.75" bottom="0.75" header="0.3" footer="0.3"/>
  <pageSetup paperSize="5" scale="24" orientation="landscape" r:id="rId1"/>
  <headerFooter>
    <oddHeader>&amp;LSources</oddHeader>
    <oddFooter>&amp;L&amp;D
&amp;T&amp;RPage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D12"/>
  <sheetViews>
    <sheetView workbookViewId="0">
      <selection activeCell="A16" sqref="A16"/>
    </sheetView>
  </sheetViews>
  <sheetFormatPr defaultRowHeight="15"/>
  <cols>
    <col min="1" max="1" width="85.7109375" style="49" customWidth="1"/>
    <col min="2" max="2" width="33.5703125" style="49" customWidth="1"/>
    <col min="3" max="3" width="10.85546875" style="49" customWidth="1"/>
    <col min="4" max="4" width="25.42578125" style="49" customWidth="1"/>
    <col min="5" max="16384" width="9.140625" style="49"/>
  </cols>
  <sheetData>
    <row r="1" spans="1:4" ht="25.5" customHeight="1" thickBot="1">
      <c r="A1" s="79" t="s">
        <v>871</v>
      </c>
      <c r="B1" s="80"/>
      <c r="C1" s="80"/>
      <c r="D1" s="81"/>
    </row>
    <row r="2" spans="1:4" ht="27" customHeight="1" thickBot="1">
      <c r="A2" s="47" t="s">
        <v>898</v>
      </c>
      <c r="B2" s="50" t="s">
        <v>873</v>
      </c>
      <c r="C2" s="51" t="s">
        <v>872</v>
      </c>
      <c r="D2" s="51" t="s">
        <v>876</v>
      </c>
    </row>
    <row r="3" spans="1:4">
      <c r="A3" s="58" t="s">
        <v>875</v>
      </c>
      <c r="B3" s="59" t="s">
        <v>874</v>
      </c>
      <c r="C3" s="59" t="s">
        <v>878</v>
      </c>
      <c r="D3" s="60" t="s">
        <v>887</v>
      </c>
    </row>
    <row r="4" spans="1:4" ht="45">
      <c r="A4" s="61" t="s">
        <v>888</v>
      </c>
      <c r="B4" s="48" t="s">
        <v>890</v>
      </c>
      <c r="C4" s="48" t="s">
        <v>877</v>
      </c>
      <c r="D4" s="62" t="s">
        <v>889</v>
      </c>
    </row>
    <row r="5" spans="1:4">
      <c r="A5" s="63" t="s">
        <v>880</v>
      </c>
      <c r="B5" s="46" t="s">
        <v>881</v>
      </c>
      <c r="C5" s="46" t="s">
        <v>877</v>
      </c>
      <c r="D5" s="64" t="s">
        <v>879</v>
      </c>
    </row>
    <row r="6" spans="1:4" ht="45">
      <c r="A6" s="63" t="s">
        <v>885</v>
      </c>
      <c r="B6" s="46" t="s">
        <v>882</v>
      </c>
      <c r="C6" s="46" t="s">
        <v>883</v>
      </c>
      <c r="D6" s="64" t="s">
        <v>884</v>
      </c>
    </row>
    <row r="7" spans="1:4" ht="90">
      <c r="A7" s="63" t="s">
        <v>894</v>
      </c>
      <c r="B7" s="46" t="s">
        <v>895</v>
      </c>
      <c r="C7" s="46" t="s">
        <v>896</v>
      </c>
      <c r="D7" s="64" t="s">
        <v>897</v>
      </c>
    </row>
    <row r="8" spans="1:4" ht="45">
      <c r="A8" s="63" t="s">
        <v>899</v>
      </c>
      <c r="B8" s="46" t="s">
        <v>900</v>
      </c>
      <c r="C8" s="46" t="s">
        <v>886</v>
      </c>
      <c r="D8" s="64" t="s">
        <v>901</v>
      </c>
    </row>
    <row r="9" spans="1:4" ht="30.75" thickBot="1">
      <c r="A9" s="65" t="s">
        <v>904</v>
      </c>
      <c r="B9" s="66" t="s">
        <v>903</v>
      </c>
      <c r="C9" s="66" t="s">
        <v>886</v>
      </c>
      <c r="D9" s="67" t="s">
        <v>902</v>
      </c>
    </row>
    <row r="10" spans="1:4" ht="15.75" thickBot="1"/>
    <row r="11" spans="1:4" ht="30">
      <c r="A11" s="52" t="s">
        <v>905</v>
      </c>
      <c r="B11" s="53" t="s">
        <v>891</v>
      </c>
      <c r="C11" s="53" t="s">
        <v>893</v>
      </c>
      <c r="D11" s="54" t="s">
        <v>892</v>
      </c>
    </row>
    <row r="12" spans="1:4" ht="45.75" thickBot="1">
      <c r="A12" s="55" t="s">
        <v>870</v>
      </c>
      <c r="B12" s="56" t="s">
        <v>906</v>
      </c>
      <c r="C12" s="56" t="s">
        <v>893</v>
      </c>
      <c r="D12" s="57" t="s">
        <v>892</v>
      </c>
    </row>
  </sheetData>
  <mergeCells count="1">
    <mergeCell ref="A1:D1"/>
  </mergeCells>
  <hyperlinks>
    <hyperlink ref="A7" r:id="rId1"/>
    <hyperlink ref="A6" r:id="rId2"/>
    <hyperlink ref="A5" r:id="rId3"/>
    <hyperlink ref="A4" r:id="rId4"/>
    <hyperlink ref="A3" r:id="rId5"/>
    <hyperlink ref="A8" r:id="rId6"/>
    <hyperlink ref="A12" r:id="rId7"/>
  </hyperlinks>
  <pageMargins left="0.7" right="0.7" top="0.75" bottom="0.75" header="0.3" footer="0.3"/>
  <pageSetup paperSize="5" orientation="landscape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5292"/>
  <sheetViews>
    <sheetView tabSelected="1" workbookViewId="0">
      <selection activeCell="D12" sqref="D12"/>
    </sheetView>
  </sheetViews>
  <sheetFormatPr defaultRowHeight="15"/>
  <cols>
    <col min="1" max="1" width="36.5703125" style="1" bestFit="1" customWidth="1"/>
    <col min="2" max="2" width="10.42578125" style="1" bestFit="1" customWidth="1"/>
    <col min="3" max="5" width="36.5703125" style="1" bestFit="1" customWidth="1"/>
    <col min="6" max="16384" width="9.140625" style="1"/>
  </cols>
  <sheetData>
    <row r="1" spans="1:5" ht="23.25" customHeight="1">
      <c r="A1" s="82" t="s">
        <v>2254</v>
      </c>
      <c r="B1" s="83"/>
      <c r="C1" s="83"/>
      <c r="D1" s="83"/>
      <c r="E1" s="84"/>
    </row>
    <row r="2" spans="1:5">
      <c r="A2" s="72" t="s">
        <v>2255</v>
      </c>
      <c r="B2" s="73" t="s">
        <v>2256</v>
      </c>
      <c r="C2" s="73" t="s">
        <v>2257</v>
      </c>
      <c r="D2" s="73" t="s">
        <v>2258</v>
      </c>
      <c r="E2" s="74" t="s">
        <v>1043</v>
      </c>
    </row>
    <row r="3" spans="1:5" ht="30">
      <c r="A3" s="85">
        <v>1.2999999999999999E-2</v>
      </c>
      <c r="B3" s="69" t="s">
        <v>302</v>
      </c>
      <c r="C3" s="69" t="s">
        <v>746</v>
      </c>
      <c r="D3" s="69" t="s">
        <v>188</v>
      </c>
      <c r="E3" s="71">
        <v>3.4000000000000002E-2</v>
      </c>
    </row>
    <row r="4" spans="1:5">
      <c r="A4" s="86" t="s">
        <v>1044</v>
      </c>
      <c r="B4" s="69" t="s">
        <v>302</v>
      </c>
      <c r="C4" s="69" t="s">
        <v>908</v>
      </c>
      <c r="D4" s="69" t="s">
        <v>1046</v>
      </c>
      <c r="E4" s="91" t="s">
        <v>1045</v>
      </c>
    </row>
    <row r="5" spans="1:5">
      <c r="A5" s="86" t="s">
        <v>1047</v>
      </c>
      <c r="B5" s="69" t="s">
        <v>302</v>
      </c>
      <c r="C5" s="69" t="s">
        <v>908</v>
      </c>
      <c r="D5" s="69" t="s">
        <v>1049</v>
      </c>
      <c r="E5" s="91" t="s">
        <v>1048</v>
      </c>
    </row>
    <row r="6" spans="1:5" ht="30">
      <c r="A6" s="86" t="s">
        <v>1050</v>
      </c>
      <c r="B6" s="69" t="s">
        <v>302</v>
      </c>
      <c r="C6" s="69" t="s">
        <v>908</v>
      </c>
      <c r="D6" s="69" t="s">
        <v>1052</v>
      </c>
      <c r="E6" s="91" t="s">
        <v>1051</v>
      </c>
    </row>
    <row r="7" spans="1:5" ht="30">
      <c r="A7" s="86" t="s">
        <v>1053</v>
      </c>
      <c r="B7" s="69" t="s">
        <v>302</v>
      </c>
      <c r="C7" s="69" t="s">
        <v>908</v>
      </c>
      <c r="D7" s="69" t="s">
        <v>1055</v>
      </c>
      <c r="E7" s="91" t="s">
        <v>1054</v>
      </c>
    </row>
    <row r="8" spans="1:5" ht="30">
      <c r="A8" s="86" t="s">
        <v>1056</v>
      </c>
      <c r="B8" s="69" t="s">
        <v>302</v>
      </c>
      <c r="C8" s="69" t="s">
        <v>908</v>
      </c>
      <c r="D8" s="69" t="s">
        <v>1058</v>
      </c>
      <c r="E8" s="91" t="s">
        <v>1057</v>
      </c>
    </row>
    <row r="9" spans="1:5">
      <c r="A9" s="87">
        <v>90039</v>
      </c>
      <c r="B9" s="69" t="s">
        <v>302</v>
      </c>
      <c r="C9" s="69" t="s">
        <v>908</v>
      </c>
      <c r="D9" s="69" t="s">
        <v>1059</v>
      </c>
      <c r="E9" s="92">
        <v>116232</v>
      </c>
    </row>
    <row r="10" spans="1:5">
      <c r="A10" s="85">
        <v>0.81</v>
      </c>
      <c r="B10" s="69" t="s">
        <v>302</v>
      </c>
      <c r="C10" s="69" t="s">
        <v>908</v>
      </c>
      <c r="D10" s="69" t="s">
        <v>1060</v>
      </c>
      <c r="E10" s="93">
        <v>0.73599999999999999</v>
      </c>
    </row>
    <row r="11" spans="1:5" ht="45">
      <c r="A11" s="85">
        <v>0.14799999999999999</v>
      </c>
      <c r="B11" s="69" t="s">
        <v>302</v>
      </c>
      <c r="C11" s="69" t="s">
        <v>908</v>
      </c>
      <c r="D11" s="69" t="s">
        <v>1061</v>
      </c>
      <c r="E11" s="93">
        <v>0.184</v>
      </c>
    </row>
    <row r="12" spans="1:5">
      <c r="A12" s="87">
        <v>316354</v>
      </c>
      <c r="B12" s="69" t="s">
        <v>302</v>
      </c>
      <c r="C12" s="69" t="s">
        <v>908</v>
      </c>
      <c r="D12" s="69" t="s">
        <v>1062</v>
      </c>
      <c r="E12" s="92">
        <v>398839</v>
      </c>
    </row>
    <row r="13" spans="1:5" ht="30">
      <c r="A13" s="85">
        <v>0.11700000000000001</v>
      </c>
      <c r="B13" s="69" t="s">
        <v>302</v>
      </c>
      <c r="C13" s="69" t="s">
        <v>908</v>
      </c>
      <c r="D13" s="69" t="s">
        <v>1063</v>
      </c>
      <c r="E13" s="93">
        <v>7.0000000000000007E-2</v>
      </c>
    </row>
    <row r="14" spans="1:5">
      <c r="A14" s="85">
        <v>0.192</v>
      </c>
      <c r="B14" s="69" t="s">
        <v>302</v>
      </c>
      <c r="C14" s="69" t="s">
        <v>908</v>
      </c>
      <c r="D14" s="69" t="s">
        <v>1064</v>
      </c>
      <c r="E14" s="93">
        <v>0.25700000000000001</v>
      </c>
    </row>
    <row r="15" spans="1:5" ht="30">
      <c r="A15" s="85">
        <v>0.23</v>
      </c>
      <c r="B15" s="69" t="s">
        <v>302</v>
      </c>
      <c r="C15" s="69" t="s">
        <v>908</v>
      </c>
      <c r="D15" s="69" t="s">
        <v>1065</v>
      </c>
      <c r="E15" s="93">
        <v>0.38600000000000001</v>
      </c>
    </row>
    <row r="16" spans="1:5">
      <c r="A16" s="85">
        <v>0</v>
      </c>
      <c r="B16" s="69" t="s">
        <v>302</v>
      </c>
      <c r="C16" s="69" t="s">
        <v>908</v>
      </c>
      <c r="D16" s="69" t="s">
        <v>1066</v>
      </c>
      <c r="E16" s="93">
        <v>7.0000000000000001E-3</v>
      </c>
    </row>
    <row r="17" spans="1:5" ht="30">
      <c r="A17" s="85">
        <v>0.89300000000000002</v>
      </c>
      <c r="B17" s="69" t="s">
        <v>302</v>
      </c>
      <c r="C17" s="69" t="s">
        <v>908</v>
      </c>
      <c r="D17" s="69" t="s">
        <v>1067</v>
      </c>
      <c r="E17" s="93">
        <v>0.84799999999999998</v>
      </c>
    </row>
    <row r="18" spans="1:5" ht="30">
      <c r="A18" s="85">
        <v>0.69899999999999995</v>
      </c>
      <c r="B18" s="69" t="s">
        <v>302</v>
      </c>
      <c r="C18" s="69" t="s">
        <v>908</v>
      </c>
      <c r="D18" s="69" t="s">
        <v>1068</v>
      </c>
      <c r="E18" s="93">
        <v>0.55100000000000005</v>
      </c>
    </row>
    <row r="19" spans="1:5" ht="30">
      <c r="A19" s="85">
        <v>2E-3</v>
      </c>
      <c r="B19" s="69" t="s">
        <v>302</v>
      </c>
      <c r="C19" s="69" t="s">
        <v>908</v>
      </c>
      <c r="D19" s="69" t="s">
        <v>1069</v>
      </c>
      <c r="E19" s="93">
        <v>1.4E-2</v>
      </c>
    </row>
    <row r="20" spans="1:5" ht="30">
      <c r="A20" s="85">
        <v>1.7000000000000001E-2</v>
      </c>
      <c r="B20" s="69" t="s">
        <v>302</v>
      </c>
      <c r="C20" s="69" t="s">
        <v>908</v>
      </c>
      <c r="D20" s="69" t="s">
        <v>1070</v>
      </c>
      <c r="E20" s="93">
        <v>0.105</v>
      </c>
    </row>
    <row r="21" spans="1:5" ht="45">
      <c r="A21" s="86" t="s">
        <v>1071</v>
      </c>
      <c r="B21" s="69" t="s">
        <v>302</v>
      </c>
      <c r="C21" s="69" t="s">
        <v>908</v>
      </c>
      <c r="D21" s="69" t="s">
        <v>1073</v>
      </c>
      <c r="E21" s="91" t="s">
        <v>1072</v>
      </c>
    </row>
    <row r="22" spans="1:5">
      <c r="A22" s="86">
        <v>545</v>
      </c>
      <c r="B22" s="69" t="s">
        <v>302</v>
      </c>
      <c r="C22" s="69" t="s">
        <v>908</v>
      </c>
      <c r="D22" s="69" t="s">
        <v>204</v>
      </c>
      <c r="E22" s="94">
        <v>644115</v>
      </c>
    </row>
    <row r="23" spans="1:5" ht="30">
      <c r="A23" s="85">
        <v>7.0000000000000001E-3</v>
      </c>
      <c r="B23" s="69" t="s">
        <v>302</v>
      </c>
      <c r="C23" s="69" t="s">
        <v>908</v>
      </c>
      <c r="D23" s="69" t="s">
        <v>1074</v>
      </c>
      <c r="E23" s="93">
        <v>0.04</v>
      </c>
    </row>
    <row r="24" spans="1:5" ht="30">
      <c r="A24" s="86" t="s">
        <v>1075</v>
      </c>
      <c r="B24" s="69" t="s">
        <v>302</v>
      </c>
      <c r="C24" s="69" t="s">
        <v>908</v>
      </c>
      <c r="D24" s="69" t="s">
        <v>1077</v>
      </c>
      <c r="E24" s="91" t="s">
        <v>1076</v>
      </c>
    </row>
    <row r="25" spans="1:5" ht="30">
      <c r="A25" s="85">
        <v>0.115</v>
      </c>
      <c r="B25" s="69" t="s">
        <v>302</v>
      </c>
      <c r="C25" s="69" t="s">
        <v>908</v>
      </c>
      <c r="D25" s="69" t="s">
        <v>1078</v>
      </c>
      <c r="E25" s="93">
        <v>0.123</v>
      </c>
    </row>
    <row r="26" spans="1:5" ht="30">
      <c r="A26" s="85">
        <v>0.27600000000000002</v>
      </c>
      <c r="B26" s="69" t="s">
        <v>302</v>
      </c>
      <c r="C26" s="69" t="s">
        <v>908</v>
      </c>
      <c r="D26" s="69" t="s">
        <v>1079</v>
      </c>
      <c r="E26" s="93">
        <v>0.23799999999999999</v>
      </c>
    </row>
    <row r="27" spans="1:5" ht="30">
      <c r="A27" s="85">
        <v>0.17399999999999999</v>
      </c>
      <c r="B27" s="69" t="s">
        <v>302</v>
      </c>
      <c r="C27" s="69" t="s">
        <v>908</v>
      </c>
      <c r="D27" s="69" t="s">
        <v>1080</v>
      </c>
      <c r="E27" s="93">
        <v>0.122</v>
      </c>
    </row>
    <row r="28" spans="1:5" ht="30">
      <c r="A28" s="85">
        <v>0.27300000000000002</v>
      </c>
      <c r="B28" s="69" t="s">
        <v>302</v>
      </c>
      <c r="C28" s="69" t="s">
        <v>908</v>
      </c>
      <c r="D28" s="69" t="s">
        <v>1081</v>
      </c>
      <c r="E28" s="93">
        <v>0.214</v>
      </c>
    </row>
    <row r="29" spans="1:5" ht="30">
      <c r="A29" s="85">
        <v>0.16200000000000001</v>
      </c>
      <c r="B29" s="69" t="s">
        <v>302</v>
      </c>
      <c r="C29" s="69" t="s">
        <v>908</v>
      </c>
      <c r="D29" s="69" t="s">
        <v>1082</v>
      </c>
      <c r="E29" s="93">
        <v>0.30299999999999999</v>
      </c>
    </row>
    <row r="30" spans="1:5">
      <c r="A30" s="85">
        <v>0.97499999999999998</v>
      </c>
      <c r="B30" s="69" t="s">
        <v>302</v>
      </c>
      <c r="C30" s="69" t="s">
        <v>908</v>
      </c>
      <c r="D30" s="69" t="s">
        <v>1083</v>
      </c>
      <c r="E30" s="93">
        <v>0.97899999999999998</v>
      </c>
    </row>
    <row r="31" spans="1:5" ht="30">
      <c r="A31" s="86" t="s">
        <v>1084</v>
      </c>
      <c r="B31" s="69" t="s">
        <v>302</v>
      </c>
      <c r="C31" s="69" t="s">
        <v>908</v>
      </c>
      <c r="D31" s="69" t="s">
        <v>1086</v>
      </c>
      <c r="E31" s="91" t="s">
        <v>1085</v>
      </c>
    </row>
    <row r="32" spans="1:5" ht="30">
      <c r="A32" s="86" t="s">
        <v>1087</v>
      </c>
      <c r="B32" s="69" t="s">
        <v>302</v>
      </c>
      <c r="C32" s="69" t="s">
        <v>908</v>
      </c>
      <c r="D32" s="69" t="s">
        <v>1089</v>
      </c>
      <c r="E32" s="91" t="s">
        <v>1088</v>
      </c>
    </row>
    <row r="33" spans="1:5" ht="30">
      <c r="A33" s="86">
        <v>2.6</v>
      </c>
      <c r="B33" s="69" t="s">
        <v>302</v>
      </c>
      <c r="C33" s="69" t="s">
        <v>908</v>
      </c>
      <c r="D33" s="69" t="s">
        <v>1090</v>
      </c>
      <c r="E33" s="91">
        <v>3</v>
      </c>
    </row>
    <row r="34" spans="1:5" ht="30">
      <c r="A34" s="88">
        <v>2615</v>
      </c>
      <c r="B34" s="69" t="s">
        <v>302</v>
      </c>
      <c r="C34" s="69" t="s">
        <v>908</v>
      </c>
      <c r="D34" s="69" t="s">
        <v>1091</v>
      </c>
      <c r="E34" s="94">
        <v>1390275</v>
      </c>
    </row>
    <row r="35" spans="1:5">
      <c r="A35" s="85">
        <v>0.65800000000000003</v>
      </c>
      <c r="B35" s="69" t="s">
        <v>302</v>
      </c>
      <c r="C35" s="69" t="s">
        <v>908</v>
      </c>
      <c r="D35" s="69" t="s">
        <v>1092</v>
      </c>
      <c r="E35" s="93">
        <v>0.69799999999999995</v>
      </c>
    </row>
    <row r="36" spans="1:5">
      <c r="A36" s="85">
        <v>0.627</v>
      </c>
      <c r="B36" s="69" t="s">
        <v>302</v>
      </c>
      <c r="C36" s="69" t="s">
        <v>908</v>
      </c>
      <c r="D36" s="69" t="s">
        <v>1093</v>
      </c>
      <c r="E36" s="93">
        <v>0.626</v>
      </c>
    </row>
    <row r="37" spans="1:5">
      <c r="A37" s="85">
        <v>2.9000000000000001E-2</v>
      </c>
      <c r="B37" s="69" t="s">
        <v>302</v>
      </c>
      <c r="C37" s="69" t="s">
        <v>908</v>
      </c>
      <c r="D37" s="69" t="s">
        <v>1094</v>
      </c>
      <c r="E37" s="93">
        <v>7.0999999999999994E-2</v>
      </c>
    </row>
    <row r="38" spans="1:5">
      <c r="A38" s="85">
        <v>0.34399999999999997</v>
      </c>
      <c r="B38" s="69" t="s">
        <v>302</v>
      </c>
      <c r="C38" s="69" t="s">
        <v>908</v>
      </c>
      <c r="D38" s="69" t="s">
        <v>1095</v>
      </c>
      <c r="E38" s="93">
        <v>0.30199999999999999</v>
      </c>
    </row>
    <row r="39" spans="1:5" ht="30">
      <c r="A39" s="88">
        <v>2620</v>
      </c>
      <c r="B39" s="69" t="s">
        <v>302</v>
      </c>
      <c r="C39" s="69" t="s">
        <v>908</v>
      </c>
      <c r="D39" s="69" t="s">
        <v>1096</v>
      </c>
      <c r="E39" s="94">
        <v>1390275</v>
      </c>
    </row>
    <row r="40" spans="1:5">
      <c r="A40" s="85">
        <v>0.84499999999999997</v>
      </c>
      <c r="B40" s="69" t="s">
        <v>302</v>
      </c>
      <c r="C40" s="69" t="s">
        <v>908</v>
      </c>
      <c r="D40" s="69" t="s">
        <v>1097</v>
      </c>
      <c r="E40" s="93">
        <v>0.63500000000000001</v>
      </c>
    </row>
    <row r="41" spans="1:5">
      <c r="A41" s="85">
        <v>6.9000000000000006E-2</v>
      </c>
      <c r="B41" s="69" t="s">
        <v>302</v>
      </c>
      <c r="C41" s="69" t="s">
        <v>908</v>
      </c>
      <c r="D41" s="69" t="s">
        <v>1098</v>
      </c>
      <c r="E41" s="93">
        <v>3.4000000000000002E-2</v>
      </c>
    </row>
    <row r="42" spans="1:5" ht="30">
      <c r="A42" s="85">
        <v>8.2000000000000003E-2</v>
      </c>
      <c r="B42" s="69" t="s">
        <v>302</v>
      </c>
      <c r="C42" s="69" t="s">
        <v>908</v>
      </c>
      <c r="D42" s="69" t="s">
        <v>1099</v>
      </c>
      <c r="E42" s="93">
        <v>0.33100000000000002</v>
      </c>
    </row>
    <row r="43" spans="1:5" ht="30">
      <c r="A43" s="85">
        <v>0.19700000000000001</v>
      </c>
      <c r="B43" s="69" t="s">
        <v>305</v>
      </c>
      <c r="C43" s="69" t="s">
        <v>747</v>
      </c>
      <c r="D43" s="69" t="s">
        <v>188</v>
      </c>
      <c r="E43" s="93">
        <v>3.4000000000000002E-2</v>
      </c>
    </row>
    <row r="44" spans="1:5">
      <c r="A44" s="86" t="s">
        <v>1100</v>
      </c>
      <c r="B44" s="69" t="s">
        <v>305</v>
      </c>
      <c r="C44" s="69" t="s">
        <v>909</v>
      </c>
      <c r="D44" s="69" t="s">
        <v>1046</v>
      </c>
      <c r="E44" s="91" t="s">
        <v>1045</v>
      </c>
    </row>
    <row r="45" spans="1:5">
      <c r="A45" s="86" t="s">
        <v>1101</v>
      </c>
      <c r="B45" s="69" t="s">
        <v>305</v>
      </c>
      <c r="C45" s="69" t="s">
        <v>909</v>
      </c>
      <c r="D45" s="69" t="s">
        <v>1049</v>
      </c>
      <c r="E45" s="91" t="s">
        <v>1048</v>
      </c>
    </row>
    <row r="46" spans="1:5" ht="30">
      <c r="A46" s="86" t="s">
        <v>1102</v>
      </c>
      <c r="B46" s="69" t="s">
        <v>305</v>
      </c>
      <c r="C46" s="69" t="s">
        <v>909</v>
      </c>
      <c r="D46" s="69" t="s">
        <v>1052</v>
      </c>
      <c r="E46" s="91" t="s">
        <v>1051</v>
      </c>
    </row>
    <row r="47" spans="1:5" ht="30">
      <c r="A47" s="86" t="s">
        <v>1103</v>
      </c>
      <c r="B47" s="69" t="s">
        <v>305</v>
      </c>
      <c r="C47" s="69" t="s">
        <v>909</v>
      </c>
      <c r="D47" s="69" t="s">
        <v>1055</v>
      </c>
      <c r="E47" s="91" t="s">
        <v>1054</v>
      </c>
    </row>
    <row r="48" spans="1:5" ht="30">
      <c r="A48" s="86" t="s">
        <v>1104</v>
      </c>
      <c r="B48" s="69" t="s">
        <v>305</v>
      </c>
      <c r="C48" s="69" t="s">
        <v>909</v>
      </c>
      <c r="D48" s="69" t="s">
        <v>1058</v>
      </c>
      <c r="E48" s="91" t="s">
        <v>1057</v>
      </c>
    </row>
    <row r="49" spans="1:5">
      <c r="A49" s="87">
        <v>91091</v>
      </c>
      <c r="B49" s="69" t="s">
        <v>305</v>
      </c>
      <c r="C49" s="69" t="s">
        <v>909</v>
      </c>
      <c r="D49" s="69" t="s">
        <v>1059</v>
      </c>
      <c r="E49" s="92">
        <v>116232</v>
      </c>
    </row>
    <row r="50" spans="1:5">
      <c r="A50" s="85">
        <v>0.78600000000000003</v>
      </c>
      <c r="B50" s="69" t="s">
        <v>305</v>
      </c>
      <c r="C50" s="69" t="s">
        <v>909</v>
      </c>
      <c r="D50" s="69" t="s">
        <v>1060</v>
      </c>
      <c r="E50" s="93">
        <v>0.73599999999999999</v>
      </c>
    </row>
    <row r="51" spans="1:5" ht="45">
      <c r="A51" s="85">
        <v>0.128</v>
      </c>
      <c r="B51" s="69" t="s">
        <v>305</v>
      </c>
      <c r="C51" s="69" t="s">
        <v>909</v>
      </c>
      <c r="D51" s="69" t="s">
        <v>1061</v>
      </c>
      <c r="E51" s="93">
        <v>0.184</v>
      </c>
    </row>
    <row r="52" spans="1:5">
      <c r="A52" s="87">
        <v>306594</v>
      </c>
      <c r="B52" s="69" t="s">
        <v>305</v>
      </c>
      <c r="C52" s="69" t="s">
        <v>909</v>
      </c>
      <c r="D52" s="69" t="s">
        <v>1062</v>
      </c>
      <c r="E52" s="92">
        <v>398839</v>
      </c>
    </row>
    <row r="53" spans="1:5" ht="30">
      <c r="A53" s="85">
        <v>0.20699999999999999</v>
      </c>
      <c r="B53" s="69" t="s">
        <v>305</v>
      </c>
      <c r="C53" s="69" t="s">
        <v>909</v>
      </c>
      <c r="D53" s="69" t="s">
        <v>1063</v>
      </c>
      <c r="E53" s="93">
        <v>7.0000000000000007E-2</v>
      </c>
    </row>
    <row r="54" spans="1:5">
      <c r="A54" s="85">
        <v>0.16300000000000001</v>
      </c>
      <c r="B54" s="69" t="s">
        <v>305</v>
      </c>
      <c r="C54" s="69" t="s">
        <v>909</v>
      </c>
      <c r="D54" s="69" t="s">
        <v>1064</v>
      </c>
      <c r="E54" s="93">
        <v>0.25700000000000001</v>
      </c>
    </row>
    <row r="55" spans="1:5" ht="30">
      <c r="A55" s="85">
        <v>0.30499999999999999</v>
      </c>
      <c r="B55" s="69" t="s">
        <v>305</v>
      </c>
      <c r="C55" s="69" t="s">
        <v>909</v>
      </c>
      <c r="D55" s="69" t="s">
        <v>1065</v>
      </c>
      <c r="E55" s="93">
        <v>0.38600000000000001</v>
      </c>
    </row>
    <row r="56" spans="1:5">
      <c r="A56" s="85">
        <v>4.9000000000000002E-2</v>
      </c>
      <c r="B56" s="69" t="s">
        <v>305</v>
      </c>
      <c r="C56" s="69" t="s">
        <v>909</v>
      </c>
      <c r="D56" s="69" t="s">
        <v>1066</v>
      </c>
      <c r="E56" s="93">
        <v>7.0000000000000001E-3</v>
      </c>
    </row>
    <row r="57" spans="1:5" ht="30">
      <c r="A57" s="85">
        <v>0.91900000000000004</v>
      </c>
      <c r="B57" s="69" t="s">
        <v>305</v>
      </c>
      <c r="C57" s="69" t="s">
        <v>909</v>
      </c>
      <c r="D57" s="69" t="s">
        <v>1067</v>
      </c>
      <c r="E57" s="93">
        <v>0.84799999999999998</v>
      </c>
    </row>
    <row r="58" spans="1:5" ht="30">
      <c r="A58" s="85">
        <v>0.68</v>
      </c>
      <c r="B58" s="69" t="s">
        <v>305</v>
      </c>
      <c r="C58" s="69" t="s">
        <v>909</v>
      </c>
      <c r="D58" s="69" t="s">
        <v>1068</v>
      </c>
      <c r="E58" s="93">
        <v>0.55100000000000005</v>
      </c>
    </row>
    <row r="59" spans="1:5" ht="30">
      <c r="A59" s="85">
        <v>5.0000000000000001E-3</v>
      </c>
      <c r="B59" s="69" t="s">
        <v>305</v>
      </c>
      <c r="C59" s="69" t="s">
        <v>909</v>
      </c>
      <c r="D59" s="69" t="s">
        <v>1069</v>
      </c>
      <c r="E59" s="93">
        <v>1.4E-2</v>
      </c>
    </row>
    <row r="60" spans="1:5" ht="30">
      <c r="A60" s="85">
        <v>4.5999999999999999E-2</v>
      </c>
      <c r="B60" s="69" t="s">
        <v>305</v>
      </c>
      <c r="C60" s="69" t="s">
        <v>909</v>
      </c>
      <c r="D60" s="69" t="s">
        <v>1070</v>
      </c>
      <c r="E60" s="93">
        <v>0.105</v>
      </c>
    </row>
    <row r="61" spans="1:5" ht="45">
      <c r="A61" s="86" t="s">
        <v>1105</v>
      </c>
      <c r="B61" s="69" t="s">
        <v>305</v>
      </c>
      <c r="C61" s="69" t="s">
        <v>909</v>
      </c>
      <c r="D61" s="69" t="s">
        <v>1073</v>
      </c>
      <c r="E61" s="91" t="s">
        <v>1072</v>
      </c>
    </row>
    <row r="62" spans="1:5">
      <c r="A62" s="86">
        <v>480</v>
      </c>
      <c r="B62" s="69" t="s">
        <v>305</v>
      </c>
      <c r="C62" s="69" t="s">
        <v>909</v>
      </c>
      <c r="D62" s="69" t="s">
        <v>204</v>
      </c>
      <c r="E62" s="94">
        <v>644115</v>
      </c>
    </row>
    <row r="63" spans="1:5" ht="30">
      <c r="A63" s="85">
        <v>8.9999999999999993E-3</v>
      </c>
      <c r="B63" s="69" t="s">
        <v>305</v>
      </c>
      <c r="C63" s="69" t="s">
        <v>909</v>
      </c>
      <c r="D63" s="69" t="s">
        <v>1074</v>
      </c>
      <c r="E63" s="93">
        <v>0.04</v>
      </c>
    </row>
    <row r="64" spans="1:5" ht="30">
      <c r="A64" s="86" t="s">
        <v>33</v>
      </c>
      <c r="B64" s="69" t="s">
        <v>305</v>
      </c>
      <c r="C64" s="69" t="s">
        <v>909</v>
      </c>
      <c r="D64" s="69" t="s">
        <v>1077</v>
      </c>
      <c r="E64" s="91" t="s">
        <v>1076</v>
      </c>
    </row>
    <row r="65" spans="1:5" ht="30">
      <c r="A65" s="85">
        <v>0.16</v>
      </c>
      <c r="B65" s="69" t="s">
        <v>305</v>
      </c>
      <c r="C65" s="69" t="s">
        <v>909</v>
      </c>
      <c r="D65" s="69" t="s">
        <v>1078</v>
      </c>
      <c r="E65" s="93">
        <v>0.123</v>
      </c>
    </row>
    <row r="66" spans="1:5" ht="30">
      <c r="A66" s="85">
        <v>0.22</v>
      </c>
      <c r="B66" s="69" t="s">
        <v>305</v>
      </c>
      <c r="C66" s="69" t="s">
        <v>909</v>
      </c>
      <c r="D66" s="69" t="s">
        <v>1079</v>
      </c>
      <c r="E66" s="93">
        <v>0.23799999999999999</v>
      </c>
    </row>
    <row r="67" spans="1:5" ht="30">
      <c r="A67" s="85">
        <v>0.184</v>
      </c>
      <c r="B67" s="69" t="s">
        <v>305</v>
      </c>
      <c r="C67" s="69" t="s">
        <v>909</v>
      </c>
      <c r="D67" s="69" t="s">
        <v>1080</v>
      </c>
      <c r="E67" s="93">
        <v>0.122</v>
      </c>
    </row>
    <row r="68" spans="1:5" ht="30">
      <c r="A68" s="85">
        <v>0.23699999999999999</v>
      </c>
      <c r="B68" s="69" t="s">
        <v>305</v>
      </c>
      <c r="C68" s="69" t="s">
        <v>909</v>
      </c>
      <c r="D68" s="69" t="s">
        <v>1081</v>
      </c>
      <c r="E68" s="93">
        <v>0.214</v>
      </c>
    </row>
    <row r="69" spans="1:5" ht="30">
      <c r="A69" s="85">
        <v>0.19700000000000001</v>
      </c>
      <c r="B69" s="69" t="s">
        <v>305</v>
      </c>
      <c r="C69" s="69" t="s">
        <v>909</v>
      </c>
      <c r="D69" s="69" t="s">
        <v>1082</v>
      </c>
      <c r="E69" s="93">
        <v>0.30299999999999999</v>
      </c>
    </row>
    <row r="70" spans="1:5">
      <c r="A70" s="85">
        <v>0.94</v>
      </c>
      <c r="B70" s="69" t="s">
        <v>305</v>
      </c>
      <c r="C70" s="69" t="s">
        <v>909</v>
      </c>
      <c r="D70" s="69" t="s">
        <v>1083</v>
      </c>
      <c r="E70" s="93">
        <v>0.97899999999999998</v>
      </c>
    </row>
    <row r="71" spans="1:5" ht="30">
      <c r="A71" s="86" t="s">
        <v>1106</v>
      </c>
      <c r="B71" s="69" t="s">
        <v>305</v>
      </c>
      <c r="C71" s="69" t="s">
        <v>909</v>
      </c>
      <c r="D71" s="69" t="s">
        <v>1086</v>
      </c>
      <c r="E71" s="91" t="s">
        <v>1085</v>
      </c>
    </row>
    <row r="72" spans="1:5" ht="30">
      <c r="A72" s="86" t="s">
        <v>1107</v>
      </c>
      <c r="B72" s="69" t="s">
        <v>305</v>
      </c>
      <c r="C72" s="69" t="s">
        <v>909</v>
      </c>
      <c r="D72" s="69" t="s">
        <v>1089</v>
      </c>
      <c r="E72" s="91" t="s">
        <v>1088</v>
      </c>
    </row>
    <row r="73" spans="1:5" ht="30">
      <c r="A73" s="86">
        <v>2.8</v>
      </c>
      <c r="B73" s="69" t="s">
        <v>305</v>
      </c>
      <c r="C73" s="69" t="s">
        <v>909</v>
      </c>
      <c r="D73" s="69" t="s">
        <v>1090</v>
      </c>
      <c r="E73" s="91">
        <v>3</v>
      </c>
    </row>
    <row r="74" spans="1:5" ht="30">
      <c r="A74" s="88">
        <v>3095</v>
      </c>
      <c r="B74" s="69" t="s">
        <v>305</v>
      </c>
      <c r="C74" s="69" t="s">
        <v>909</v>
      </c>
      <c r="D74" s="69" t="s">
        <v>1091</v>
      </c>
      <c r="E74" s="94">
        <v>1390275</v>
      </c>
    </row>
    <row r="75" spans="1:5">
      <c r="A75" s="85">
        <v>0.73</v>
      </c>
      <c r="B75" s="69" t="s">
        <v>305</v>
      </c>
      <c r="C75" s="69" t="s">
        <v>909</v>
      </c>
      <c r="D75" s="69" t="s">
        <v>1092</v>
      </c>
      <c r="E75" s="93">
        <v>0.69799999999999995</v>
      </c>
    </row>
    <row r="76" spans="1:5">
      <c r="A76" s="85">
        <v>0.66200000000000003</v>
      </c>
      <c r="B76" s="69" t="s">
        <v>305</v>
      </c>
      <c r="C76" s="69" t="s">
        <v>909</v>
      </c>
      <c r="D76" s="69" t="s">
        <v>1093</v>
      </c>
      <c r="E76" s="93">
        <v>0.626</v>
      </c>
    </row>
    <row r="77" spans="1:5">
      <c r="A77" s="85">
        <v>6.9000000000000006E-2</v>
      </c>
      <c r="B77" s="69" t="s">
        <v>305</v>
      </c>
      <c r="C77" s="69" t="s">
        <v>909</v>
      </c>
      <c r="D77" s="69" t="s">
        <v>1094</v>
      </c>
      <c r="E77" s="93">
        <v>7.0999999999999994E-2</v>
      </c>
    </row>
    <row r="78" spans="1:5">
      <c r="A78" s="85">
        <v>0.26800000000000002</v>
      </c>
      <c r="B78" s="69" t="s">
        <v>305</v>
      </c>
      <c r="C78" s="69" t="s">
        <v>909</v>
      </c>
      <c r="D78" s="69" t="s">
        <v>1095</v>
      </c>
      <c r="E78" s="93">
        <v>0.30199999999999999</v>
      </c>
    </row>
    <row r="79" spans="1:5" ht="30">
      <c r="A79" s="88">
        <v>3090</v>
      </c>
      <c r="B79" s="69" t="s">
        <v>305</v>
      </c>
      <c r="C79" s="69" t="s">
        <v>909</v>
      </c>
      <c r="D79" s="69" t="s">
        <v>1096</v>
      </c>
      <c r="E79" s="94">
        <v>1390275</v>
      </c>
    </row>
    <row r="80" spans="1:5">
      <c r="A80" s="85">
        <v>0.85099999999999998</v>
      </c>
      <c r="B80" s="69" t="s">
        <v>305</v>
      </c>
      <c r="C80" s="69" t="s">
        <v>909</v>
      </c>
      <c r="D80" s="69" t="s">
        <v>1097</v>
      </c>
      <c r="E80" s="93">
        <v>0.63500000000000001</v>
      </c>
    </row>
    <row r="81" spans="1:5">
      <c r="A81" s="85">
        <v>7.5999999999999998E-2</v>
      </c>
      <c r="B81" s="69" t="s">
        <v>305</v>
      </c>
      <c r="C81" s="69" t="s">
        <v>909</v>
      </c>
      <c r="D81" s="69" t="s">
        <v>1098</v>
      </c>
      <c r="E81" s="93">
        <v>3.4000000000000002E-2</v>
      </c>
    </row>
    <row r="82" spans="1:5" ht="30">
      <c r="A82" s="85">
        <v>7.3999999999999996E-2</v>
      </c>
      <c r="B82" s="69" t="s">
        <v>305</v>
      </c>
      <c r="C82" s="69" t="s">
        <v>909</v>
      </c>
      <c r="D82" s="69" t="s">
        <v>1099</v>
      </c>
      <c r="E82" s="93">
        <v>0.33100000000000002</v>
      </c>
    </row>
    <row r="83" spans="1:5" ht="30">
      <c r="A83" s="85">
        <v>0.13900000000000001</v>
      </c>
      <c r="B83" s="69" t="s">
        <v>308</v>
      </c>
      <c r="C83" s="69" t="s">
        <v>748</v>
      </c>
      <c r="D83" s="69" t="s">
        <v>188</v>
      </c>
      <c r="E83" s="93">
        <v>3.4000000000000002E-2</v>
      </c>
    </row>
    <row r="84" spans="1:5">
      <c r="A84" s="86" t="s">
        <v>1108</v>
      </c>
      <c r="B84" s="69" t="s">
        <v>308</v>
      </c>
      <c r="C84" s="69" t="s">
        <v>910</v>
      </c>
      <c r="D84" s="69" t="s">
        <v>1046</v>
      </c>
      <c r="E84" s="91" t="s">
        <v>1045</v>
      </c>
    </row>
    <row r="85" spans="1:5">
      <c r="A85" s="86" t="s">
        <v>1109</v>
      </c>
      <c r="B85" s="69" t="s">
        <v>308</v>
      </c>
      <c r="C85" s="69" t="s">
        <v>910</v>
      </c>
      <c r="D85" s="69" t="s">
        <v>1049</v>
      </c>
      <c r="E85" s="91" t="s">
        <v>1048</v>
      </c>
    </row>
    <row r="86" spans="1:5" ht="30">
      <c r="A86" s="86" t="s">
        <v>1110</v>
      </c>
      <c r="B86" s="69" t="s">
        <v>308</v>
      </c>
      <c r="C86" s="69" t="s">
        <v>910</v>
      </c>
      <c r="D86" s="69" t="s">
        <v>1052</v>
      </c>
      <c r="E86" s="91" t="s">
        <v>1051</v>
      </c>
    </row>
    <row r="87" spans="1:5" ht="30">
      <c r="A87" s="86" t="s">
        <v>1111</v>
      </c>
      <c r="B87" s="69" t="s">
        <v>308</v>
      </c>
      <c r="C87" s="69" t="s">
        <v>910</v>
      </c>
      <c r="D87" s="69" t="s">
        <v>1055</v>
      </c>
      <c r="E87" s="91" t="s">
        <v>1054</v>
      </c>
    </row>
    <row r="88" spans="1:5" ht="30">
      <c r="A88" s="86" t="s">
        <v>1112</v>
      </c>
      <c r="B88" s="69" t="s">
        <v>308</v>
      </c>
      <c r="C88" s="69" t="s">
        <v>910</v>
      </c>
      <c r="D88" s="69" t="s">
        <v>1058</v>
      </c>
      <c r="E88" s="91" t="s">
        <v>1057</v>
      </c>
    </row>
    <row r="89" spans="1:5">
      <c r="A89" s="87">
        <v>77666</v>
      </c>
      <c r="B89" s="69" t="s">
        <v>308</v>
      </c>
      <c r="C89" s="69" t="s">
        <v>910</v>
      </c>
      <c r="D89" s="69" t="s">
        <v>1059</v>
      </c>
      <c r="E89" s="92">
        <v>116232</v>
      </c>
    </row>
    <row r="90" spans="1:5">
      <c r="A90" s="85">
        <v>0.82299999999999995</v>
      </c>
      <c r="B90" s="69" t="s">
        <v>308</v>
      </c>
      <c r="C90" s="69" t="s">
        <v>910</v>
      </c>
      <c r="D90" s="69" t="s">
        <v>1060</v>
      </c>
      <c r="E90" s="93">
        <v>0.73599999999999999</v>
      </c>
    </row>
    <row r="91" spans="1:5" ht="45">
      <c r="A91" s="85">
        <v>0.22</v>
      </c>
      <c r="B91" s="69" t="s">
        <v>308</v>
      </c>
      <c r="C91" s="69" t="s">
        <v>910</v>
      </c>
      <c r="D91" s="69" t="s">
        <v>1061</v>
      </c>
      <c r="E91" s="93">
        <v>0.184</v>
      </c>
    </row>
    <row r="92" spans="1:5">
      <c r="A92" s="87">
        <v>270970</v>
      </c>
      <c r="B92" s="69" t="s">
        <v>308</v>
      </c>
      <c r="C92" s="69" t="s">
        <v>910</v>
      </c>
      <c r="D92" s="69" t="s">
        <v>1062</v>
      </c>
      <c r="E92" s="92">
        <v>398839</v>
      </c>
    </row>
    <row r="93" spans="1:5" ht="30">
      <c r="A93" s="85">
        <v>0.121</v>
      </c>
      <c r="B93" s="69" t="s">
        <v>308</v>
      </c>
      <c r="C93" s="69" t="s">
        <v>910</v>
      </c>
      <c r="D93" s="69" t="s">
        <v>1063</v>
      </c>
      <c r="E93" s="93">
        <v>7.0000000000000007E-2</v>
      </c>
    </row>
    <row r="94" spans="1:5">
      <c r="A94" s="85">
        <v>0.17399999999999999</v>
      </c>
      <c r="B94" s="69" t="s">
        <v>308</v>
      </c>
      <c r="C94" s="69" t="s">
        <v>910</v>
      </c>
      <c r="D94" s="69" t="s">
        <v>1064</v>
      </c>
      <c r="E94" s="93">
        <v>0.25700000000000001</v>
      </c>
    </row>
    <row r="95" spans="1:5" ht="30">
      <c r="A95" s="85">
        <v>0.46400000000000002</v>
      </c>
      <c r="B95" s="69" t="s">
        <v>308</v>
      </c>
      <c r="C95" s="69" t="s">
        <v>910</v>
      </c>
      <c r="D95" s="69" t="s">
        <v>1065</v>
      </c>
      <c r="E95" s="93">
        <v>0.38600000000000001</v>
      </c>
    </row>
    <row r="96" spans="1:5">
      <c r="A96" s="85">
        <v>0</v>
      </c>
      <c r="B96" s="69" t="s">
        <v>308</v>
      </c>
      <c r="C96" s="69" t="s">
        <v>910</v>
      </c>
      <c r="D96" s="69" t="s">
        <v>1066</v>
      </c>
      <c r="E96" s="93">
        <v>7.0000000000000001E-3</v>
      </c>
    </row>
    <row r="97" spans="1:5" ht="30">
      <c r="A97" s="85">
        <v>0.88600000000000001</v>
      </c>
      <c r="B97" s="69" t="s">
        <v>308</v>
      </c>
      <c r="C97" s="69" t="s">
        <v>910</v>
      </c>
      <c r="D97" s="69" t="s">
        <v>1067</v>
      </c>
      <c r="E97" s="93">
        <v>0.84799999999999998</v>
      </c>
    </row>
    <row r="98" spans="1:5" ht="30">
      <c r="A98" s="85">
        <v>0.60499999999999998</v>
      </c>
      <c r="B98" s="69" t="s">
        <v>308</v>
      </c>
      <c r="C98" s="69" t="s">
        <v>910</v>
      </c>
      <c r="D98" s="69" t="s">
        <v>1068</v>
      </c>
      <c r="E98" s="93">
        <v>0.55100000000000005</v>
      </c>
    </row>
    <row r="99" spans="1:5" ht="30">
      <c r="A99" s="85">
        <v>8.0000000000000002E-3</v>
      </c>
      <c r="B99" s="69" t="s">
        <v>308</v>
      </c>
      <c r="C99" s="69" t="s">
        <v>910</v>
      </c>
      <c r="D99" s="69" t="s">
        <v>1069</v>
      </c>
      <c r="E99" s="93">
        <v>1.4E-2</v>
      </c>
    </row>
    <row r="100" spans="1:5" ht="30">
      <c r="A100" s="85">
        <v>6.5000000000000002E-2</v>
      </c>
      <c r="B100" s="69" t="s">
        <v>308</v>
      </c>
      <c r="C100" s="69" t="s">
        <v>910</v>
      </c>
      <c r="D100" s="69" t="s">
        <v>1070</v>
      </c>
      <c r="E100" s="93">
        <v>0.105</v>
      </c>
    </row>
    <row r="101" spans="1:5" ht="45">
      <c r="A101" s="86" t="s">
        <v>1113</v>
      </c>
      <c r="B101" s="69" t="s">
        <v>308</v>
      </c>
      <c r="C101" s="69" t="s">
        <v>910</v>
      </c>
      <c r="D101" s="69" t="s">
        <v>1073</v>
      </c>
      <c r="E101" s="91" t="s">
        <v>1072</v>
      </c>
    </row>
    <row r="102" spans="1:5">
      <c r="A102" s="86">
        <v>580</v>
      </c>
      <c r="B102" s="69" t="s">
        <v>308</v>
      </c>
      <c r="C102" s="69" t="s">
        <v>910</v>
      </c>
      <c r="D102" s="69" t="s">
        <v>204</v>
      </c>
      <c r="E102" s="94">
        <v>644115</v>
      </c>
    </row>
    <row r="103" spans="1:5" ht="30">
      <c r="A103" s="85">
        <v>1.4999999999999999E-2</v>
      </c>
      <c r="B103" s="69" t="s">
        <v>308</v>
      </c>
      <c r="C103" s="69" t="s">
        <v>910</v>
      </c>
      <c r="D103" s="69" t="s">
        <v>1074</v>
      </c>
      <c r="E103" s="93">
        <v>0.04</v>
      </c>
    </row>
    <row r="104" spans="1:5" ht="30">
      <c r="A104" s="86" t="s">
        <v>1114</v>
      </c>
      <c r="B104" s="69" t="s">
        <v>308</v>
      </c>
      <c r="C104" s="69" t="s">
        <v>910</v>
      </c>
      <c r="D104" s="69" t="s">
        <v>1077</v>
      </c>
      <c r="E104" s="91" t="s">
        <v>1076</v>
      </c>
    </row>
    <row r="105" spans="1:5" ht="30">
      <c r="A105" s="85">
        <v>0.16700000000000001</v>
      </c>
      <c r="B105" s="69" t="s">
        <v>308</v>
      </c>
      <c r="C105" s="69" t="s">
        <v>910</v>
      </c>
      <c r="D105" s="69" t="s">
        <v>1078</v>
      </c>
      <c r="E105" s="93">
        <v>0.123</v>
      </c>
    </row>
    <row r="106" spans="1:5" ht="30">
      <c r="A106" s="85">
        <v>0.35499999999999998</v>
      </c>
      <c r="B106" s="69" t="s">
        <v>308</v>
      </c>
      <c r="C106" s="69" t="s">
        <v>910</v>
      </c>
      <c r="D106" s="69" t="s">
        <v>1079</v>
      </c>
      <c r="E106" s="93">
        <v>0.23799999999999999</v>
      </c>
    </row>
    <row r="107" spans="1:5" ht="30">
      <c r="A107" s="85">
        <v>0.14299999999999999</v>
      </c>
      <c r="B107" s="69" t="s">
        <v>308</v>
      </c>
      <c r="C107" s="69" t="s">
        <v>910</v>
      </c>
      <c r="D107" s="69" t="s">
        <v>1080</v>
      </c>
      <c r="E107" s="93">
        <v>0.122</v>
      </c>
    </row>
    <row r="108" spans="1:5" ht="30">
      <c r="A108" s="85">
        <v>0.184</v>
      </c>
      <c r="B108" s="69" t="s">
        <v>308</v>
      </c>
      <c r="C108" s="69" t="s">
        <v>910</v>
      </c>
      <c r="D108" s="69" t="s">
        <v>1081</v>
      </c>
      <c r="E108" s="93">
        <v>0.214</v>
      </c>
    </row>
    <row r="109" spans="1:5" ht="30">
      <c r="A109" s="85">
        <v>0.154</v>
      </c>
      <c r="B109" s="69" t="s">
        <v>308</v>
      </c>
      <c r="C109" s="69" t="s">
        <v>910</v>
      </c>
      <c r="D109" s="69" t="s">
        <v>1082</v>
      </c>
      <c r="E109" s="93">
        <v>0.30299999999999999</v>
      </c>
    </row>
    <row r="110" spans="1:5">
      <c r="A110" s="85">
        <v>0.92</v>
      </c>
      <c r="B110" s="69" t="s">
        <v>308</v>
      </c>
      <c r="C110" s="69" t="s">
        <v>910</v>
      </c>
      <c r="D110" s="69" t="s">
        <v>1083</v>
      </c>
      <c r="E110" s="93">
        <v>0.97899999999999998</v>
      </c>
    </row>
    <row r="111" spans="1:5" ht="30">
      <c r="A111" s="86" t="s">
        <v>1115</v>
      </c>
      <c r="B111" s="69" t="s">
        <v>308</v>
      </c>
      <c r="C111" s="69" t="s">
        <v>910</v>
      </c>
      <c r="D111" s="69" t="s">
        <v>1086</v>
      </c>
      <c r="E111" s="91" t="s">
        <v>1085</v>
      </c>
    </row>
    <row r="112" spans="1:5" ht="30">
      <c r="A112" s="86" t="s">
        <v>1116</v>
      </c>
      <c r="B112" s="69" t="s">
        <v>308</v>
      </c>
      <c r="C112" s="69" t="s">
        <v>910</v>
      </c>
      <c r="D112" s="69" t="s">
        <v>1089</v>
      </c>
      <c r="E112" s="91" t="s">
        <v>1088</v>
      </c>
    </row>
    <row r="113" spans="1:5" ht="30">
      <c r="A113" s="86">
        <v>3</v>
      </c>
      <c r="B113" s="69" t="s">
        <v>308</v>
      </c>
      <c r="C113" s="69" t="s">
        <v>910</v>
      </c>
      <c r="D113" s="69" t="s">
        <v>1090</v>
      </c>
      <c r="E113" s="91">
        <v>3</v>
      </c>
    </row>
    <row r="114" spans="1:5" ht="30">
      <c r="A114" s="88">
        <v>2050</v>
      </c>
      <c r="B114" s="69" t="s">
        <v>308</v>
      </c>
      <c r="C114" s="69" t="s">
        <v>910</v>
      </c>
      <c r="D114" s="69" t="s">
        <v>1091</v>
      </c>
      <c r="E114" s="94">
        <v>1390275</v>
      </c>
    </row>
    <row r="115" spans="1:5">
      <c r="A115" s="85">
        <v>0.73699999999999999</v>
      </c>
      <c r="B115" s="69" t="s">
        <v>308</v>
      </c>
      <c r="C115" s="69" t="s">
        <v>910</v>
      </c>
      <c r="D115" s="69" t="s">
        <v>1092</v>
      </c>
      <c r="E115" s="93">
        <v>0.69799999999999995</v>
      </c>
    </row>
    <row r="116" spans="1:5">
      <c r="A116" s="85">
        <v>0.68500000000000005</v>
      </c>
      <c r="B116" s="69" t="s">
        <v>308</v>
      </c>
      <c r="C116" s="69" t="s">
        <v>910</v>
      </c>
      <c r="D116" s="69" t="s">
        <v>1093</v>
      </c>
      <c r="E116" s="93">
        <v>0.626</v>
      </c>
    </row>
    <row r="117" spans="1:5">
      <c r="A117" s="85">
        <v>4.9000000000000002E-2</v>
      </c>
      <c r="B117" s="69" t="s">
        <v>308</v>
      </c>
      <c r="C117" s="69" t="s">
        <v>910</v>
      </c>
      <c r="D117" s="69" t="s">
        <v>1094</v>
      </c>
      <c r="E117" s="93">
        <v>7.0999999999999994E-2</v>
      </c>
    </row>
    <row r="118" spans="1:5">
      <c r="A118" s="85">
        <v>0.26300000000000001</v>
      </c>
      <c r="B118" s="69" t="s">
        <v>308</v>
      </c>
      <c r="C118" s="69" t="s">
        <v>910</v>
      </c>
      <c r="D118" s="69" t="s">
        <v>1095</v>
      </c>
      <c r="E118" s="93">
        <v>0.30199999999999999</v>
      </c>
    </row>
    <row r="119" spans="1:5" ht="30">
      <c r="A119" s="88">
        <v>2050</v>
      </c>
      <c r="B119" s="69" t="s">
        <v>308</v>
      </c>
      <c r="C119" s="69" t="s">
        <v>910</v>
      </c>
      <c r="D119" s="69" t="s">
        <v>1096</v>
      </c>
      <c r="E119" s="94">
        <v>1390275</v>
      </c>
    </row>
    <row r="120" spans="1:5">
      <c r="A120" s="85">
        <v>0.89300000000000002</v>
      </c>
      <c r="B120" s="69" t="s">
        <v>308</v>
      </c>
      <c r="C120" s="69" t="s">
        <v>910</v>
      </c>
      <c r="D120" s="69" t="s">
        <v>1097</v>
      </c>
      <c r="E120" s="93">
        <v>0.63500000000000001</v>
      </c>
    </row>
    <row r="121" spans="1:5">
      <c r="A121" s="85">
        <v>3.4000000000000002E-2</v>
      </c>
      <c r="B121" s="69" t="s">
        <v>308</v>
      </c>
      <c r="C121" s="69" t="s">
        <v>910</v>
      </c>
      <c r="D121" s="69" t="s">
        <v>1098</v>
      </c>
      <c r="E121" s="93">
        <v>3.4000000000000002E-2</v>
      </c>
    </row>
    <row r="122" spans="1:5" ht="30">
      <c r="A122" s="85">
        <v>7.0999999999999994E-2</v>
      </c>
      <c r="B122" s="69" t="s">
        <v>308</v>
      </c>
      <c r="C122" s="69" t="s">
        <v>910</v>
      </c>
      <c r="D122" s="69" t="s">
        <v>1099</v>
      </c>
      <c r="E122" s="93">
        <v>0.33100000000000002</v>
      </c>
    </row>
    <row r="123" spans="1:5" ht="30">
      <c r="A123" s="85">
        <v>0.34799999999999998</v>
      </c>
      <c r="B123" s="69" t="s">
        <v>311</v>
      </c>
      <c r="C123" s="69" t="s">
        <v>749</v>
      </c>
      <c r="D123" s="69" t="s">
        <v>188</v>
      </c>
      <c r="E123" s="93">
        <v>3.4000000000000002E-2</v>
      </c>
    </row>
    <row r="124" spans="1:5">
      <c r="A124" s="86" t="s">
        <v>1117</v>
      </c>
      <c r="B124" s="69" t="s">
        <v>311</v>
      </c>
      <c r="C124" s="69" t="s">
        <v>911</v>
      </c>
      <c r="D124" s="69" t="s">
        <v>1046</v>
      </c>
      <c r="E124" s="91" t="s">
        <v>1045</v>
      </c>
    </row>
    <row r="125" spans="1:5">
      <c r="A125" s="86" t="s">
        <v>1118</v>
      </c>
      <c r="B125" s="69" t="s">
        <v>311</v>
      </c>
      <c r="C125" s="69" t="s">
        <v>911</v>
      </c>
      <c r="D125" s="69" t="s">
        <v>1049</v>
      </c>
      <c r="E125" s="91" t="s">
        <v>1048</v>
      </c>
    </row>
    <row r="126" spans="1:5" ht="30">
      <c r="A126" s="86" t="s">
        <v>1119</v>
      </c>
      <c r="B126" s="69" t="s">
        <v>311</v>
      </c>
      <c r="C126" s="69" t="s">
        <v>911</v>
      </c>
      <c r="D126" s="69" t="s">
        <v>1052</v>
      </c>
      <c r="E126" s="91" t="s">
        <v>1051</v>
      </c>
    </row>
    <row r="127" spans="1:5" ht="30">
      <c r="A127" s="86" t="s">
        <v>1120</v>
      </c>
      <c r="B127" s="69" t="s">
        <v>311</v>
      </c>
      <c r="C127" s="69" t="s">
        <v>911</v>
      </c>
      <c r="D127" s="69" t="s">
        <v>1055</v>
      </c>
      <c r="E127" s="91" t="s">
        <v>1054</v>
      </c>
    </row>
    <row r="128" spans="1:5" ht="30">
      <c r="A128" s="86" t="s">
        <v>1121</v>
      </c>
      <c r="B128" s="69" t="s">
        <v>311</v>
      </c>
      <c r="C128" s="69" t="s">
        <v>911</v>
      </c>
      <c r="D128" s="69" t="s">
        <v>1058</v>
      </c>
      <c r="E128" s="91" t="s">
        <v>1057</v>
      </c>
    </row>
    <row r="129" spans="1:5">
      <c r="A129" s="87">
        <v>72598</v>
      </c>
      <c r="B129" s="69" t="s">
        <v>311</v>
      </c>
      <c r="C129" s="69" t="s">
        <v>911</v>
      </c>
      <c r="D129" s="69" t="s">
        <v>1059</v>
      </c>
      <c r="E129" s="92">
        <v>116232</v>
      </c>
    </row>
    <row r="130" spans="1:5">
      <c r="A130" s="85">
        <v>0.75600000000000001</v>
      </c>
      <c r="B130" s="69" t="s">
        <v>311</v>
      </c>
      <c r="C130" s="69" t="s">
        <v>911</v>
      </c>
      <c r="D130" s="69" t="s">
        <v>1060</v>
      </c>
      <c r="E130" s="93">
        <v>0.73599999999999999</v>
      </c>
    </row>
    <row r="131" spans="1:5" ht="45">
      <c r="A131" s="85">
        <v>0.158</v>
      </c>
      <c r="B131" s="69" t="s">
        <v>311</v>
      </c>
      <c r="C131" s="69" t="s">
        <v>911</v>
      </c>
      <c r="D131" s="69" t="s">
        <v>1061</v>
      </c>
      <c r="E131" s="93">
        <v>0.184</v>
      </c>
    </row>
    <row r="132" spans="1:5">
      <c r="A132" s="87">
        <v>287702</v>
      </c>
      <c r="B132" s="69" t="s">
        <v>311</v>
      </c>
      <c r="C132" s="69" t="s">
        <v>911</v>
      </c>
      <c r="D132" s="69" t="s">
        <v>1062</v>
      </c>
      <c r="E132" s="92">
        <v>398839</v>
      </c>
    </row>
    <row r="133" spans="1:5" ht="30">
      <c r="A133" s="85">
        <v>0.35399999999999998</v>
      </c>
      <c r="B133" s="69" t="s">
        <v>311</v>
      </c>
      <c r="C133" s="69" t="s">
        <v>911</v>
      </c>
      <c r="D133" s="69" t="s">
        <v>1063</v>
      </c>
      <c r="E133" s="93">
        <v>7.0000000000000007E-2</v>
      </c>
    </row>
    <row r="134" spans="1:5">
      <c r="A134" s="85">
        <v>0.12</v>
      </c>
      <c r="B134" s="69" t="s">
        <v>311</v>
      </c>
      <c r="C134" s="69" t="s">
        <v>911</v>
      </c>
      <c r="D134" s="69" t="s">
        <v>1064</v>
      </c>
      <c r="E134" s="93">
        <v>0.25700000000000001</v>
      </c>
    </row>
    <row r="135" spans="1:5" ht="30">
      <c r="A135" s="85">
        <v>0.20899999999999999</v>
      </c>
      <c r="B135" s="69" t="s">
        <v>311</v>
      </c>
      <c r="C135" s="69" t="s">
        <v>911</v>
      </c>
      <c r="D135" s="69" t="s">
        <v>1065</v>
      </c>
      <c r="E135" s="93">
        <v>0.38600000000000001</v>
      </c>
    </row>
    <row r="136" spans="1:5">
      <c r="A136" s="85">
        <v>0.125</v>
      </c>
      <c r="B136" s="69" t="s">
        <v>311</v>
      </c>
      <c r="C136" s="69" t="s">
        <v>911</v>
      </c>
      <c r="D136" s="69" t="s">
        <v>1066</v>
      </c>
      <c r="E136" s="93">
        <v>7.0000000000000001E-3</v>
      </c>
    </row>
    <row r="137" spans="1:5" ht="30">
      <c r="A137" s="85">
        <v>0.88400000000000001</v>
      </c>
      <c r="B137" s="69" t="s">
        <v>311</v>
      </c>
      <c r="C137" s="69" t="s">
        <v>911</v>
      </c>
      <c r="D137" s="69" t="s">
        <v>1067</v>
      </c>
      <c r="E137" s="93">
        <v>0.84799999999999998</v>
      </c>
    </row>
    <row r="138" spans="1:5" ht="30">
      <c r="A138" s="85">
        <v>0.69099999999999995</v>
      </c>
      <c r="B138" s="69" t="s">
        <v>311</v>
      </c>
      <c r="C138" s="69" t="s">
        <v>911</v>
      </c>
      <c r="D138" s="69" t="s">
        <v>1068</v>
      </c>
      <c r="E138" s="93">
        <v>0.55100000000000005</v>
      </c>
    </row>
    <row r="139" spans="1:5" ht="30">
      <c r="A139" s="85">
        <v>5.0000000000000001E-3</v>
      </c>
      <c r="B139" s="69" t="s">
        <v>311</v>
      </c>
      <c r="C139" s="69" t="s">
        <v>911</v>
      </c>
      <c r="D139" s="69" t="s">
        <v>1069</v>
      </c>
      <c r="E139" s="93">
        <v>1.4E-2</v>
      </c>
    </row>
    <row r="140" spans="1:5" ht="30">
      <c r="A140" s="85">
        <v>9.6000000000000002E-2</v>
      </c>
      <c r="B140" s="69" t="s">
        <v>311</v>
      </c>
      <c r="C140" s="69" t="s">
        <v>911</v>
      </c>
      <c r="D140" s="69" t="s">
        <v>1070</v>
      </c>
      <c r="E140" s="93">
        <v>0.105</v>
      </c>
    </row>
    <row r="141" spans="1:5" ht="45">
      <c r="A141" s="86" t="s">
        <v>1122</v>
      </c>
      <c r="B141" s="69" t="s">
        <v>311</v>
      </c>
      <c r="C141" s="69" t="s">
        <v>911</v>
      </c>
      <c r="D141" s="69" t="s">
        <v>1073</v>
      </c>
      <c r="E141" s="91" t="s">
        <v>1072</v>
      </c>
    </row>
    <row r="142" spans="1:5">
      <c r="A142" s="86">
        <v>805</v>
      </c>
      <c r="B142" s="69" t="s">
        <v>311</v>
      </c>
      <c r="C142" s="69" t="s">
        <v>911</v>
      </c>
      <c r="D142" s="69" t="s">
        <v>204</v>
      </c>
      <c r="E142" s="94">
        <v>644115</v>
      </c>
    </row>
    <row r="143" spans="1:5" ht="30">
      <c r="A143" s="85">
        <v>2.1000000000000001E-2</v>
      </c>
      <c r="B143" s="69" t="s">
        <v>311</v>
      </c>
      <c r="C143" s="69" t="s">
        <v>911</v>
      </c>
      <c r="D143" s="69" t="s">
        <v>1074</v>
      </c>
      <c r="E143" s="93">
        <v>0.04</v>
      </c>
    </row>
    <row r="144" spans="1:5" ht="30">
      <c r="A144" s="86" t="s">
        <v>1123</v>
      </c>
      <c r="B144" s="69" t="s">
        <v>311</v>
      </c>
      <c r="C144" s="69" t="s">
        <v>911</v>
      </c>
      <c r="D144" s="69" t="s">
        <v>1077</v>
      </c>
      <c r="E144" s="91" t="s">
        <v>1076</v>
      </c>
    </row>
    <row r="145" spans="1:5" ht="30">
      <c r="A145" s="85">
        <v>0.193</v>
      </c>
      <c r="B145" s="69" t="s">
        <v>311</v>
      </c>
      <c r="C145" s="69" t="s">
        <v>911</v>
      </c>
      <c r="D145" s="69" t="s">
        <v>1078</v>
      </c>
      <c r="E145" s="93">
        <v>0.123</v>
      </c>
    </row>
    <row r="146" spans="1:5" ht="30">
      <c r="A146" s="85">
        <v>0.27200000000000002</v>
      </c>
      <c r="B146" s="69" t="s">
        <v>311</v>
      </c>
      <c r="C146" s="69" t="s">
        <v>911</v>
      </c>
      <c r="D146" s="69" t="s">
        <v>1079</v>
      </c>
      <c r="E146" s="93">
        <v>0.23799999999999999</v>
      </c>
    </row>
    <row r="147" spans="1:5" ht="30">
      <c r="A147" s="85">
        <v>0.114</v>
      </c>
      <c r="B147" s="69" t="s">
        <v>311</v>
      </c>
      <c r="C147" s="69" t="s">
        <v>911</v>
      </c>
      <c r="D147" s="69" t="s">
        <v>1080</v>
      </c>
      <c r="E147" s="93">
        <v>0.122</v>
      </c>
    </row>
    <row r="148" spans="1:5" ht="30">
      <c r="A148" s="85">
        <v>0.22500000000000001</v>
      </c>
      <c r="B148" s="69" t="s">
        <v>311</v>
      </c>
      <c r="C148" s="69" t="s">
        <v>911</v>
      </c>
      <c r="D148" s="69" t="s">
        <v>1081</v>
      </c>
      <c r="E148" s="93">
        <v>0.214</v>
      </c>
    </row>
    <row r="149" spans="1:5" ht="30">
      <c r="A149" s="85">
        <v>0.19500000000000001</v>
      </c>
      <c r="B149" s="69" t="s">
        <v>311</v>
      </c>
      <c r="C149" s="69" t="s">
        <v>911</v>
      </c>
      <c r="D149" s="69" t="s">
        <v>1082</v>
      </c>
      <c r="E149" s="93">
        <v>0.30299999999999999</v>
      </c>
    </row>
    <row r="150" spans="1:5">
      <c r="A150" s="85">
        <v>0.90800000000000003</v>
      </c>
      <c r="B150" s="69" t="s">
        <v>311</v>
      </c>
      <c r="C150" s="69" t="s">
        <v>911</v>
      </c>
      <c r="D150" s="69" t="s">
        <v>1083</v>
      </c>
      <c r="E150" s="93">
        <v>0.97899999999999998</v>
      </c>
    </row>
    <row r="151" spans="1:5" ht="30">
      <c r="A151" s="86" t="s">
        <v>1124</v>
      </c>
      <c r="B151" s="69" t="s">
        <v>311</v>
      </c>
      <c r="C151" s="69" t="s">
        <v>911</v>
      </c>
      <c r="D151" s="69" t="s">
        <v>1086</v>
      </c>
      <c r="E151" s="91" t="s">
        <v>1085</v>
      </c>
    </row>
    <row r="152" spans="1:5" ht="30">
      <c r="A152" s="86" t="s">
        <v>1125</v>
      </c>
      <c r="B152" s="69" t="s">
        <v>311</v>
      </c>
      <c r="C152" s="69" t="s">
        <v>911</v>
      </c>
      <c r="D152" s="69" t="s">
        <v>1089</v>
      </c>
      <c r="E152" s="91" t="s">
        <v>1088</v>
      </c>
    </row>
    <row r="153" spans="1:5" ht="30">
      <c r="A153" s="86">
        <v>3.3</v>
      </c>
      <c r="B153" s="69" t="s">
        <v>311</v>
      </c>
      <c r="C153" s="69" t="s">
        <v>911</v>
      </c>
      <c r="D153" s="69" t="s">
        <v>1090</v>
      </c>
      <c r="E153" s="91">
        <v>3</v>
      </c>
    </row>
    <row r="154" spans="1:5" ht="30">
      <c r="A154" s="88">
        <v>4255</v>
      </c>
      <c r="B154" s="69" t="s">
        <v>311</v>
      </c>
      <c r="C154" s="69" t="s">
        <v>911</v>
      </c>
      <c r="D154" s="69" t="s">
        <v>1091</v>
      </c>
      <c r="E154" s="94">
        <v>1390275</v>
      </c>
    </row>
    <row r="155" spans="1:5">
      <c r="A155" s="85">
        <v>0.82499999999999996</v>
      </c>
      <c r="B155" s="69" t="s">
        <v>311</v>
      </c>
      <c r="C155" s="69" t="s">
        <v>911</v>
      </c>
      <c r="D155" s="69" t="s">
        <v>1092</v>
      </c>
      <c r="E155" s="93">
        <v>0.69799999999999995</v>
      </c>
    </row>
    <row r="156" spans="1:5">
      <c r="A156" s="85">
        <v>0.69099999999999995</v>
      </c>
      <c r="B156" s="69" t="s">
        <v>311</v>
      </c>
      <c r="C156" s="69" t="s">
        <v>911</v>
      </c>
      <c r="D156" s="69" t="s">
        <v>1093</v>
      </c>
      <c r="E156" s="93">
        <v>0.626</v>
      </c>
    </row>
    <row r="157" spans="1:5">
      <c r="A157" s="85">
        <v>0.13400000000000001</v>
      </c>
      <c r="B157" s="69" t="s">
        <v>311</v>
      </c>
      <c r="C157" s="69" t="s">
        <v>911</v>
      </c>
      <c r="D157" s="69" t="s">
        <v>1094</v>
      </c>
      <c r="E157" s="93">
        <v>7.0999999999999994E-2</v>
      </c>
    </row>
    <row r="158" spans="1:5">
      <c r="A158" s="85">
        <v>0.17499999999999999</v>
      </c>
      <c r="B158" s="69" t="s">
        <v>311</v>
      </c>
      <c r="C158" s="69" t="s">
        <v>911</v>
      </c>
      <c r="D158" s="69" t="s">
        <v>1095</v>
      </c>
      <c r="E158" s="93">
        <v>0.30199999999999999</v>
      </c>
    </row>
    <row r="159" spans="1:5" ht="30">
      <c r="A159" s="88">
        <v>4255</v>
      </c>
      <c r="B159" s="69" t="s">
        <v>311</v>
      </c>
      <c r="C159" s="69" t="s">
        <v>911</v>
      </c>
      <c r="D159" s="69" t="s">
        <v>1096</v>
      </c>
      <c r="E159" s="94">
        <v>1390275</v>
      </c>
    </row>
    <row r="160" spans="1:5">
      <c r="A160" s="85">
        <v>0.91900000000000004</v>
      </c>
      <c r="B160" s="69" t="s">
        <v>311</v>
      </c>
      <c r="C160" s="69" t="s">
        <v>911</v>
      </c>
      <c r="D160" s="69" t="s">
        <v>1097</v>
      </c>
      <c r="E160" s="93">
        <v>0.63500000000000001</v>
      </c>
    </row>
    <row r="161" spans="1:5">
      <c r="A161" s="85">
        <v>3.4000000000000002E-2</v>
      </c>
      <c r="B161" s="69" t="s">
        <v>311</v>
      </c>
      <c r="C161" s="69" t="s">
        <v>911</v>
      </c>
      <c r="D161" s="69" t="s">
        <v>1098</v>
      </c>
      <c r="E161" s="93">
        <v>3.4000000000000002E-2</v>
      </c>
    </row>
    <row r="162" spans="1:5" ht="30">
      <c r="A162" s="85">
        <v>4.8000000000000001E-2</v>
      </c>
      <c r="B162" s="69" t="s">
        <v>311</v>
      </c>
      <c r="C162" s="69" t="s">
        <v>911</v>
      </c>
      <c r="D162" s="69" t="s">
        <v>1099</v>
      </c>
      <c r="E162" s="93">
        <v>0.33100000000000002</v>
      </c>
    </row>
    <row r="163" spans="1:5" ht="30">
      <c r="A163" s="85">
        <v>1.0999999999999999E-2</v>
      </c>
      <c r="B163" s="69" t="s">
        <v>314</v>
      </c>
      <c r="C163" s="69" t="s">
        <v>1126</v>
      </c>
      <c r="D163" s="69" t="s">
        <v>188</v>
      </c>
      <c r="E163" s="93">
        <v>3.4000000000000002E-2</v>
      </c>
    </row>
    <row r="164" spans="1:5">
      <c r="A164" s="86" t="s">
        <v>1127</v>
      </c>
      <c r="B164" s="69" t="s">
        <v>314</v>
      </c>
      <c r="C164" s="69" t="s">
        <v>912</v>
      </c>
      <c r="D164" s="69" t="s">
        <v>1046</v>
      </c>
      <c r="E164" s="91" t="s">
        <v>1045</v>
      </c>
    </row>
    <row r="165" spans="1:5">
      <c r="A165" s="86" t="s">
        <v>1128</v>
      </c>
      <c r="B165" s="69" t="s">
        <v>314</v>
      </c>
      <c r="C165" s="69" t="s">
        <v>912</v>
      </c>
      <c r="D165" s="69" t="s">
        <v>1049</v>
      </c>
      <c r="E165" s="91" t="s">
        <v>1048</v>
      </c>
    </row>
    <row r="166" spans="1:5" ht="30">
      <c r="A166" s="86" t="s">
        <v>1129</v>
      </c>
      <c r="B166" s="69" t="s">
        <v>314</v>
      </c>
      <c r="C166" s="69" t="s">
        <v>912</v>
      </c>
      <c r="D166" s="69" t="s">
        <v>1052</v>
      </c>
      <c r="E166" s="91" t="s">
        <v>1051</v>
      </c>
    </row>
    <row r="167" spans="1:5" ht="30">
      <c r="A167" s="86" t="s">
        <v>1130</v>
      </c>
      <c r="B167" s="69" t="s">
        <v>314</v>
      </c>
      <c r="C167" s="69" t="s">
        <v>912</v>
      </c>
      <c r="D167" s="69" t="s">
        <v>1055</v>
      </c>
      <c r="E167" s="91" t="s">
        <v>1054</v>
      </c>
    </row>
    <row r="168" spans="1:5" ht="30">
      <c r="A168" s="86" t="s">
        <v>1131</v>
      </c>
      <c r="B168" s="69" t="s">
        <v>314</v>
      </c>
      <c r="C168" s="69" t="s">
        <v>912</v>
      </c>
      <c r="D168" s="69" t="s">
        <v>1058</v>
      </c>
      <c r="E168" s="91" t="s">
        <v>1057</v>
      </c>
    </row>
    <row r="169" spans="1:5">
      <c r="A169" s="87">
        <v>88297</v>
      </c>
      <c r="B169" s="69" t="s">
        <v>314</v>
      </c>
      <c r="C169" s="69" t="s">
        <v>912</v>
      </c>
      <c r="D169" s="69" t="s">
        <v>1059</v>
      </c>
      <c r="E169" s="92">
        <v>116232</v>
      </c>
    </row>
    <row r="170" spans="1:5">
      <c r="A170" s="85">
        <v>0.83399999999999996</v>
      </c>
      <c r="B170" s="69" t="s">
        <v>314</v>
      </c>
      <c r="C170" s="69" t="s">
        <v>912</v>
      </c>
      <c r="D170" s="69" t="s">
        <v>1060</v>
      </c>
      <c r="E170" s="93">
        <v>0.73599999999999999</v>
      </c>
    </row>
    <row r="171" spans="1:5" ht="45">
      <c r="A171" s="85">
        <v>0.19900000000000001</v>
      </c>
      <c r="B171" s="69" t="s">
        <v>314</v>
      </c>
      <c r="C171" s="69" t="s">
        <v>912</v>
      </c>
      <c r="D171" s="69" t="s">
        <v>1061</v>
      </c>
      <c r="E171" s="93">
        <v>0.184</v>
      </c>
    </row>
    <row r="172" spans="1:5">
      <c r="A172" s="87">
        <v>293195</v>
      </c>
      <c r="B172" s="69" t="s">
        <v>314</v>
      </c>
      <c r="C172" s="69" t="s">
        <v>912</v>
      </c>
      <c r="D172" s="69" t="s">
        <v>1062</v>
      </c>
      <c r="E172" s="92">
        <v>398839</v>
      </c>
    </row>
    <row r="173" spans="1:5" ht="30">
      <c r="A173" s="85">
        <v>9.7000000000000003E-2</v>
      </c>
      <c r="B173" s="69" t="s">
        <v>314</v>
      </c>
      <c r="C173" s="69" t="s">
        <v>912</v>
      </c>
      <c r="D173" s="69" t="s">
        <v>1063</v>
      </c>
      <c r="E173" s="93">
        <v>7.0000000000000007E-2</v>
      </c>
    </row>
    <row r="174" spans="1:5">
      <c r="A174" s="85">
        <v>0.16600000000000001</v>
      </c>
      <c r="B174" s="69" t="s">
        <v>314</v>
      </c>
      <c r="C174" s="69" t="s">
        <v>912</v>
      </c>
      <c r="D174" s="69" t="s">
        <v>1064</v>
      </c>
      <c r="E174" s="93">
        <v>0.25700000000000001</v>
      </c>
    </row>
    <row r="175" spans="1:5" ht="30">
      <c r="A175" s="85">
        <v>0.26100000000000001</v>
      </c>
      <c r="B175" s="69" t="s">
        <v>314</v>
      </c>
      <c r="C175" s="69" t="s">
        <v>912</v>
      </c>
      <c r="D175" s="69" t="s">
        <v>1065</v>
      </c>
      <c r="E175" s="93">
        <v>0.38600000000000001</v>
      </c>
    </row>
    <row r="176" spans="1:5">
      <c r="A176" s="85">
        <v>0</v>
      </c>
      <c r="B176" s="69" t="s">
        <v>314</v>
      </c>
      <c r="C176" s="69" t="s">
        <v>912</v>
      </c>
      <c r="D176" s="69" t="s">
        <v>1066</v>
      </c>
      <c r="E176" s="93">
        <v>7.0000000000000001E-3</v>
      </c>
    </row>
    <row r="177" spans="1:5" ht="30">
      <c r="A177" s="85">
        <v>0.88</v>
      </c>
      <c r="B177" s="69" t="s">
        <v>314</v>
      </c>
      <c r="C177" s="69" t="s">
        <v>912</v>
      </c>
      <c r="D177" s="69" t="s">
        <v>1067</v>
      </c>
      <c r="E177" s="93">
        <v>0.84799999999999998</v>
      </c>
    </row>
    <row r="178" spans="1:5" ht="30">
      <c r="A178" s="85">
        <v>0.64500000000000002</v>
      </c>
      <c r="B178" s="69" t="s">
        <v>314</v>
      </c>
      <c r="C178" s="69" t="s">
        <v>912</v>
      </c>
      <c r="D178" s="69" t="s">
        <v>1068</v>
      </c>
      <c r="E178" s="93">
        <v>0.55100000000000005</v>
      </c>
    </row>
    <row r="179" spans="1:5" ht="30">
      <c r="A179" s="85">
        <v>1.2999999999999999E-2</v>
      </c>
      <c r="B179" s="69" t="s">
        <v>314</v>
      </c>
      <c r="C179" s="69" t="s">
        <v>912</v>
      </c>
      <c r="D179" s="69" t="s">
        <v>1069</v>
      </c>
      <c r="E179" s="93">
        <v>1.4E-2</v>
      </c>
    </row>
    <row r="180" spans="1:5" ht="30">
      <c r="A180" s="85">
        <v>0.105</v>
      </c>
      <c r="B180" s="69" t="s">
        <v>314</v>
      </c>
      <c r="C180" s="69" t="s">
        <v>912</v>
      </c>
      <c r="D180" s="69" t="s">
        <v>1070</v>
      </c>
      <c r="E180" s="93">
        <v>0.105</v>
      </c>
    </row>
    <row r="181" spans="1:5" ht="45">
      <c r="A181" s="86" t="s">
        <v>1132</v>
      </c>
      <c r="B181" s="69" t="s">
        <v>314</v>
      </c>
      <c r="C181" s="69" t="s">
        <v>912</v>
      </c>
      <c r="D181" s="69" t="s">
        <v>1073</v>
      </c>
      <c r="E181" s="91" t="s">
        <v>1072</v>
      </c>
    </row>
    <row r="182" spans="1:5">
      <c r="A182" s="88">
        <v>2985</v>
      </c>
      <c r="B182" s="69" t="s">
        <v>314</v>
      </c>
      <c r="C182" s="69" t="s">
        <v>912</v>
      </c>
      <c r="D182" s="69" t="s">
        <v>204</v>
      </c>
      <c r="E182" s="94">
        <v>644115</v>
      </c>
    </row>
    <row r="183" spans="1:5" ht="30">
      <c r="A183" s="85">
        <v>1.9E-2</v>
      </c>
      <c r="B183" s="69" t="s">
        <v>314</v>
      </c>
      <c r="C183" s="69" t="s">
        <v>912</v>
      </c>
      <c r="D183" s="69" t="s">
        <v>1074</v>
      </c>
      <c r="E183" s="93">
        <v>0.04</v>
      </c>
    </row>
    <row r="184" spans="1:5" ht="45">
      <c r="A184" s="86" t="s">
        <v>1133</v>
      </c>
      <c r="B184" s="69" t="s">
        <v>314</v>
      </c>
      <c r="C184" s="69" t="s">
        <v>912</v>
      </c>
      <c r="D184" s="69" t="s">
        <v>1077</v>
      </c>
      <c r="E184" s="91" t="s">
        <v>1076</v>
      </c>
    </row>
    <row r="185" spans="1:5" ht="30">
      <c r="A185" s="85">
        <v>0.18099999999999999</v>
      </c>
      <c r="B185" s="69" t="s">
        <v>314</v>
      </c>
      <c r="C185" s="69" t="s">
        <v>912</v>
      </c>
      <c r="D185" s="69" t="s">
        <v>1078</v>
      </c>
      <c r="E185" s="93">
        <v>0.123</v>
      </c>
    </row>
    <row r="186" spans="1:5" ht="30">
      <c r="A186" s="85">
        <v>0.28499999999999998</v>
      </c>
      <c r="B186" s="69" t="s">
        <v>314</v>
      </c>
      <c r="C186" s="69" t="s">
        <v>912</v>
      </c>
      <c r="D186" s="69" t="s">
        <v>1079</v>
      </c>
      <c r="E186" s="93">
        <v>0.23799999999999999</v>
      </c>
    </row>
    <row r="187" spans="1:5" ht="30">
      <c r="A187" s="85">
        <v>0.155</v>
      </c>
      <c r="B187" s="69" t="s">
        <v>314</v>
      </c>
      <c r="C187" s="69" t="s">
        <v>912</v>
      </c>
      <c r="D187" s="69" t="s">
        <v>1080</v>
      </c>
      <c r="E187" s="93">
        <v>0.122</v>
      </c>
    </row>
    <row r="188" spans="1:5" ht="30">
      <c r="A188" s="85">
        <v>0.22700000000000001</v>
      </c>
      <c r="B188" s="69" t="s">
        <v>314</v>
      </c>
      <c r="C188" s="69" t="s">
        <v>912</v>
      </c>
      <c r="D188" s="69" t="s">
        <v>1081</v>
      </c>
      <c r="E188" s="93">
        <v>0.214</v>
      </c>
    </row>
    <row r="189" spans="1:5" ht="30">
      <c r="A189" s="85">
        <v>0.153</v>
      </c>
      <c r="B189" s="69" t="s">
        <v>314</v>
      </c>
      <c r="C189" s="69" t="s">
        <v>912</v>
      </c>
      <c r="D189" s="69" t="s">
        <v>1082</v>
      </c>
      <c r="E189" s="93">
        <v>0.30299999999999999</v>
      </c>
    </row>
    <row r="190" spans="1:5">
      <c r="A190" s="85">
        <v>0.95199999999999996</v>
      </c>
      <c r="B190" s="69" t="s">
        <v>314</v>
      </c>
      <c r="C190" s="69" t="s">
        <v>912</v>
      </c>
      <c r="D190" s="69" t="s">
        <v>1083</v>
      </c>
      <c r="E190" s="93">
        <v>0.97899999999999998</v>
      </c>
    </row>
    <row r="191" spans="1:5" ht="30">
      <c r="A191" s="86" t="s">
        <v>1134</v>
      </c>
      <c r="B191" s="69" t="s">
        <v>314</v>
      </c>
      <c r="C191" s="69" t="s">
        <v>912</v>
      </c>
      <c r="D191" s="69" t="s">
        <v>1086</v>
      </c>
      <c r="E191" s="91" t="s">
        <v>1085</v>
      </c>
    </row>
    <row r="192" spans="1:5" ht="30">
      <c r="A192" s="86" t="s">
        <v>1135</v>
      </c>
      <c r="B192" s="69" t="s">
        <v>314</v>
      </c>
      <c r="C192" s="69" t="s">
        <v>912</v>
      </c>
      <c r="D192" s="69" t="s">
        <v>1089</v>
      </c>
      <c r="E192" s="91" t="s">
        <v>1088</v>
      </c>
    </row>
    <row r="193" spans="1:5" ht="30">
      <c r="A193" s="86">
        <v>3.2</v>
      </c>
      <c r="B193" s="69" t="s">
        <v>314</v>
      </c>
      <c r="C193" s="69" t="s">
        <v>912</v>
      </c>
      <c r="D193" s="69" t="s">
        <v>1090</v>
      </c>
      <c r="E193" s="91">
        <v>3</v>
      </c>
    </row>
    <row r="194" spans="1:5" ht="30">
      <c r="A194" s="88">
        <v>7450</v>
      </c>
      <c r="B194" s="69" t="s">
        <v>314</v>
      </c>
      <c r="C194" s="69" t="s">
        <v>912</v>
      </c>
      <c r="D194" s="69" t="s">
        <v>1091</v>
      </c>
      <c r="E194" s="94">
        <v>1390275</v>
      </c>
    </row>
    <row r="195" spans="1:5">
      <c r="A195" s="85">
        <v>0.79</v>
      </c>
      <c r="B195" s="69" t="s">
        <v>314</v>
      </c>
      <c r="C195" s="69" t="s">
        <v>912</v>
      </c>
      <c r="D195" s="69" t="s">
        <v>1092</v>
      </c>
      <c r="E195" s="93">
        <v>0.69799999999999995</v>
      </c>
    </row>
    <row r="196" spans="1:5">
      <c r="A196" s="85">
        <v>0.73799999999999999</v>
      </c>
      <c r="B196" s="69" t="s">
        <v>314</v>
      </c>
      <c r="C196" s="69" t="s">
        <v>912</v>
      </c>
      <c r="D196" s="69" t="s">
        <v>1093</v>
      </c>
      <c r="E196" s="93">
        <v>0.626</v>
      </c>
    </row>
    <row r="197" spans="1:5">
      <c r="A197" s="85">
        <v>5.0999999999999997E-2</v>
      </c>
      <c r="B197" s="69" t="s">
        <v>314</v>
      </c>
      <c r="C197" s="69" t="s">
        <v>912</v>
      </c>
      <c r="D197" s="69" t="s">
        <v>1094</v>
      </c>
      <c r="E197" s="93">
        <v>7.0999999999999994E-2</v>
      </c>
    </row>
    <row r="198" spans="1:5">
      <c r="A198" s="85">
        <v>0.21</v>
      </c>
      <c r="B198" s="69" t="s">
        <v>314</v>
      </c>
      <c r="C198" s="69" t="s">
        <v>912</v>
      </c>
      <c r="D198" s="69" t="s">
        <v>1095</v>
      </c>
      <c r="E198" s="93">
        <v>0.30199999999999999</v>
      </c>
    </row>
    <row r="199" spans="1:5" ht="30">
      <c r="A199" s="88">
        <v>7455</v>
      </c>
      <c r="B199" s="69" t="s">
        <v>314</v>
      </c>
      <c r="C199" s="69" t="s">
        <v>912</v>
      </c>
      <c r="D199" s="69" t="s">
        <v>1096</v>
      </c>
      <c r="E199" s="94">
        <v>1390275</v>
      </c>
    </row>
    <row r="200" spans="1:5">
      <c r="A200" s="85">
        <v>0.83799999999999997</v>
      </c>
      <c r="B200" s="69" t="s">
        <v>314</v>
      </c>
      <c r="C200" s="69" t="s">
        <v>912</v>
      </c>
      <c r="D200" s="69" t="s">
        <v>1097</v>
      </c>
      <c r="E200" s="93">
        <v>0.63500000000000001</v>
      </c>
    </row>
    <row r="201" spans="1:5">
      <c r="A201" s="85">
        <v>7.8E-2</v>
      </c>
      <c r="B201" s="69" t="s">
        <v>314</v>
      </c>
      <c r="C201" s="69" t="s">
        <v>912</v>
      </c>
      <c r="D201" s="69" t="s">
        <v>1098</v>
      </c>
      <c r="E201" s="93">
        <v>3.4000000000000002E-2</v>
      </c>
    </row>
    <row r="202" spans="1:5" ht="30">
      <c r="A202" s="85">
        <v>8.2000000000000003E-2</v>
      </c>
      <c r="B202" s="69" t="s">
        <v>314</v>
      </c>
      <c r="C202" s="69" t="s">
        <v>912</v>
      </c>
      <c r="D202" s="69" t="s">
        <v>1099</v>
      </c>
      <c r="E202" s="93">
        <v>0.33100000000000002</v>
      </c>
    </row>
    <row r="203" spans="1:5" ht="30">
      <c r="A203" s="85">
        <v>8.9999999999999993E-3</v>
      </c>
      <c r="B203" s="69" t="s">
        <v>318</v>
      </c>
      <c r="C203" s="69" t="s">
        <v>1136</v>
      </c>
      <c r="D203" s="69" t="s">
        <v>188</v>
      </c>
      <c r="E203" s="93">
        <v>3.4000000000000002E-2</v>
      </c>
    </row>
    <row r="204" spans="1:5">
      <c r="A204" s="86" t="s">
        <v>1137</v>
      </c>
      <c r="B204" s="69" t="s">
        <v>318</v>
      </c>
      <c r="C204" s="69" t="s">
        <v>913</v>
      </c>
      <c r="D204" s="69" t="s">
        <v>1046</v>
      </c>
      <c r="E204" s="91" t="s">
        <v>1045</v>
      </c>
    </row>
    <row r="205" spans="1:5">
      <c r="A205" s="86" t="s">
        <v>1138</v>
      </c>
      <c r="B205" s="69" t="s">
        <v>318</v>
      </c>
      <c r="C205" s="69" t="s">
        <v>913</v>
      </c>
      <c r="D205" s="69" t="s">
        <v>1049</v>
      </c>
      <c r="E205" s="91" t="s">
        <v>1048</v>
      </c>
    </row>
    <row r="206" spans="1:5" ht="30">
      <c r="A206" s="86" t="s">
        <v>1139</v>
      </c>
      <c r="B206" s="69" t="s">
        <v>318</v>
      </c>
      <c r="C206" s="69" t="s">
        <v>913</v>
      </c>
      <c r="D206" s="69" t="s">
        <v>1052</v>
      </c>
      <c r="E206" s="91" t="s">
        <v>1051</v>
      </c>
    </row>
    <row r="207" spans="1:5" ht="30">
      <c r="A207" s="86" t="s">
        <v>1140</v>
      </c>
      <c r="B207" s="69" t="s">
        <v>318</v>
      </c>
      <c r="C207" s="69" t="s">
        <v>913</v>
      </c>
      <c r="D207" s="69" t="s">
        <v>1055</v>
      </c>
      <c r="E207" s="91" t="s">
        <v>1054</v>
      </c>
    </row>
    <row r="208" spans="1:5" ht="30">
      <c r="A208" s="86" t="s">
        <v>1141</v>
      </c>
      <c r="B208" s="69" t="s">
        <v>318</v>
      </c>
      <c r="C208" s="69" t="s">
        <v>913</v>
      </c>
      <c r="D208" s="69" t="s">
        <v>1058</v>
      </c>
      <c r="E208" s="91" t="s">
        <v>1057</v>
      </c>
    </row>
    <row r="209" spans="1:5">
      <c r="A209" s="87">
        <v>88203</v>
      </c>
      <c r="B209" s="69" t="s">
        <v>318</v>
      </c>
      <c r="C209" s="69" t="s">
        <v>913</v>
      </c>
      <c r="D209" s="69" t="s">
        <v>1059</v>
      </c>
      <c r="E209" s="92">
        <v>116232</v>
      </c>
    </row>
    <row r="210" spans="1:5">
      <c r="A210" s="85">
        <v>0.82799999999999996</v>
      </c>
      <c r="B210" s="69" t="s">
        <v>318</v>
      </c>
      <c r="C210" s="69" t="s">
        <v>913</v>
      </c>
      <c r="D210" s="69" t="s">
        <v>1060</v>
      </c>
      <c r="E210" s="93">
        <v>0.73599999999999999</v>
      </c>
    </row>
    <row r="211" spans="1:5" ht="45">
      <c r="A211" s="85">
        <v>0.17100000000000001</v>
      </c>
      <c r="B211" s="69" t="s">
        <v>318</v>
      </c>
      <c r="C211" s="69" t="s">
        <v>913</v>
      </c>
      <c r="D211" s="69" t="s">
        <v>1061</v>
      </c>
      <c r="E211" s="93">
        <v>0.184</v>
      </c>
    </row>
    <row r="212" spans="1:5">
      <c r="A212" s="87">
        <v>268682</v>
      </c>
      <c r="B212" s="69" t="s">
        <v>318</v>
      </c>
      <c r="C212" s="69" t="s">
        <v>913</v>
      </c>
      <c r="D212" s="69" t="s">
        <v>1062</v>
      </c>
      <c r="E212" s="92">
        <v>398839</v>
      </c>
    </row>
    <row r="213" spans="1:5" ht="30">
      <c r="A213" s="85">
        <v>6.9000000000000006E-2</v>
      </c>
      <c r="B213" s="69" t="s">
        <v>318</v>
      </c>
      <c r="C213" s="69" t="s">
        <v>913</v>
      </c>
      <c r="D213" s="69" t="s">
        <v>1063</v>
      </c>
      <c r="E213" s="93">
        <v>7.0000000000000007E-2</v>
      </c>
    </row>
    <row r="214" spans="1:5">
      <c r="A214" s="85">
        <v>0.17199999999999999</v>
      </c>
      <c r="B214" s="69" t="s">
        <v>318</v>
      </c>
      <c r="C214" s="69" t="s">
        <v>913</v>
      </c>
      <c r="D214" s="69" t="s">
        <v>1064</v>
      </c>
      <c r="E214" s="93">
        <v>0.25700000000000001</v>
      </c>
    </row>
    <row r="215" spans="1:5" ht="30">
      <c r="A215" s="85">
        <v>0.28000000000000003</v>
      </c>
      <c r="B215" s="69" t="s">
        <v>318</v>
      </c>
      <c r="C215" s="69" t="s">
        <v>913</v>
      </c>
      <c r="D215" s="69" t="s">
        <v>1065</v>
      </c>
      <c r="E215" s="93">
        <v>0.38600000000000001</v>
      </c>
    </row>
    <row r="216" spans="1:5">
      <c r="A216" s="85">
        <v>0</v>
      </c>
      <c r="B216" s="69" t="s">
        <v>318</v>
      </c>
      <c r="C216" s="69" t="s">
        <v>913</v>
      </c>
      <c r="D216" s="69" t="s">
        <v>1066</v>
      </c>
      <c r="E216" s="93">
        <v>7.0000000000000001E-3</v>
      </c>
    </row>
    <row r="217" spans="1:5" ht="30">
      <c r="A217" s="85">
        <v>0.871</v>
      </c>
      <c r="B217" s="69" t="s">
        <v>318</v>
      </c>
      <c r="C217" s="69" t="s">
        <v>913</v>
      </c>
      <c r="D217" s="69" t="s">
        <v>1067</v>
      </c>
      <c r="E217" s="93">
        <v>0.84799999999999998</v>
      </c>
    </row>
    <row r="218" spans="1:5" ht="30">
      <c r="A218" s="85">
        <v>0.60099999999999998</v>
      </c>
      <c r="B218" s="69" t="s">
        <v>318</v>
      </c>
      <c r="C218" s="69" t="s">
        <v>913</v>
      </c>
      <c r="D218" s="69" t="s">
        <v>1068</v>
      </c>
      <c r="E218" s="93">
        <v>0.55100000000000005</v>
      </c>
    </row>
    <row r="219" spans="1:5" ht="30">
      <c r="A219" s="85">
        <v>0.04</v>
      </c>
      <c r="B219" s="69" t="s">
        <v>318</v>
      </c>
      <c r="C219" s="69" t="s">
        <v>913</v>
      </c>
      <c r="D219" s="69" t="s">
        <v>1069</v>
      </c>
      <c r="E219" s="93">
        <v>1.4E-2</v>
      </c>
    </row>
    <row r="220" spans="1:5" ht="30">
      <c r="A220" s="85">
        <v>0.22</v>
      </c>
      <c r="B220" s="69" t="s">
        <v>318</v>
      </c>
      <c r="C220" s="69" t="s">
        <v>913</v>
      </c>
      <c r="D220" s="69" t="s">
        <v>1070</v>
      </c>
      <c r="E220" s="93">
        <v>0.105</v>
      </c>
    </row>
    <row r="221" spans="1:5" ht="45">
      <c r="A221" s="86" t="s">
        <v>1142</v>
      </c>
      <c r="B221" s="69" t="s">
        <v>318</v>
      </c>
      <c r="C221" s="69" t="s">
        <v>913</v>
      </c>
      <c r="D221" s="69" t="s">
        <v>1073</v>
      </c>
      <c r="E221" s="91" t="s">
        <v>1072</v>
      </c>
    </row>
    <row r="222" spans="1:5">
      <c r="A222" s="88">
        <v>3300</v>
      </c>
      <c r="B222" s="69" t="s">
        <v>318</v>
      </c>
      <c r="C222" s="69" t="s">
        <v>913</v>
      </c>
      <c r="D222" s="69" t="s">
        <v>204</v>
      </c>
      <c r="E222" s="94">
        <v>644115</v>
      </c>
    </row>
    <row r="223" spans="1:5" ht="30">
      <c r="A223" s="85">
        <v>0.05</v>
      </c>
      <c r="B223" s="69" t="s">
        <v>318</v>
      </c>
      <c r="C223" s="69" t="s">
        <v>913</v>
      </c>
      <c r="D223" s="69" t="s">
        <v>1074</v>
      </c>
      <c r="E223" s="93">
        <v>0.04</v>
      </c>
    </row>
    <row r="224" spans="1:5" ht="30">
      <c r="A224" s="86" t="s">
        <v>1143</v>
      </c>
      <c r="B224" s="69" t="s">
        <v>318</v>
      </c>
      <c r="C224" s="69" t="s">
        <v>913</v>
      </c>
      <c r="D224" s="69" t="s">
        <v>1077</v>
      </c>
      <c r="E224" s="91" t="s">
        <v>1076</v>
      </c>
    </row>
    <row r="225" spans="1:5" ht="30">
      <c r="A225" s="85">
        <v>0.28199999999999997</v>
      </c>
      <c r="B225" s="69" t="s">
        <v>318</v>
      </c>
      <c r="C225" s="69" t="s">
        <v>913</v>
      </c>
      <c r="D225" s="69" t="s">
        <v>1078</v>
      </c>
      <c r="E225" s="93">
        <v>0.123</v>
      </c>
    </row>
    <row r="226" spans="1:5" ht="30">
      <c r="A226" s="85">
        <v>0.28100000000000003</v>
      </c>
      <c r="B226" s="69" t="s">
        <v>318</v>
      </c>
      <c r="C226" s="69" t="s">
        <v>913</v>
      </c>
      <c r="D226" s="69" t="s">
        <v>1079</v>
      </c>
      <c r="E226" s="93">
        <v>0.23799999999999999</v>
      </c>
    </row>
    <row r="227" spans="1:5" ht="30">
      <c r="A227" s="85">
        <v>0.11899999999999999</v>
      </c>
      <c r="B227" s="69" t="s">
        <v>318</v>
      </c>
      <c r="C227" s="69" t="s">
        <v>913</v>
      </c>
      <c r="D227" s="69" t="s">
        <v>1080</v>
      </c>
      <c r="E227" s="93">
        <v>0.122</v>
      </c>
    </row>
    <row r="228" spans="1:5" ht="30">
      <c r="A228" s="85">
        <v>0.185</v>
      </c>
      <c r="B228" s="69" t="s">
        <v>318</v>
      </c>
      <c r="C228" s="69" t="s">
        <v>913</v>
      </c>
      <c r="D228" s="69" t="s">
        <v>1081</v>
      </c>
      <c r="E228" s="93">
        <v>0.214</v>
      </c>
    </row>
    <row r="229" spans="1:5" ht="30">
      <c r="A229" s="85">
        <v>0.13400000000000001</v>
      </c>
      <c r="B229" s="69" t="s">
        <v>318</v>
      </c>
      <c r="C229" s="69" t="s">
        <v>913</v>
      </c>
      <c r="D229" s="69" t="s">
        <v>1082</v>
      </c>
      <c r="E229" s="93">
        <v>0.30299999999999999</v>
      </c>
    </row>
    <row r="230" spans="1:5">
      <c r="A230" s="85">
        <v>0.96099999999999997</v>
      </c>
      <c r="B230" s="69" t="s">
        <v>318</v>
      </c>
      <c r="C230" s="69" t="s">
        <v>913</v>
      </c>
      <c r="D230" s="69" t="s">
        <v>1083</v>
      </c>
      <c r="E230" s="93">
        <v>0.97899999999999998</v>
      </c>
    </row>
    <row r="231" spans="1:5" ht="30">
      <c r="A231" s="86" t="s">
        <v>1144</v>
      </c>
      <c r="B231" s="69" t="s">
        <v>318</v>
      </c>
      <c r="C231" s="69" t="s">
        <v>913</v>
      </c>
      <c r="D231" s="69" t="s">
        <v>1086</v>
      </c>
      <c r="E231" s="91" t="s">
        <v>1085</v>
      </c>
    </row>
    <row r="232" spans="1:5" ht="30">
      <c r="A232" s="86" t="s">
        <v>1145</v>
      </c>
      <c r="B232" s="69" t="s">
        <v>318</v>
      </c>
      <c r="C232" s="69" t="s">
        <v>913</v>
      </c>
      <c r="D232" s="69" t="s">
        <v>1089</v>
      </c>
      <c r="E232" s="91" t="s">
        <v>1088</v>
      </c>
    </row>
    <row r="233" spans="1:5" ht="30">
      <c r="A233" s="86">
        <v>3.4</v>
      </c>
      <c r="B233" s="69" t="s">
        <v>318</v>
      </c>
      <c r="C233" s="69" t="s">
        <v>913</v>
      </c>
      <c r="D233" s="69" t="s">
        <v>1090</v>
      </c>
      <c r="E233" s="91">
        <v>3</v>
      </c>
    </row>
    <row r="234" spans="1:5" ht="30">
      <c r="A234" s="88">
        <v>5560</v>
      </c>
      <c r="B234" s="69" t="s">
        <v>318</v>
      </c>
      <c r="C234" s="69" t="s">
        <v>913</v>
      </c>
      <c r="D234" s="69" t="s">
        <v>1091</v>
      </c>
      <c r="E234" s="94">
        <v>1390275</v>
      </c>
    </row>
    <row r="235" spans="1:5">
      <c r="A235" s="85">
        <v>0.77700000000000002</v>
      </c>
      <c r="B235" s="69" t="s">
        <v>318</v>
      </c>
      <c r="C235" s="69" t="s">
        <v>913</v>
      </c>
      <c r="D235" s="69" t="s">
        <v>1092</v>
      </c>
      <c r="E235" s="93">
        <v>0.69799999999999995</v>
      </c>
    </row>
    <row r="236" spans="1:5">
      <c r="A236" s="85">
        <v>0.73399999999999999</v>
      </c>
      <c r="B236" s="69" t="s">
        <v>318</v>
      </c>
      <c r="C236" s="69" t="s">
        <v>913</v>
      </c>
      <c r="D236" s="69" t="s">
        <v>1093</v>
      </c>
      <c r="E236" s="93">
        <v>0.626</v>
      </c>
    </row>
    <row r="237" spans="1:5">
      <c r="A237" s="85">
        <v>4.2999999999999997E-2</v>
      </c>
      <c r="B237" s="69" t="s">
        <v>318</v>
      </c>
      <c r="C237" s="69" t="s">
        <v>913</v>
      </c>
      <c r="D237" s="69" t="s">
        <v>1094</v>
      </c>
      <c r="E237" s="93">
        <v>7.0999999999999994E-2</v>
      </c>
    </row>
    <row r="238" spans="1:5">
      <c r="A238" s="85">
        <v>0.222</v>
      </c>
      <c r="B238" s="69" t="s">
        <v>318</v>
      </c>
      <c r="C238" s="69" t="s">
        <v>913</v>
      </c>
      <c r="D238" s="69" t="s">
        <v>1095</v>
      </c>
      <c r="E238" s="93">
        <v>0.30199999999999999</v>
      </c>
    </row>
    <row r="239" spans="1:5" ht="30">
      <c r="A239" s="88">
        <v>5565</v>
      </c>
      <c r="B239" s="69" t="s">
        <v>318</v>
      </c>
      <c r="C239" s="69" t="s">
        <v>913</v>
      </c>
      <c r="D239" s="69" t="s">
        <v>1096</v>
      </c>
      <c r="E239" s="94">
        <v>1390275</v>
      </c>
    </row>
    <row r="240" spans="1:5">
      <c r="A240" s="85">
        <v>0.80700000000000005</v>
      </c>
      <c r="B240" s="69" t="s">
        <v>318</v>
      </c>
      <c r="C240" s="69" t="s">
        <v>913</v>
      </c>
      <c r="D240" s="69" t="s">
        <v>1097</v>
      </c>
      <c r="E240" s="93">
        <v>0.63500000000000001</v>
      </c>
    </row>
    <row r="241" spans="1:5">
      <c r="A241" s="85">
        <v>5.8000000000000003E-2</v>
      </c>
      <c r="B241" s="69" t="s">
        <v>318</v>
      </c>
      <c r="C241" s="69" t="s">
        <v>913</v>
      </c>
      <c r="D241" s="69" t="s">
        <v>1098</v>
      </c>
      <c r="E241" s="93">
        <v>3.4000000000000002E-2</v>
      </c>
    </row>
    <row r="242" spans="1:5" ht="30">
      <c r="A242" s="85">
        <v>0.13600000000000001</v>
      </c>
      <c r="B242" s="69" t="s">
        <v>318</v>
      </c>
      <c r="C242" s="69" t="s">
        <v>913</v>
      </c>
      <c r="D242" s="69" t="s">
        <v>1099</v>
      </c>
      <c r="E242" s="93">
        <v>0.33100000000000002</v>
      </c>
    </row>
    <row r="243" spans="1:5" ht="30">
      <c r="A243" s="85">
        <v>0.01</v>
      </c>
      <c r="B243" s="69" t="s">
        <v>322</v>
      </c>
      <c r="C243" s="69" t="s">
        <v>1146</v>
      </c>
      <c r="D243" s="69" t="s">
        <v>188</v>
      </c>
      <c r="E243" s="93">
        <v>3.4000000000000002E-2</v>
      </c>
    </row>
    <row r="244" spans="1:5">
      <c r="A244" s="86" t="s">
        <v>1147</v>
      </c>
      <c r="B244" s="69" t="s">
        <v>322</v>
      </c>
      <c r="C244" s="69" t="s">
        <v>914</v>
      </c>
      <c r="D244" s="69" t="s">
        <v>1046</v>
      </c>
      <c r="E244" s="91" t="s">
        <v>1045</v>
      </c>
    </row>
    <row r="245" spans="1:5">
      <c r="A245" s="86" t="s">
        <v>1148</v>
      </c>
      <c r="B245" s="69" t="s">
        <v>322</v>
      </c>
      <c r="C245" s="69" t="s">
        <v>914</v>
      </c>
      <c r="D245" s="69" t="s">
        <v>1049</v>
      </c>
      <c r="E245" s="91" t="s">
        <v>1048</v>
      </c>
    </row>
    <row r="246" spans="1:5" ht="30">
      <c r="A246" s="86" t="s">
        <v>1149</v>
      </c>
      <c r="B246" s="69" t="s">
        <v>322</v>
      </c>
      <c r="C246" s="69" t="s">
        <v>914</v>
      </c>
      <c r="D246" s="69" t="s">
        <v>1052</v>
      </c>
      <c r="E246" s="91" t="s">
        <v>1051</v>
      </c>
    </row>
    <row r="247" spans="1:5" ht="30">
      <c r="A247" s="86" t="s">
        <v>1150</v>
      </c>
      <c r="B247" s="69" t="s">
        <v>322</v>
      </c>
      <c r="C247" s="69" t="s">
        <v>914</v>
      </c>
      <c r="D247" s="69" t="s">
        <v>1055</v>
      </c>
      <c r="E247" s="91" t="s">
        <v>1054</v>
      </c>
    </row>
    <row r="248" spans="1:5" ht="30">
      <c r="A248" s="86" t="s">
        <v>1151</v>
      </c>
      <c r="B248" s="69" t="s">
        <v>322</v>
      </c>
      <c r="C248" s="69" t="s">
        <v>914</v>
      </c>
      <c r="D248" s="69" t="s">
        <v>1058</v>
      </c>
      <c r="E248" s="91" t="s">
        <v>1057</v>
      </c>
    </row>
    <row r="249" spans="1:5">
      <c r="A249" s="87">
        <v>82016</v>
      </c>
      <c r="B249" s="69" t="s">
        <v>322</v>
      </c>
      <c r="C249" s="69" t="s">
        <v>914</v>
      </c>
      <c r="D249" s="69" t="s">
        <v>1059</v>
      </c>
      <c r="E249" s="92">
        <v>116232</v>
      </c>
    </row>
    <row r="250" spans="1:5">
      <c r="A250" s="85">
        <v>0.85799999999999998</v>
      </c>
      <c r="B250" s="69" t="s">
        <v>322</v>
      </c>
      <c r="C250" s="69" t="s">
        <v>914</v>
      </c>
      <c r="D250" s="69" t="s">
        <v>1060</v>
      </c>
      <c r="E250" s="93">
        <v>0.73599999999999999</v>
      </c>
    </row>
    <row r="251" spans="1:5" ht="45">
      <c r="A251" s="85">
        <v>0.14399999999999999</v>
      </c>
      <c r="B251" s="69" t="s">
        <v>322</v>
      </c>
      <c r="C251" s="69" t="s">
        <v>914</v>
      </c>
      <c r="D251" s="69" t="s">
        <v>1061</v>
      </c>
      <c r="E251" s="93">
        <v>0.184</v>
      </c>
    </row>
    <row r="252" spans="1:5">
      <c r="A252" s="87">
        <v>217651</v>
      </c>
      <c r="B252" s="69" t="s">
        <v>322</v>
      </c>
      <c r="C252" s="69" t="s">
        <v>914</v>
      </c>
      <c r="D252" s="69" t="s">
        <v>1062</v>
      </c>
      <c r="E252" s="92">
        <v>398839</v>
      </c>
    </row>
    <row r="253" spans="1:5" ht="30">
      <c r="A253" s="85">
        <v>0.14099999999999999</v>
      </c>
      <c r="B253" s="69" t="s">
        <v>322</v>
      </c>
      <c r="C253" s="69" t="s">
        <v>914</v>
      </c>
      <c r="D253" s="69" t="s">
        <v>1063</v>
      </c>
      <c r="E253" s="93">
        <v>7.0000000000000007E-2</v>
      </c>
    </row>
    <row r="254" spans="1:5">
      <c r="A254" s="85">
        <v>0.14000000000000001</v>
      </c>
      <c r="B254" s="69" t="s">
        <v>322</v>
      </c>
      <c r="C254" s="69" t="s">
        <v>914</v>
      </c>
      <c r="D254" s="69" t="s">
        <v>1064</v>
      </c>
      <c r="E254" s="93">
        <v>0.25700000000000001</v>
      </c>
    </row>
    <row r="255" spans="1:5" ht="30">
      <c r="A255" s="85">
        <v>0.19</v>
      </c>
      <c r="B255" s="69" t="s">
        <v>322</v>
      </c>
      <c r="C255" s="69" t="s">
        <v>914</v>
      </c>
      <c r="D255" s="69" t="s">
        <v>1065</v>
      </c>
      <c r="E255" s="93">
        <v>0.38600000000000001</v>
      </c>
    </row>
    <row r="256" spans="1:5">
      <c r="A256" s="85">
        <v>0</v>
      </c>
      <c r="B256" s="69" t="s">
        <v>322</v>
      </c>
      <c r="C256" s="69" t="s">
        <v>914</v>
      </c>
      <c r="D256" s="69" t="s">
        <v>1066</v>
      </c>
      <c r="E256" s="93">
        <v>7.0000000000000001E-3</v>
      </c>
    </row>
    <row r="257" spans="1:5" ht="30">
      <c r="A257" s="85">
        <v>0.91300000000000003</v>
      </c>
      <c r="B257" s="69" t="s">
        <v>322</v>
      </c>
      <c r="C257" s="69" t="s">
        <v>914</v>
      </c>
      <c r="D257" s="69" t="s">
        <v>1067</v>
      </c>
      <c r="E257" s="93">
        <v>0.84799999999999998</v>
      </c>
    </row>
    <row r="258" spans="1:5" ht="30">
      <c r="A258" s="85">
        <v>0.622</v>
      </c>
      <c r="B258" s="69" t="s">
        <v>322</v>
      </c>
      <c r="C258" s="69" t="s">
        <v>914</v>
      </c>
      <c r="D258" s="69" t="s">
        <v>1068</v>
      </c>
      <c r="E258" s="93">
        <v>0.55100000000000005</v>
      </c>
    </row>
    <row r="259" spans="1:5" ht="30">
      <c r="A259" s="85">
        <v>1.4999999999999999E-2</v>
      </c>
      <c r="B259" s="69" t="s">
        <v>322</v>
      </c>
      <c r="C259" s="69" t="s">
        <v>914</v>
      </c>
      <c r="D259" s="69" t="s">
        <v>1069</v>
      </c>
      <c r="E259" s="93">
        <v>1.4E-2</v>
      </c>
    </row>
    <row r="260" spans="1:5" ht="30">
      <c r="A260" s="85">
        <v>0.154</v>
      </c>
      <c r="B260" s="69" t="s">
        <v>322</v>
      </c>
      <c r="C260" s="69" t="s">
        <v>914</v>
      </c>
      <c r="D260" s="69" t="s">
        <v>1070</v>
      </c>
      <c r="E260" s="93">
        <v>0.105</v>
      </c>
    </row>
    <row r="261" spans="1:5" ht="45">
      <c r="A261" s="86" t="s">
        <v>1152</v>
      </c>
      <c r="B261" s="69" t="s">
        <v>322</v>
      </c>
      <c r="C261" s="69" t="s">
        <v>914</v>
      </c>
      <c r="D261" s="69" t="s">
        <v>1073</v>
      </c>
      <c r="E261" s="91" t="s">
        <v>1072</v>
      </c>
    </row>
    <row r="262" spans="1:5">
      <c r="A262" s="86">
        <v>575</v>
      </c>
      <c r="B262" s="69" t="s">
        <v>322</v>
      </c>
      <c r="C262" s="69" t="s">
        <v>914</v>
      </c>
      <c r="D262" s="69" t="s">
        <v>204</v>
      </c>
      <c r="E262" s="94">
        <v>644115</v>
      </c>
    </row>
    <row r="263" spans="1:5" ht="30">
      <c r="A263" s="85">
        <v>1.6E-2</v>
      </c>
      <c r="B263" s="69" t="s">
        <v>322</v>
      </c>
      <c r="C263" s="69" t="s">
        <v>914</v>
      </c>
      <c r="D263" s="69" t="s">
        <v>1074</v>
      </c>
      <c r="E263" s="93">
        <v>0.04</v>
      </c>
    </row>
    <row r="264" spans="1:5" ht="30">
      <c r="A264" s="86" t="s">
        <v>1153</v>
      </c>
      <c r="B264" s="69" t="s">
        <v>322</v>
      </c>
      <c r="C264" s="69" t="s">
        <v>914</v>
      </c>
      <c r="D264" s="69" t="s">
        <v>1077</v>
      </c>
      <c r="E264" s="91" t="s">
        <v>1076</v>
      </c>
    </row>
    <row r="265" spans="1:5" ht="30">
      <c r="A265" s="85">
        <v>0.14799999999999999</v>
      </c>
      <c r="B265" s="69" t="s">
        <v>322</v>
      </c>
      <c r="C265" s="69" t="s">
        <v>914</v>
      </c>
      <c r="D265" s="69" t="s">
        <v>1078</v>
      </c>
      <c r="E265" s="93">
        <v>0.123</v>
      </c>
    </row>
    <row r="266" spans="1:5" ht="30">
      <c r="A266" s="85">
        <v>0.29899999999999999</v>
      </c>
      <c r="B266" s="69" t="s">
        <v>322</v>
      </c>
      <c r="C266" s="69" t="s">
        <v>914</v>
      </c>
      <c r="D266" s="69" t="s">
        <v>1079</v>
      </c>
      <c r="E266" s="93">
        <v>0.23799999999999999</v>
      </c>
    </row>
    <row r="267" spans="1:5" ht="30">
      <c r="A267" s="85">
        <v>0.12</v>
      </c>
      <c r="B267" s="69" t="s">
        <v>322</v>
      </c>
      <c r="C267" s="69" t="s">
        <v>914</v>
      </c>
      <c r="D267" s="69" t="s">
        <v>1080</v>
      </c>
      <c r="E267" s="93">
        <v>0.122</v>
      </c>
    </row>
    <row r="268" spans="1:5" ht="30">
      <c r="A268" s="85">
        <v>0.255</v>
      </c>
      <c r="B268" s="69" t="s">
        <v>322</v>
      </c>
      <c r="C268" s="69" t="s">
        <v>914</v>
      </c>
      <c r="D268" s="69" t="s">
        <v>1081</v>
      </c>
      <c r="E268" s="93">
        <v>0.214</v>
      </c>
    </row>
    <row r="269" spans="1:5" ht="30">
      <c r="A269" s="85">
        <v>0.17599999999999999</v>
      </c>
      <c r="B269" s="69" t="s">
        <v>322</v>
      </c>
      <c r="C269" s="69" t="s">
        <v>914</v>
      </c>
      <c r="D269" s="69" t="s">
        <v>1082</v>
      </c>
      <c r="E269" s="93">
        <v>0.30299999999999999</v>
      </c>
    </row>
    <row r="270" spans="1:5">
      <c r="A270" s="85">
        <v>0.83899999999999997</v>
      </c>
      <c r="B270" s="69" t="s">
        <v>322</v>
      </c>
      <c r="C270" s="69" t="s">
        <v>914</v>
      </c>
      <c r="D270" s="69" t="s">
        <v>1083</v>
      </c>
      <c r="E270" s="93">
        <v>0.97899999999999998</v>
      </c>
    </row>
    <row r="271" spans="1:5" ht="30">
      <c r="A271" s="86" t="s">
        <v>1154</v>
      </c>
      <c r="B271" s="69" t="s">
        <v>322</v>
      </c>
      <c r="C271" s="69" t="s">
        <v>914</v>
      </c>
      <c r="D271" s="69" t="s">
        <v>1086</v>
      </c>
      <c r="E271" s="91" t="s">
        <v>1085</v>
      </c>
    </row>
    <row r="272" spans="1:5" ht="30">
      <c r="A272" s="86" t="s">
        <v>1155</v>
      </c>
      <c r="B272" s="69" t="s">
        <v>322</v>
      </c>
      <c r="C272" s="69" t="s">
        <v>914</v>
      </c>
      <c r="D272" s="69" t="s">
        <v>1089</v>
      </c>
      <c r="E272" s="91" t="s">
        <v>1088</v>
      </c>
    </row>
    <row r="273" spans="1:5" ht="30">
      <c r="A273" s="86">
        <v>3.2</v>
      </c>
      <c r="B273" s="69" t="s">
        <v>322</v>
      </c>
      <c r="C273" s="69" t="s">
        <v>914</v>
      </c>
      <c r="D273" s="69" t="s">
        <v>1090</v>
      </c>
      <c r="E273" s="91">
        <v>3</v>
      </c>
    </row>
    <row r="274" spans="1:5" ht="30">
      <c r="A274" s="88">
        <v>2955</v>
      </c>
      <c r="B274" s="69" t="s">
        <v>322</v>
      </c>
      <c r="C274" s="69" t="s">
        <v>914</v>
      </c>
      <c r="D274" s="69" t="s">
        <v>1091</v>
      </c>
      <c r="E274" s="94">
        <v>1390275</v>
      </c>
    </row>
    <row r="275" spans="1:5">
      <c r="A275" s="85">
        <v>0.77500000000000002</v>
      </c>
      <c r="B275" s="69" t="s">
        <v>322</v>
      </c>
      <c r="C275" s="69" t="s">
        <v>914</v>
      </c>
      <c r="D275" s="69" t="s">
        <v>1092</v>
      </c>
      <c r="E275" s="93">
        <v>0.69799999999999995</v>
      </c>
    </row>
    <row r="276" spans="1:5">
      <c r="A276" s="85">
        <v>0.72099999999999997</v>
      </c>
      <c r="B276" s="69" t="s">
        <v>322</v>
      </c>
      <c r="C276" s="69" t="s">
        <v>914</v>
      </c>
      <c r="D276" s="69" t="s">
        <v>1093</v>
      </c>
      <c r="E276" s="93">
        <v>0.626</v>
      </c>
    </row>
    <row r="277" spans="1:5">
      <c r="A277" s="85">
        <v>5.3999999999999999E-2</v>
      </c>
      <c r="B277" s="69" t="s">
        <v>322</v>
      </c>
      <c r="C277" s="69" t="s">
        <v>914</v>
      </c>
      <c r="D277" s="69" t="s">
        <v>1094</v>
      </c>
      <c r="E277" s="93">
        <v>7.0999999999999994E-2</v>
      </c>
    </row>
    <row r="278" spans="1:5">
      <c r="A278" s="85">
        <v>0.22500000000000001</v>
      </c>
      <c r="B278" s="69" t="s">
        <v>322</v>
      </c>
      <c r="C278" s="69" t="s">
        <v>914</v>
      </c>
      <c r="D278" s="69" t="s">
        <v>1095</v>
      </c>
      <c r="E278" s="93">
        <v>0.30199999999999999</v>
      </c>
    </row>
    <row r="279" spans="1:5" ht="30">
      <c r="A279" s="88">
        <v>2950</v>
      </c>
      <c r="B279" s="69" t="s">
        <v>322</v>
      </c>
      <c r="C279" s="69" t="s">
        <v>914</v>
      </c>
      <c r="D279" s="69" t="s">
        <v>1096</v>
      </c>
      <c r="E279" s="94">
        <v>1390275</v>
      </c>
    </row>
    <row r="280" spans="1:5">
      <c r="A280" s="85">
        <v>0.91400000000000003</v>
      </c>
      <c r="B280" s="69" t="s">
        <v>322</v>
      </c>
      <c r="C280" s="69" t="s">
        <v>914</v>
      </c>
      <c r="D280" s="69" t="s">
        <v>1097</v>
      </c>
      <c r="E280" s="93">
        <v>0.63500000000000001</v>
      </c>
    </row>
    <row r="281" spans="1:5">
      <c r="A281" s="85">
        <v>3.5999999999999997E-2</v>
      </c>
      <c r="B281" s="69" t="s">
        <v>322</v>
      </c>
      <c r="C281" s="69" t="s">
        <v>914</v>
      </c>
      <c r="D281" s="69" t="s">
        <v>1098</v>
      </c>
      <c r="E281" s="93">
        <v>3.4000000000000002E-2</v>
      </c>
    </row>
    <row r="282" spans="1:5" ht="30">
      <c r="A282" s="85">
        <v>5.0999999999999997E-2</v>
      </c>
      <c r="B282" s="69" t="s">
        <v>322</v>
      </c>
      <c r="C282" s="69" t="s">
        <v>914</v>
      </c>
      <c r="D282" s="69" t="s">
        <v>1099</v>
      </c>
      <c r="E282" s="93">
        <v>0.33100000000000002</v>
      </c>
    </row>
    <row r="283" spans="1:5" ht="30">
      <c r="A283" s="85">
        <v>3.0000000000000001E-3</v>
      </c>
      <c r="B283" s="69" t="s">
        <v>326</v>
      </c>
      <c r="C283" s="69" t="s">
        <v>1156</v>
      </c>
      <c r="D283" s="69" t="s">
        <v>188</v>
      </c>
      <c r="E283" s="93">
        <v>3.4000000000000002E-2</v>
      </c>
    </row>
    <row r="284" spans="1:5">
      <c r="A284" s="86" t="s">
        <v>1157</v>
      </c>
      <c r="B284" s="69" t="s">
        <v>326</v>
      </c>
      <c r="C284" s="69" t="s">
        <v>915</v>
      </c>
      <c r="D284" s="69" t="s">
        <v>1046</v>
      </c>
      <c r="E284" s="91" t="s">
        <v>1045</v>
      </c>
    </row>
    <row r="285" spans="1:5">
      <c r="A285" s="86" t="s">
        <v>1158</v>
      </c>
      <c r="B285" s="69" t="s">
        <v>326</v>
      </c>
      <c r="C285" s="69" t="s">
        <v>915</v>
      </c>
      <c r="D285" s="69" t="s">
        <v>1049</v>
      </c>
      <c r="E285" s="91" t="s">
        <v>1048</v>
      </c>
    </row>
    <row r="286" spans="1:5" ht="30">
      <c r="A286" s="86" t="s">
        <v>1159</v>
      </c>
      <c r="B286" s="69" t="s">
        <v>326</v>
      </c>
      <c r="C286" s="69" t="s">
        <v>915</v>
      </c>
      <c r="D286" s="69" t="s">
        <v>1052</v>
      </c>
      <c r="E286" s="91" t="s">
        <v>1051</v>
      </c>
    </row>
    <row r="287" spans="1:5" ht="30">
      <c r="A287" s="86" t="s">
        <v>1160</v>
      </c>
      <c r="B287" s="69" t="s">
        <v>326</v>
      </c>
      <c r="C287" s="69" t="s">
        <v>915</v>
      </c>
      <c r="D287" s="69" t="s">
        <v>1055</v>
      </c>
      <c r="E287" s="91" t="s">
        <v>1054</v>
      </c>
    </row>
    <row r="288" spans="1:5" ht="30">
      <c r="A288" s="86" t="s">
        <v>1161</v>
      </c>
      <c r="B288" s="69" t="s">
        <v>326</v>
      </c>
      <c r="C288" s="69" t="s">
        <v>915</v>
      </c>
      <c r="D288" s="69" t="s">
        <v>1058</v>
      </c>
      <c r="E288" s="91" t="s">
        <v>1057</v>
      </c>
    </row>
    <row r="289" spans="1:5">
      <c r="A289" s="87">
        <v>84458</v>
      </c>
      <c r="B289" s="69" t="s">
        <v>326</v>
      </c>
      <c r="C289" s="69" t="s">
        <v>915</v>
      </c>
      <c r="D289" s="69" t="s">
        <v>1059</v>
      </c>
      <c r="E289" s="92">
        <v>116232</v>
      </c>
    </row>
    <row r="290" spans="1:5">
      <c r="A290" s="85">
        <v>0.85099999999999998</v>
      </c>
      <c r="B290" s="69" t="s">
        <v>326</v>
      </c>
      <c r="C290" s="69" t="s">
        <v>915</v>
      </c>
      <c r="D290" s="69" t="s">
        <v>1060</v>
      </c>
      <c r="E290" s="93">
        <v>0.73599999999999999</v>
      </c>
    </row>
    <row r="291" spans="1:5" ht="45">
      <c r="A291" s="85">
        <v>0.112</v>
      </c>
      <c r="B291" s="69" t="s">
        <v>326</v>
      </c>
      <c r="C291" s="69" t="s">
        <v>915</v>
      </c>
      <c r="D291" s="69" t="s">
        <v>1061</v>
      </c>
      <c r="E291" s="93">
        <v>0.184</v>
      </c>
    </row>
    <row r="292" spans="1:5">
      <c r="A292" s="87">
        <v>226810</v>
      </c>
      <c r="B292" s="69" t="s">
        <v>326</v>
      </c>
      <c r="C292" s="69" t="s">
        <v>915</v>
      </c>
      <c r="D292" s="69" t="s">
        <v>1062</v>
      </c>
      <c r="E292" s="92">
        <v>398839</v>
      </c>
    </row>
    <row r="293" spans="1:5" ht="30">
      <c r="A293" s="85">
        <v>0.158</v>
      </c>
      <c r="B293" s="69" t="s">
        <v>326</v>
      </c>
      <c r="C293" s="69" t="s">
        <v>915</v>
      </c>
      <c r="D293" s="69" t="s">
        <v>1063</v>
      </c>
      <c r="E293" s="93">
        <v>7.0000000000000007E-2</v>
      </c>
    </row>
    <row r="294" spans="1:5">
      <c r="A294" s="85">
        <v>0.14899999999999999</v>
      </c>
      <c r="B294" s="69" t="s">
        <v>326</v>
      </c>
      <c r="C294" s="69" t="s">
        <v>915</v>
      </c>
      <c r="D294" s="69" t="s">
        <v>1064</v>
      </c>
      <c r="E294" s="93">
        <v>0.25700000000000001</v>
      </c>
    </row>
    <row r="295" spans="1:5" ht="30">
      <c r="A295" s="85">
        <v>0.154</v>
      </c>
      <c r="B295" s="69" t="s">
        <v>326</v>
      </c>
      <c r="C295" s="69" t="s">
        <v>915</v>
      </c>
      <c r="D295" s="69" t="s">
        <v>1065</v>
      </c>
      <c r="E295" s="93">
        <v>0.38600000000000001</v>
      </c>
    </row>
    <row r="296" spans="1:5">
      <c r="A296" s="85">
        <v>0</v>
      </c>
      <c r="B296" s="69" t="s">
        <v>326</v>
      </c>
      <c r="C296" s="69" t="s">
        <v>915</v>
      </c>
      <c r="D296" s="69" t="s">
        <v>1066</v>
      </c>
      <c r="E296" s="93">
        <v>7.0000000000000001E-3</v>
      </c>
    </row>
    <row r="297" spans="1:5" ht="30">
      <c r="A297" s="85">
        <v>0.88600000000000001</v>
      </c>
      <c r="B297" s="69" t="s">
        <v>326</v>
      </c>
      <c r="C297" s="69" t="s">
        <v>915</v>
      </c>
      <c r="D297" s="69" t="s">
        <v>1067</v>
      </c>
      <c r="E297" s="93">
        <v>0.84799999999999998</v>
      </c>
    </row>
    <row r="298" spans="1:5" ht="30">
      <c r="A298" s="85">
        <v>0.65200000000000002</v>
      </c>
      <c r="B298" s="69" t="s">
        <v>326</v>
      </c>
      <c r="C298" s="69" t="s">
        <v>915</v>
      </c>
      <c r="D298" s="69" t="s">
        <v>1068</v>
      </c>
      <c r="E298" s="93">
        <v>0.55100000000000005</v>
      </c>
    </row>
    <row r="299" spans="1:5" ht="30">
      <c r="A299" s="85">
        <v>5.3999999999999999E-2</v>
      </c>
      <c r="B299" s="69" t="s">
        <v>326</v>
      </c>
      <c r="C299" s="69" t="s">
        <v>915</v>
      </c>
      <c r="D299" s="69" t="s">
        <v>1069</v>
      </c>
      <c r="E299" s="93">
        <v>1.4E-2</v>
      </c>
    </row>
    <row r="300" spans="1:5" ht="30">
      <c r="A300" s="85">
        <v>0.33200000000000002</v>
      </c>
      <c r="B300" s="69" t="s">
        <v>326</v>
      </c>
      <c r="C300" s="69" t="s">
        <v>915</v>
      </c>
      <c r="D300" s="69" t="s">
        <v>1070</v>
      </c>
      <c r="E300" s="93">
        <v>0.105</v>
      </c>
    </row>
    <row r="301" spans="1:5" ht="45">
      <c r="A301" s="86" t="s">
        <v>1162</v>
      </c>
      <c r="B301" s="69" t="s">
        <v>326</v>
      </c>
      <c r="C301" s="69" t="s">
        <v>915</v>
      </c>
      <c r="D301" s="69" t="s">
        <v>1073</v>
      </c>
      <c r="E301" s="91" t="s">
        <v>1072</v>
      </c>
    </row>
    <row r="302" spans="1:5">
      <c r="A302" s="86">
        <v>810</v>
      </c>
      <c r="B302" s="69" t="s">
        <v>326</v>
      </c>
      <c r="C302" s="69" t="s">
        <v>915</v>
      </c>
      <c r="D302" s="69" t="s">
        <v>204</v>
      </c>
      <c r="E302" s="94">
        <v>644115</v>
      </c>
    </row>
    <row r="303" spans="1:5" ht="30">
      <c r="A303" s="85">
        <v>1.9E-2</v>
      </c>
      <c r="B303" s="69" t="s">
        <v>326</v>
      </c>
      <c r="C303" s="69" t="s">
        <v>915</v>
      </c>
      <c r="D303" s="69" t="s">
        <v>1074</v>
      </c>
      <c r="E303" s="93">
        <v>0.04</v>
      </c>
    </row>
    <row r="304" spans="1:5" ht="30">
      <c r="A304" s="86" t="s">
        <v>1163</v>
      </c>
      <c r="B304" s="69" t="s">
        <v>326</v>
      </c>
      <c r="C304" s="69" t="s">
        <v>915</v>
      </c>
      <c r="D304" s="69" t="s">
        <v>1077</v>
      </c>
      <c r="E304" s="91" t="s">
        <v>1076</v>
      </c>
    </row>
    <row r="305" spans="1:5" ht="30">
      <c r="A305" s="85">
        <v>0.217</v>
      </c>
      <c r="B305" s="69" t="s">
        <v>326</v>
      </c>
      <c r="C305" s="69" t="s">
        <v>915</v>
      </c>
      <c r="D305" s="69" t="s">
        <v>1078</v>
      </c>
      <c r="E305" s="93">
        <v>0.123</v>
      </c>
    </row>
    <row r="306" spans="1:5" ht="30">
      <c r="A306" s="85">
        <v>0.27300000000000002</v>
      </c>
      <c r="B306" s="69" t="s">
        <v>326</v>
      </c>
      <c r="C306" s="69" t="s">
        <v>915</v>
      </c>
      <c r="D306" s="69" t="s">
        <v>1079</v>
      </c>
      <c r="E306" s="93">
        <v>0.23799999999999999</v>
      </c>
    </row>
    <row r="307" spans="1:5" ht="30">
      <c r="A307" s="85">
        <v>0.153</v>
      </c>
      <c r="B307" s="69" t="s">
        <v>326</v>
      </c>
      <c r="C307" s="69" t="s">
        <v>915</v>
      </c>
      <c r="D307" s="69" t="s">
        <v>1080</v>
      </c>
      <c r="E307" s="93">
        <v>0.122</v>
      </c>
    </row>
    <row r="308" spans="1:5" ht="30">
      <c r="A308" s="85">
        <v>0.184</v>
      </c>
      <c r="B308" s="69" t="s">
        <v>326</v>
      </c>
      <c r="C308" s="69" t="s">
        <v>915</v>
      </c>
      <c r="D308" s="69" t="s">
        <v>1081</v>
      </c>
      <c r="E308" s="93">
        <v>0.214</v>
      </c>
    </row>
    <row r="309" spans="1:5" ht="30">
      <c r="A309" s="85">
        <v>0.17399999999999999</v>
      </c>
      <c r="B309" s="69" t="s">
        <v>326</v>
      </c>
      <c r="C309" s="69" t="s">
        <v>915</v>
      </c>
      <c r="D309" s="69" t="s">
        <v>1082</v>
      </c>
      <c r="E309" s="93">
        <v>0.30299999999999999</v>
      </c>
    </row>
    <row r="310" spans="1:5">
      <c r="A310" s="85">
        <v>0.82499999999999996</v>
      </c>
      <c r="B310" s="69" t="s">
        <v>326</v>
      </c>
      <c r="C310" s="69" t="s">
        <v>915</v>
      </c>
      <c r="D310" s="69" t="s">
        <v>1083</v>
      </c>
      <c r="E310" s="93">
        <v>0.97899999999999998</v>
      </c>
    </row>
    <row r="311" spans="1:5" ht="30">
      <c r="A311" s="86" t="s">
        <v>1164</v>
      </c>
      <c r="B311" s="69" t="s">
        <v>326</v>
      </c>
      <c r="C311" s="69" t="s">
        <v>915</v>
      </c>
      <c r="D311" s="69" t="s">
        <v>1086</v>
      </c>
      <c r="E311" s="91" t="s">
        <v>1085</v>
      </c>
    </row>
    <row r="312" spans="1:5" ht="30">
      <c r="A312" s="86" t="s">
        <v>1165</v>
      </c>
      <c r="B312" s="69" t="s">
        <v>326</v>
      </c>
      <c r="C312" s="69" t="s">
        <v>915</v>
      </c>
      <c r="D312" s="69" t="s">
        <v>1089</v>
      </c>
      <c r="E312" s="91" t="s">
        <v>1088</v>
      </c>
    </row>
    <row r="313" spans="1:5" ht="30">
      <c r="A313" s="86">
        <v>3.3</v>
      </c>
      <c r="B313" s="69" t="s">
        <v>326</v>
      </c>
      <c r="C313" s="69" t="s">
        <v>915</v>
      </c>
      <c r="D313" s="69" t="s">
        <v>1090</v>
      </c>
      <c r="E313" s="91">
        <v>3</v>
      </c>
    </row>
    <row r="314" spans="1:5" ht="30">
      <c r="A314" s="88">
        <v>1680</v>
      </c>
      <c r="B314" s="69" t="s">
        <v>326</v>
      </c>
      <c r="C314" s="69" t="s">
        <v>915</v>
      </c>
      <c r="D314" s="69" t="s">
        <v>1091</v>
      </c>
      <c r="E314" s="94">
        <v>1390275</v>
      </c>
    </row>
    <row r="315" spans="1:5">
      <c r="A315" s="85">
        <v>0.78</v>
      </c>
      <c r="B315" s="69" t="s">
        <v>326</v>
      </c>
      <c r="C315" s="69" t="s">
        <v>915</v>
      </c>
      <c r="D315" s="69" t="s">
        <v>1092</v>
      </c>
      <c r="E315" s="93">
        <v>0.69799999999999995</v>
      </c>
    </row>
    <row r="316" spans="1:5">
      <c r="A316" s="85">
        <v>0.753</v>
      </c>
      <c r="B316" s="69" t="s">
        <v>326</v>
      </c>
      <c r="C316" s="69" t="s">
        <v>915</v>
      </c>
      <c r="D316" s="69" t="s">
        <v>1093</v>
      </c>
      <c r="E316" s="93">
        <v>0.626</v>
      </c>
    </row>
    <row r="317" spans="1:5">
      <c r="A317" s="85">
        <v>0.03</v>
      </c>
      <c r="B317" s="69" t="s">
        <v>326</v>
      </c>
      <c r="C317" s="69" t="s">
        <v>915</v>
      </c>
      <c r="D317" s="69" t="s">
        <v>1094</v>
      </c>
      <c r="E317" s="93">
        <v>7.0999999999999994E-2</v>
      </c>
    </row>
    <row r="318" spans="1:5">
      <c r="A318" s="85">
        <v>0.22</v>
      </c>
      <c r="B318" s="69" t="s">
        <v>326</v>
      </c>
      <c r="C318" s="69" t="s">
        <v>915</v>
      </c>
      <c r="D318" s="69" t="s">
        <v>1095</v>
      </c>
      <c r="E318" s="93">
        <v>0.30199999999999999</v>
      </c>
    </row>
    <row r="319" spans="1:5" ht="30">
      <c r="A319" s="88">
        <v>1675</v>
      </c>
      <c r="B319" s="69" t="s">
        <v>326</v>
      </c>
      <c r="C319" s="69" t="s">
        <v>915</v>
      </c>
      <c r="D319" s="69" t="s">
        <v>1096</v>
      </c>
      <c r="E319" s="94">
        <v>1390275</v>
      </c>
    </row>
    <row r="320" spans="1:5">
      <c r="A320" s="85">
        <v>0.91900000000000004</v>
      </c>
      <c r="B320" s="69" t="s">
        <v>326</v>
      </c>
      <c r="C320" s="69" t="s">
        <v>915</v>
      </c>
      <c r="D320" s="69" t="s">
        <v>1097</v>
      </c>
      <c r="E320" s="93">
        <v>0.63500000000000001</v>
      </c>
    </row>
    <row r="321" spans="1:5">
      <c r="A321" s="85">
        <v>3.3000000000000002E-2</v>
      </c>
      <c r="B321" s="69" t="s">
        <v>326</v>
      </c>
      <c r="C321" s="69" t="s">
        <v>915</v>
      </c>
      <c r="D321" s="69" t="s">
        <v>1098</v>
      </c>
      <c r="E321" s="93">
        <v>3.4000000000000002E-2</v>
      </c>
    </row>
    <row r="322" spans="1:5" ht="30">
      <c r="A322" s="85">
        <v>4.8000000000000001E-2</v>
      </c>
      <c r="B322" s="69" t="s">
        <v>326</v>
      </c>
      <c r="C322" s="69" t="s">
        <v>915</v>
      </c>
      <c r="D322" s="69" t="s">
        <v>1099</v>
      </c>
      <c r="E322" s="93">
        <v>0.33100000000000002</v>
      </c>
    </row>
    <row r="323" spans="1:5" ht="30">
      <c r="A323" s="85">
        <v>1.4999999999999999E-2</v>
      </c>
      <c r="B323" s="69" t="s">
        <v>330</v>
      </c>
      <c r="C323" s="69" t="s">
        <v>754</v>
      </c>
      <c r="D323" s="69" t="s">
        <v>188</v>
      </c>
      <c r="E323" s="93">
        <v>3.4000000000000002E-2</v>
      </c>
    </row>
    <row r="324" spans="1:5">
      <c r="A324" s="86" t="s">
        <v>1166</v>
      </c>
      <c r="B324" s="69" t="s">
        <v>330</v>
      </c>
      <c r="C324" s="69" t="s">
        <v>916</v>
      </c>
      <c r="D324" s="69" t="s">
        <v>1046</v>
      </c>
      <c r="E324" s="91" t="s">
        <v>1045</v>
      </c>
    </row>
    <row r="325" spans="1:5">
      <c r="A325" s="86" t="s">
        <v>1167</v>
      </c>
      <c r="B325" s="69" t="s">
        <v>330</v>
      </c>
      <c r="C325" s="69" t="s">
        <v>916</v>
      </c>
      <c r="D325" s="69" t="s">
        <v>1049</v>
      </c>
      <c r="E325" s="91" t="s">
        <v>1048</v>
      </c>
    </row>
    <row r="326" spans="1:5" ht="30">
      <c r="A326" s="86" t="s">
        <v>1168</v>
      </c>
      <c r="B326" s="69" t="s">
        <v>330</v>
      </c>
      <c r="C326" s="69" t="s">
        <v>916</v>
      </c>
      <c r="D326" s="69" t="s">
        <v>1052</v>
      </c>
      <c r="E326" s="91" t="s">
        <v>1051</v>
      </c>
    </row>
    <row r="327" spans="1:5" ht="30">
      <c r="A327" s="86" t="s">
        <v>1169</v>
      </c>
      <c r="B327" s="69" t="s">
        <v>330</v>
      </c>
      <c r="C327" s="69" t="s">
        <v>916</v>
      </c>
      <c r="D327" s="69" t="s">
        <v>1055</v>
      </c>
      <c r="E327" s="91" t="s">
        <v>1054</v>
      </c>
    </row>
    <row r="328" spans="1:5" ht="30">
      <c r="A328" s="86" t="s">
        <v>1170</v>
      </c>
      <c r="B328" s="69" t="s">
        <v>330</v>
      </c>
      <c r="C328" s="69" t="s">
        <v>916</v>
      </c>
      <c r="D328" s="69" t="s">
        <v>1058</v>
      </c>
      <c r="E328" s="91" t="s">
        <v>1057</v>
      </c>
    </row>
    <row r="329" spans="1:5">
      <c r="A329" s="87">
        <v>94499</v>
      </c>
      <c r="B329" s="69" t="s">
        <v>330</v>
      </c>
      <c r="C329" s="69" t="s">
        <v>916</v>
      </c>
      <c r="D329" s="69" t="s">
        <v>1059</v>
      </c>
      <c r="E329" s="92">
        <v>116232</v>
      </c>
    </row>
    <row r="330" spans="1:5">
      <c r="A330" s="85">
        <v>0.78600000000000003</v>
      </c>
      <c r="B330" s="69" t="s">
        <v>330</v>
      </c>
      <c r="C330" s="69" t="s">
        <v>916</v>
      </c>
      <c r="D330" s="69" t="s">
        <v>1060</v>
      </c>
      <c r="E330" s="93">
        <v>0.73599999999999999</v>
      </c>
    </row>
    <row r="331" spans="1:5" ht="45">
      <c r="A331" s="85">
        <v>0.17299999999999999</v>
      </c>
      <c r="B331" s="69" t="s">
        <v>330</v>
      </c>
      <c r="C331" s="69" t="s">
        <v>916</v>
      </c>
      <c r="D331" s="69" t="s">
        <v>1061</v>
      </c>
      <c r="E331" s="93">
        <v>0.184</v>
      </c>
    </row>
    <row r="332" spans="1:5">
      <c r="A332" s="87">
        <v>258563</v>
      </c>
      <c r="B332" s="69" t="s">
        <v>330</v>
      </c>
      <c r="C332" s="69" t="s">
        <v>916</v>
      </c>
      <c r="D332" s="69" t="s">
        <v>1062</v>
      </c>
      <c r="E332" s="92">
        <v>398839</v>
      </c>
    </row>
    <row r="333" spans="1:5" ht="30">
      <c r="A333" s="85">
        <v>8.3000000000000004E-2</v>
      </c>
      <c r="B333" s="69" t="s">
        <v>330</v>
      </c>
      <c r="C333" s="69" t="s">
        <v>916</v>
      </c>
      <c r="D333" s="69" t="s">
        <v>1063</v>
      </c>
      <c r="E333" s="93">
        <v>7.0000000000000007E-2</v>
      </c>
    </row>
    <row r="334" spans="1:5">
      <c r="A334" s="85">
        <v>0.214</v>
      </c>
      <c r="B334" s="69" t="s">
        <v>330</v>
      </c>
      <c r="C334" s="69" t="s">
        <v>916</v>
      </c>
      <c r="D334" s="69" t="s">
        <v>1064</v>
      </c>
      <c r="E334" s="93">
        <v>0.25700000000000001</v>
      </c>
    </row>
    <row r="335" spans="1:5" ht="30">
      <c r="A335" s="85">
        <v>0.30399999999999999</v>
      </c>
      <c r="B335" s="69" t="s">
        <v>330</v>
      </c>
      <c r="C335" s="69" t="s">
        <v>916</v>
      </c>
      <c r="D335" s="69" t="s">
        <v>1065</v>
      </c>
      <c r="E335" s="93">
        <v>0.38600000000000001</v>
      </c>
    </row>
    <row r="336" spans="1:5">
      <c r="A336" s="85">
        <v>0</v>
      </c>
      <c r="B336" s="69" t="s">
        <v>330</v>
      </c>
      <c r="C336" s="69" t="s">
        <v>916</v>
      </c>
      <c r="D336" s="69" t="s">
        <v>1066</v>
      </c>
      <c r="E336" s="93">
        <v>7.0000000000000001E-3</v>
      </c>
    </row>
    <row r="337" spans="1:5" ht="30">
      <c r="A337" s="85">
        <v>0.86299999999999999</v>
      </c>
      <c r="B337" s="69" t="s">
        <v>330</v>
      </c>
      <c r="C337" s="69" t="s">
        <v>916</v>
      </c>
      <c r="D337" s="69" t="s">
        <v>1067</v>
      </c>
      <c r="E337" s="93">
        <v>0.84799999999999998</v>
      </c>
    </row>
    <row r="338" spans="1:5" ht="30">
      <c r="A338" s="85">
        <v>0.58099999999999996</v>
      </c>
      <c r="B338" s="69" t="s">
        <v>330</v>
      </c>
      <c r="C338" s="69" t="s">
        <v>916</v>
      </c>
      <c r="D338" s="69" t="s">
        <v>1068</v>
      </c>
      <c r="E338" s="93">
        <v>0.55100000000000005</v>
      </c>
    </row>
    <row r="339" spans="1:5" ht="30">
      <c r="A339" s="85">
        <v>1.4999999999999999E-2</v>
      </c>
      <c r="B339" s="69" t="s">
        <v>330</v>
      </c>
      <c r="C339" s="69" t="s">
        <v>916</v>
      </c>
      <c r="D339" s="69" t="s">
        <v>1069</v>
      </c>
      <c r="E339" s="93">
        <v>1.4E-2</v>
      </c>
    </row>
    <row r="340" spans="1:5" ht="30">
      <c r="A340" s="85">
        <v>0.13300000000000001</v>
      </c>
      <c r="B340" s="69" t="s">
        <v>330</v>
      </c>
      <c r="C340" s="69" t="s">
        <v>916</v>
      </c>
      <c r="D340" s="69" t="s">
        <v>1070</v>
      </c>
      <c r="E340" s="93">
        <v>0.105</v>
      </c>
    </row>
    <row r="341" spans="1:5" ht="45">
      <c r="A341" s="86" t="s">
        <v>1171</v>
      </c>
      <c r="B341" s="69" t="s">
        <v>330</v>
      </c>
      <c r="C341" s="69" t="s">
        <v>916</v>
      </c>
      <c r="D341" s="69" t="s">
        <v>1073</v>
      </c>
      <c r="E341" s="91" t="s">
        <v>1072</v>
      </c>
    </row>
    <row r="342" spans="1:5">
      <c r="A342" s="88">
        <v>3460</v>
      </c>
      <c r="B342" s="69" t="s">
        <v>330</v>
      </c>
      <c r="C342" s="69" t="s">
        <v>916</v>
      </c>
      <c r="D342" s="69" t="s">
        <v>204</v>
      </c>
      <c r="E342" s="94">
        <v>644115</v>
      </c>
    </row>
    <row r="343" spans="1:5" ht="30">
      <c r="A343" s="85">
        <v>6.7000000000000004E-2</v>
      </c>
      <c r="B343" s="69" t="s">
        <v>330</v>
      </c>
      <c r="C343" s="69" t="s">
        <v>916</v>
      </c>
      <c r="D343" s="69" t="s">
        <v>1074</v>
      </c>
      <c r="E343" s="93">
        <v>0.04</v>
      </c>
    </row>
    <row r="344" spans="1:5" ht="30">
      <c r="A344" s="86" t="s">
        <v>1172</v>
      </c>
      <c r="B344" s="69" t="s">
        <v>330</v>
      </c>
      <c r="C344" s="69" t="s">
        <v>916</v>
      </c>
      <c r="D344" s="69" t="s">
        <v>1077</v>
      </c>
      <c r="E344" s="91" t="s">
        <v>1076</v>
      </c>
    </row>
    <row r="345" spans="1:5" ht="30">
      <c r="A345" s="85">
        <v>0.19800000000000001</v>
      </c>
      <c r="B345" s="69" t="s">
        <v>330</v>
      </c>
      <c r="C345" s="69" t="s">
        <v>916</v>
      </c>
      <c r="D345" s="69" t="s">
        <v>1078</v>
      </c>
      <c r="E345" s="93">
        <v>0.123</v>
      </c>
    </row>
    <row r="346" spans="1:5" ht="30">
      <c r="A346" s="85">
        <v>0.30299999999999999</v>
      </c>
      <c r="B346" s="69" t="s">
        <v>330</v>
      </c>
      <c r="C346" s="69" t="s">
        <v>916</v>
      </c>
      <c r="D346" s="69" t="s">
        <v>1079</v>
      </c>
      <c r="E346" s="93">
        <v>0.23799999999999999</v>
      </c>
    </row>
    <row r="347" spans="1:5" ht="30">
      <c r="A347" s="85">
        <v>0.16</v>
      </c>
      <c r="B347" s="69" t="s">
        <v>330</v>
      </c>
      <c r="C347" s="69" t="s">
        <v>916</v>
      </c>
      <c r="D347" s="69" t="s">
        <v>1080</v>
      </c>
      <c r="E347" s="93">
        <v>0.122</v>
      </c>
    </row>
    <row r="348" spans="1:5" ht="30">
      <c r="A348" s="85">
        <v>0.186</v>
      </c>
      <c r="B348" s="69" t="s">
        <v>330</v>
      </c>
      <c r="C348" s="69" t="s">
        <v>916</v>
      </c>
      <c r="D348" s="69" t="s">
        <v>1081</v>
      </c>
      <c r="E348" s="93">
        <v>0.214</v>
      </c>
    </row>
    <row r="349" spans="1:5" ht="30">
      <c r="A349" s="85">
        <v>0.153</v>
      </c>
      <c r="B349" s="69" t="s">
        <v>330</v>
      </c>
      <c r="C349" s="69" t="s">
        <v>916</v>
      </c>
      <c r="D349" s="69" t="s">
        <v>1082</v>
      </c>
      <c r="E349" s="93">
        <v>0.30299999999999999</v>
      </c>
    </row>
    <row r="350" spans="1:5">
      <c r="A350" s="85">
        <v>0.96299999999999997</v>
      </c>
      <c r="B350" s="69" t="s">
        <v>330</v>
      </c>
      <c r="C350" s="69" t="s">
        <v>916</v>
      </c>
      <c r="D350" s="69" t="s">
        <v>1083</v>
      </c>
      <c r="E350" s="93">
        <v>0.97899999999999998</v>
      </c>
    </row>
    <row r="351" spans="1:5" ht="30">
      <c r="A351" s="86" t="s">
        <v>1173</v>
      </c>
      <c r="B351" s="69" t="s">
        <v>330</v>
      </c>
      <c r="C351" s="69" t="s">
        <v>916</v>
      </c>
      <c r="D351" s="69" t="s">
        <v>1086</v>
      </c>
      <c r="E351" s="91" t="s">
        <v>1085</v>
      </c>
    </row>
    <row r="352" spans="1:5" ht="30">
      <c r="A352" s="86" t="s">
        <v>1174</v>
      </c>
      <c r="B352" s="69" t="s">
        <v>330</v>
      </c>
      <c r="C352" s="69" t="s">
        <v>916</v>
      </c>
      <c r="D352" s="69" t="s">
        <v>1089</v>
      </c>
      <c r="E352" s="91" t="s">
        <v>1088</v>
      </c>
    </row>
    <row r="353" spans="1:5" ht="30">
      <c r="A353" s="86">
        <v>3</v>
      </c>
      <c r="B353" s="69" t="s">
        <v>330</v>
      </c>
      <c r="C353" s="69" t="s">
        <v>916</v>
      </c>
      <c r="D353" s="69" t="s">
        <v>1090</v>
      </c>
      <c r="E353" s="91">
        <v>3</v>
      </c>
    </row>
    <row r="354" spans="1:5" ht="30">
      <c r="A354" s="88">
        <v>8560</v>
      </c>
      <c r="B354" s="69" t="s">
        <v>330</v>
      </c>
      <c r="C354" s="69" t="s">
        <v>916</v>
      </c>
      <c r="D354" s="69" t="s">
        <v>1091</v>
      </c>
      <c r="E354" s="94">
        <v>1390275</v>
      </c>
    </row>
    <row r="355" spans="1:5">
      <c r="A355" s="85">
        <v>0.73699999999999999</v>
      </c>
      <c r="B355" s="69" t="s">
        <v>330</v>
      </c>
      <c r="C355" s="69" t="s">
        <v>916</v>
      </c>
      <c r="D355" s="69" t="s">
        <v>1092</v>
      </c>
      <c r="E355" s="93">
        <v>0.69799999999999995</v>
      </c>
    </row>
    <row r="356" spans="1:5">
      <c r="A356" s="85">
        <v>0.66500000000000004</v>
      </c>
      <c r="B356" s="69" t="s">
        <v>330</v>
      </c>
      <c r="C356" s="69" t="s">
        <v>916</v>
      </c>
      <c r="D356" s="69" t="s">
        <v>1093</v>
      </c>
      <c r="E356" s="93">
        <v>0.626</v>
      </c>
    </row>
    <row r="357" spans="1:5">
      <c r="A357" s="85">
        <v>7.1999999999999995E-2</v>
      </c>
      <c r="B357" s="69" t="s">
        <v>330</v>
      </c>
      <c r="C357" s="69" t="s">
        <v>916</v>
      </c>
      <c r="D357" s="69" t="s">
        <v>1094</v>
      </c>
      <c r="E357" s="93">
        <v>7.0999999999999994E-2</v>
      </c>
    </row>
    <row r="358" spans="1:5">
      <c r="A358" s="85">
        <v>0.26200000000000001</v>
      </c>
      <c r="B358" s="69" t="s">
        <v>330</v>
      </c>
      <c r="C358" s="69" t="s">
        <v>916</v>
      </c>
      <c r="D358" s="69" t="s">
        <v>1095</v>
      </c>
      <c r="E358" s="93">
        <v>0.30199999999999999</v>
      </c>
    </row>
    <row r="359" spans="1:5" ht="30">
      <c r="A359" s="88">
        <v>8560</v>
      </c>
      <c r="B359" s="69" t="s">
        <v>330</v>
      </c>
      <c r="C359" s="69" t="s">
        <v>916</v>
      </c>
      <c r="D359" s="69" t="s">
        <v>1096</v>
      </c>
      <c r="E359" s="94">
        <v>1390275</v>
      </c>
    </row>
    <row r="360" spans="1:5">
      <c r="A360" s="85">
        <v>0.67900000000000005</v>
      </c>
      <c r="B360" s="69" t="s">
        <v>330</v>
      </c>
      <c r="C360" s="69" t="s">
        <v>916</v>
      </c>
      <c r="D360" s="69" t="s">
        <v>1097</v>
      </c>
      <c r="E360" s="93">
        <v>0.63500000000000001</v>
      </c>
    </row>
    <row r="361" spans="1:5">
      <c r="A361" s="85">
        <v>9.0999999999999998E-2</v>
      </c>
      <c r="B361" s="69" t="s">
        <v>330</v>
      </c>
      <c r="C361" s="69" t="s">
        <v>916</v>
      </c>
      <c r="D361" s="69" t="s">
        <v>1098</v>
      </c>
      <c r="E361" s="93">
        <v>3.4000000000000002E-2</v>
      </c>
    </row>
    <row r="362" spans="1:5" ht="30">
      <c r="A362" s="85">
        <v>0.23</v>
      </c>
      <c r="B362" s="69" t="s">
        <v>330</v>
      </c>
      <c r="C362" s="69" t="s">
        <v>916</v>
      </c>
      <c r="D362" s="69" t="s">
        <v>1099</v>
      </c>
      <c r="E362" s="93">
        <v>0.33100000000000002</v>
      </c>
    </row>
    <row r="363" spans="1:5" ht="30">
      <c r="A363" s="85">
        <v>8.0000000000000002E-3</v>
      </c>
      <c r="B363" s="69" t="s">
        <v>333</v>
      </c>
      <c r="C363" s="69" t="s">
        <v>755</v>
      </c>
      <c r="D363" s="69" t="s">
        <v>188</v>
      </c>
      <c r="E363" s="93">
        <v>3.4000000000000002E-2</v>
      </c>
    </row>
    <row r="364" spans="1:5">
      <c r="A364" s="86" t="s">
        <v>1175</v>
      </c>
      <c r="B364" s="69" t="s">
        <v>333</v>
      </c>
      <c r="C364" s="69" t="s">
        <v>917</v>
      </c>
      <c r="D364" s="69" t="s">
        <v>1046</v>
      </c>
      <c r="E364" s="91" t="s">
        <v>1045</v>
      </c>
    </row>
    <row r="365" spans="1:5">
      <c r="A365" s="86" t="s">
        <v>1176</v>
      </c>
      <c r="B365" s="69" t="s">
        <v>333</v>
      </c>
      <c r="C365" s="69" t="s">
        <v>917</v>
      </c>
      <c r="D365" s="69" t="s">
        <v>1049</v>
      </c>
      <c r="E365" s="91" t="s">
        <v>1048</v>
      </c>
    </row>
    <row r="366" spans="1:5" ht="30">
      <c r="A366" s="86" t="s">
        <v>1177</v>
      </c>
      <c r="B366" s="69" t="s">
        <v>333</v>
      </c>
      <c r="C366" s="69" t="s">
        <v>917</v>
      </c>
      <c r="D366" s="69" t="s">
        <v>1052</v>
      </c>
      <c r="E366" s="91" t="s">
        <v>1051</v>
      </c>
    </row>
    <row r="367" spans="1:5" ht="30">
      <c r="A367" s="86" t="s">
        <v>1178</v>
      </c>
      <c r="B367" s="69" t="s">
        <v>333</v>
      </c>
      <c r="C367" s="69" t="s">
        <v>917</v>
      </c>
      <c r="D367" s="69" t="s">
        <v>1055</v>
      </c>
      <c r="E367" s="91" t="s">
        <v>1054</v>
      </c>
    </row>
    <row r="368" spans="1:5" ht="30">
      <c r="A368" s="86" t="s">
        <v>1179</v>
      </c>
      <c r="B368" s="69" t="s">
        <v>333</v>
      </c>
      <c r="C368" s="69" t="s">
        <v>917</v>
      </c>
      <c r="D368" s="69" t="s">
        <v>1058</v>
      </c>
      <c r="E368" s="91" t="s">
        <v>1057</v>
      </c>
    </row>
    <row r="369" spans="1:5">
      <c r="A369" s="87">
        <v>76973</v>
      </c>
      <c r="B369" s="69" t="s">
        <v>333</v>
      </c>
      <c r="C369" s="69" t="s">
        <v>917</v>
      </c>
      <c r="D369" s="69" t="s">
        <v>1059</v>
      </c>
      <c r="E369" s="92">
        <v>116232</v>
      </c>
    </row>
    <row r="370" spans="1:5">
      <c r="A370" s="85">
        <v>0.872</v>
      </c>
      <c r="B370" s="69" t="s">
        <v>333</v>
      </c>
      <c r="C370" s="69" t="s">
        <v>917</v>
      </c>
      <c r="D370" s="69" t="s">
        <v>1060</v>
      </c>
      <c r="E370" s="93">
        <v>0.73599999999999999</v>
      </c>
    </row>
    <row r="371" spans="1:5" ht="45">
      <c r="A371" s="85">
        <v>0.13500000000000001</v>
      </c>
      <c r="B371" s="69" t="s">
        <v>333</v>
      </c>
      <c r="C371" s="69" t="s">
        <v>917</v>
      </c>
      <c r="D371" s="69" t="s">
        <v>1061</v>
      </c>
      <c r="E371" s="93">
        <v>0.184</v>
      </c>
    </row>
    <row r="372" spans="1:5">
      <c r="A372" s="87">
        <v>181218</v>
      </c>
      <c r="B372" s="69" t="s">
        <v>333</v>
      </c>
      <c r="C372" s="69" t="s">
        <v>917</v>
      </c>
      <c r="D372" s="69" t="s">
        <v>1062</v>
      </c>
      <c r="E372" s="92">
        <v>398839</v>
      </c>
    </row>
    <row r="373" spans="1:5" ht="30">
      <c r="A373" s="85">
        <v>0.13100000000000001</v>
      </c>
      <c r="B373" s="69" t="s">
        <v>333</v>
      </c>
      <c r="C373" s="69" t="s">
        <v>917</v>
      </c>
      <c r="D373" s="69" t="s">
        <v>1063</v>
      </c>
      <c r="E373" s="93">
        <v>7.0000000000000007E-2</v>
      </c>
    </row>
    <row r="374" spans="1:5">
      <c r="A374" s="85">
        <v>0.128</v>
      </c>
      <c r="B374" s="69" t="s">
        <v>333</v>
      </c>
      <c r="C374" s="69" t="s">
        <v>917</v>
      </c>
      <c r="D374" s="69" t="s">
        <v>1064</v>
      </c>
      <c r="E374" s="93">
        <v>0.25700000000000001</v>
      </c>
    </row>
    <row r="375" spans="1:5" ht="30">
      <c r="A375" s="85">
        <v>0</v>
      </c>
      <c r="B375" s="69" t="s">
        <v>333</v>
      </c>
      <c r="C375" s="69" t="s">
        <v>917</v>
      </c>
      <c r="D375" s="69" t="s">
        <v>1065</v>
      </c>
      <c r="E375" s="93">
        <v>0.38600000000000001</v>
      </c>
    </row>
    <row r="376" spans="1:5">
      <c r="A376" s="85">
        <v>0</v>
      </c>
      <c r="B376" s="69" t="s">
        <v>333</v>
      </c>
      <c r="C376" s="69" t="s">
        <v>917</v>
      </c>
      <c r="D376" s="69" t="s">
        <v>1066</v>
      </c>
      <c r="E376" s="93">
        <v>7.0000000000000001E-3</v>
      </c>
    </row>
    <row r="377" spans="1:5" ht="30">
      <c r="A377" s="85">
        <v>0.91200000000000003</v>
      </c>
      <c r="B377" s="69" t="s">
        <v>333</v>
      </c>
      <c r="C377" s="69" t="s">
        <v>917</v>
      </c>
      <c r="D377" s="69" t="s">
        <v>1067</v>
      </c>
      <c r="E377" s="93">
        <v>0.84799999999999998</v>
      </c>
    </row>
    <row r="378" spans="1:5" ht="30">
      <c r="A378" s="85">
        <v>0.73</v>
      </c>
      <c r="B378" s="69" t="s">
        <v>333</v>
      </c>
      <c r="C378" s="69" t="s">
        <v>917</v>
      </c>
      <c r="D378" s="69" t="s">
        <v>1068</v>
      </c>
      <c r="E378" s="93">
        <v>0.55100000000000005</v>
      </c>
    </row>
    <row r="379" spans="1:5" ht="30">
      <c r="A379" s="85">
        <v>1.9E-2</v>
      </c>
      <c r="B379" s="69" t="s">
        <v>333</v>
      </c>
      <c r="C379" s="69" t="s">
        <v>917</v>
      </c>
      <c r="D379" s="69" t="s">
        <v>1069</v>
      </c>
      <c r="E379" s="93">
        <v>1.4E-2</v>
      </c>
    </row>
    <row r="380" spans="1:5" ht="30">
      <c r="A380" s="85">
        <v>8.6999999999999994E-2</v>
      </c>
      <c r="B380" s="69" t="s">
        <v>333</v>
      </c>
      <c r="C380" s="69" t="s">
        <v>917</v>
      </c>
      <c r="D380" s="69" t="s">
        <v>1070</v>
      </c>
      <c r="E380" s="93">
        <v>0.105</v>
      </c>
    </row>
    <row r="381" spans="1:5" ht="45">
      <c r="A381" s="86" t="s">
        <v>1180</v>
      </c>
      <c r="B381" s="69" t="s">
        <v>333</v>
      </c>
      <c r="C381" s="69" t="s">
        <v>917</v>
      </c>
      <c r="D381" s="69" t="s">
        <v>1073</v>
      </c>
      <c r="E381" s="91" t="s">
        <v>1072</v>
      </c>
    </row>
    <row r="382" spans="1:5">
      <c r="A382" s="86">
        <v>210</v>
      </c>
      <c r="B382" s="69" t="s">
        <v>333</v>
      </c>
      <c r="C382" s="69" t="s">
        <v>917</v>
      </c>
      <c r="D382" s="69" t="s">
        <v>204</v>
      </c>
      <c r="E382" s="94">
        <v>644115</v>
      </c>
    </row>
    <row r="383" spans="1:5" ht="30">
      <c r="A383" s="85">
        <v>0</v>
      </c>
      <c r="B383" s="69" t="s">
        <v>333</v>
      </c>
      <c r="C383" s="69" t="s">
        <v>917</v>
      </c>
      <c r="D383" s="69" t="s">
        <v>1074</v>
      </c>
      <c r="E383" s="93">
        <v>0.04</v>
      </c>
    </row>
    <row r="384" spans="1:5" ht="30">
      <c r="A384" s="86" t="s">
        <v>33</v>
      </c>
      <c r="B384" s="69" t="s">
        <v>333</v>
      </c>
      <c r="C384" s="69" t="s">
        <v>917</v>
      </c>
      <c r="D384" s="69" t="s">
        <v>1077</v>
      </c>
      <c r="E384" s="91" t="s">
        <v>1076</v>
      </c>
    </row>
    <row r="385" spans="1:5" ht="30">
      <c r="A385" s="85">
        <v>0.17100000000000001</v>
      </c>
      <c r="B385" s="69" t="s">
        <v>333</v>
      </c>
      <c r="C385" s="69" t="s">
        <v>917</v>
      </c>
      <c r="D385" s="69" t="s">
        <v>1078</v>
      </c>
      <c r="E385" s="93">
        <v>0.123</v>
      </c>
    </row>
    <row r="386" spans="1:5" ht="30">
      <c r="A386" s="85">
        <v>0.29299999999999998</v>
      </c>
      <c r="B386" s="69" t="s">
        <v>333</v>
      </c>
      <c r="C386" s="69" t="s">
        <v>917</v>
      </c>
      <c r="D386" s="69" t="s">
        <v>1079</v>
      </c>
      <c r="E386" s="93">
        <v>0.23799999999999999</v>
      </c>
    </row>
    <row r="387" spans="1:5" ht="30">
      <c r="A387" s="85">
        <v>9.2999999999999999E-2</v>
      </c>
      <c r="B387" s="69" t="s">
        <v>333</v>
      </c>
      <c r="C387" s="69" t="s">
        <v>917</v>
      </c>
      <c r="D387" s="69" t="s">
        <v>1080</v>
      </c>
      <c r="E387" s="93">
        <v>0.122</v>
      </c>
    </row>
    <row r="388" spans="1:5" ht="30">
      <c r="A388" s="85">
        <v>0.34200000000000003</v>
      </c>
      <c r="B388" s="69" t="s">
        <v>333</v>
      </c>
      <c r="C388" s="69" t="s">
        <v>917</v>
      </c>
      <c r="D388" s="69" t="s">
        <v>1081</v>
      </c>
      <c r="E388" s="93">
        <v>0.214</v>
      </c>
    </row>
    <row r="389" spans="1:5" ht="30">
      <c r="A389" s="85">
        <v>9.2999999999999999E-2</v>
      </c>
      <c r="B389" s="69" t="s">
        <v>333</v>
      </c>
      <c r="C389" s="69" t="s">
        <v>917</v>
      </c>
      <c r="D389" s="69" t="s">
        <v>1082</v>
      </c>
      <c r="E389" s="93">
        <v>0.30299999999999999</v>
      </c>
    </row>
    <row r="390" spans="1:5">
      <c r="A390" s="85">
        <v>0.88800000000000001</v>
      </c>
      <c r="B390" s="69" t="s">
        <v>333</v>
      </c>
      <c r="C390" s="69" t="s">
        <v>917</v>
      </c>
      <c r="D390" s="69" t="s">
        <v>1083</v>
      </c>
      <c r="E390" s="93">
        <v>0.97899999999999998</v>
      </c>
    </row>
    <row r="391" spans="1:5" ht="30">
      <c r="A391" s="86" t="s">
        <v>1181</v>
      </c>
      <c r="B391" s="69" t="s">
        <v>333</v>
      </c>
      <c r="C391" s="69" t="s">
        <v>917</v>
      </c>
      <c r="D391" s="69" t="s">
        <v>1086</v>
      </c>
      <c r="E391" s="91" t="s">
        <v>1085</v>
      </c>
    </row>
    <row r="392" spans="1:5" ht="30">
      <c r="A392" s="86" t="s">
        <v>1182</v>
      </c>
      <c r="B392" s="69" t="s">
        <v>333</v>
      </c>
      <c r="C392" s="69" t="s">
        <v>917</v>
      </c>
      <c r="D392" s="69" t="s">
        <v>1089</v>
      </c>
      <c r="E392" s="91" t="s">
        <v>1088</v>
      </c>
    </row>
    <row r="393" spans="1:5" ht="30">
      <c r="A393" s="86">
        <v>2.9</v>
      </c>
      <c r="B393" s="69" t="s">
        <v>333</v>
      </c>
      <c r="C393" s="69" t="s">
        <v>917</v>
      </c>
      <c r="D393" s="69" t="s">
        <v>1090</v>
      </c>
      <c r="E393" s="91">
        <v>3</v>
      </c>
    </row>
    <row r="394" spans="1:5" ht="30">
      <c r="A394" s="88">
        <v>1280</v>
      </c>
      <c r="B394" s="69" t="s">
        <v>333</v>
      </c>
      <c r="C394" s="69" t="s">
        <v>917</v>
      </c>
      <c r="D394" s="69" t="s">
        <v>1091</v>
      </c>
      <c r="E394" s="94">
        <v>1390275</v>
      </c>
    </row>
    <row r="395" spans="1:5">
      <c r="A395" s="85">
        <v>0.70699999999999996</v>
      </c>
      <c r="B395" s="69" t="s">
        <v>333</v>
      </c>
      <c r="C395" s="69" t="s">
        <v>917</v>
      </c>
      <c r="D395" s="69" t="s">
        <v>1092</v>
      </c>
      <c r="E395" s="93">
        <v>0.69799999999999995</v>
      </c>
    </row>
    <row r="396" spans="1:5">
      <c r="A396" s="85">
        <v>0.68</v>
      </c>
      <c r="B396" s="69" t="s">
        <v>333</v>
      </c>
      <c r="C396" s="69" t="s">
        <v>917</v>
      </c>
      <c r="D396" s="69" t="s">
        <v>1093</v>
      </c>
      <c r="E396" s="93">
        <v>0.626</v>
      </c>
    </row>
    <row r="397" spans="1:5">
      <c r="A397" s="85">
        <v>2.7E-2</v>
      </c>
      <c r="B397" s="69" t="s">
        <v>333</v>
      </c>
      <c r="C397" s="69" t="s">
        <v>917</v>
      </c>
      <c r="D397" s="69" t="s">
        <v>1094</v>
      </c>
      <c r="E397" s="93">
        <v>7.0999999999999994E-2</v>
      </c>
    </row>
    <row r="398" spans="1:5">
      <c r="A398" s="85">
        <v>0.28899999999999998</v>
      </c>
      <c r="B398" s="69" t="s">
        <v>333</v>
      </c>
      <c r="C398" s="69" t="s">
        <v>917</v>
      </c>
      <c r="D398" s="69" t="s">
        <v>1095</v>
      </c>
      <c r="E398" s="93">
        <v>0.30199999999999999</v>
      </c>
    </row>
    <row r="399" spans="1:5" ht="30">
      <c r="A399" s="88">
        <v>1275</v>
      </c>
      <c r="B399" s="69" t="s">
        <v>333</v>
      </c>
      <c r="C399" s="69" t="s">
        <v>917</v>
      </c>
      <c r="D399" s="69" t="s">
        <v>1096</v>
      </c>
      <c r="E399" s="94">
        <v>1390275</v>
      </c>
    </row>
    <row r="400" spans="1:5">
      <c r="A400" s="85">
        <v>0.88200000000000001</v>
      </c>
      <c r="B400" s="69" t="s">
        <v>333</v>
      </c>
      <c r="C400" s="69" t="s">
        <v>917</v>
      </c>
      <c r="D400" s="69" t="s">
        <v>1097</v>
      </c>
      <c r="E400" s="93">
        <v>0.63500000000000001</v>
      </c>
    </row>
    <row r="401" spans="1:5">
      <c r="A401" s="85">
        <v>8.5999999999999993E-2</v>
      </c>
      <c r="B401" s="69" t="s">
        <v>333</v>
      </c>
      <c r="C401" s="69" t="s">
        <v>917</v>
      </c>
      <c r="D401" s="69" t="s">
        <v>1098</v>
      </c>
      <c r="E401" s="93">
        <v>3.4000000000000002E-2</v>
      </c>
    </row>
    <row r="402" spans="1:5" ht="30">
      <c r="A402" s="85">
        <v>3.5000000000000003E-2</v>
      </c>
      <c r="B402" s="69" t="s">
        <v>333</v>
      </c>
      <c r="C402" s="69" t="s">
        <v>917</v>
      </c>
      <c r="D402" s="69" t="s">
        <v>1099</v>
      </c>
      <c r="E402" s="93">
        <v>0.33100000000000002</v>
      </c>
    </row>
    <row r="403" spans="1:5" ht="30">
      <c r="A403" s="85">
        <v>6.0000000000000001E-3</v>
      </c>
      <c r="B403" s="69" t="s">
        <v>336</v>
      </c>
      <c r="C403" s="69" t="s">
        <v>756</v>
      </c>
      <c r="D403" s="69" t="s">
        <v>188</v>
      </c>
      <c r="E403" s="93">
        <v>3.4000000000000002E-2</v>
      </c>
    </row>
    <row r="404" spans="1:5">
      <c r="A404" s="86" t="s">
        <v>1183</v>
      </c>
      <c r="B404" s="69" t="s">
        <v>336</v>
      </c>
      <c r="C404" s="69" t="s">
        <v>918</v>
      </c>
      <c r="D404" s="69" t="s">
        <v>1046</v>
      </c>
      <c r="E404" s="91" t="s">
        <v>1045</v>
      </c>
    </row>
    <row r="405" spans="1:5">
      <c r="A405" s="86" t="s">
        <v>1184</v>
      </c>
      <c r="B405" s="69" t="s">
        <v>336</v>
      </c>
      <c r="C405" s="69" t="s">
        <v>918</v>
      </c>
      <c r="D405" s="69" t="s">
        <v>1049</v>
      </c>
      <c r="E405" s="91" t="s">
        <v>1048</v>
      </c>
    </row>
    <row r="406" spans="1:5" ht="30">
      <c r="A406" s="86" t="s">
        <v>1185</v>
      </c>
      <c r="B406" s="69" t="s">
        <v>336</v>
      </c>
      <c r="C406" s="69" t="s">
        <v>918</v>
      </c>
      <c r="D406" s="69" t="s">
        <v>1052</v>
      </c>
      <c r="E406" s="91" t="s">
        <v>1051</v>
      </c>
    </row>
    <row r="407" spans="1:5" ht="30">
      <c r="A407" s="86" t="s">
        <v>1186</v>
      </c>
      <c r="B407" s="69" t="s">
        <v>336</v>
      </c>
      <c r="C407" s="69" t="s">
        <v>918</v>
      </c>
      <c r="D407" s="69" t="s">
        <v>1055</v>
      </c>
      <c r="E407" s="91" t="s">
        <v>1054</v>
      </c>
    </row>
    <row r="408" spans="1:5" ht="30">
      <c r="A408" s="86" t="s">
        <v>1187</v>
      </c>
      <c r="B408" s="69" t="s">
        <v>336</v>
      </c>
      <c r="C408" s="69" t="s">
        <v>918</v>
      </c>
      <c r="D408" s="69" t="s">
        <v>1058</v>
      </c>
      <c r="E408" s="91" t="s">
        <v>1057</v>
      </c>
    </row>
    <row r="409" spans="1:5">
      <c r="A409" s="87">
        <v>96181</v>
      </c>
      <c r="B409" s="69" t="s">
        <v>336</v>
      </c>
      <c r="C409" s="69" t="s">
        <v>918</v>
      </c>
      <c r="D409" s="69" t="s">
        <v>1059</v>
      </c>
      <c r="E409" s="92">
        <v>116232</v>
      </c>
    </row>
    <row r="410" spans="1:5">
      <c r="A410" s="85">
        <v>0.84399999999999997</v>
      </c>
      <c r="B410" s="69" t="s">
        <v>336</v>
      </c>
      <c r="C410" s="69" t="s">
        <v>918</v>
      </c>
      <c r="D410" s="69" t="s">
        <v>1060</v>
      </c>
      <c r="E410" s="93">
        <v>0.73599999999999999</v>
      </c>
    </row>
    <row r="411" spans="1:5" ht="45">
      <c r="A411" s="85">
        <v>0.158</v>
      </c>
      <c r="B411" s="69" t="s">
        <v>336</v>
      </c>
      <c r="C411" s="69" t="s">
        <v>918</v>
      </c>
      <c r="D411" s="69" t="s">
        <v>1061</v>
      </c>
      <c r="E411" s="93">
        <v>0.184</v>
      </c>
    </row>
    <row r="412" spans="1:5">
      <c r="A412" s="87">
        <v>330518</v>
      </c>
      <c r="B412" s="69" t="s">
        <v>336</v>
      </c>
      <c r="C412" s="69" t="s">
        <v>918</v>
      </c>
      <c r="D412" s="69" t="s">
        <v>1062</v>
      </c>
      <c r="E412" s="92">
        <v>398839</v>
      </c>
    </row>
    <row r="413" spans="1:5" ht="30">
      <c r="A413" s="85">
        <v>7.0000000000000007E-2</v>
      </c>
      <c r="B413" s="69" t="s">
        <v>336</v>
      </c>
      <c r="C413" s="69" t="s">
        <v>918</v>
      </c>
      <c r="D413" s="69" t="s">
        <v>1063</v>
      </c>
      <c r="E413" s="93">
        <v>7.0000000000000007E-2</v>
      </c>
    </row>
    <row r="414" spans="1:5">
      <c r="A414" s="85">
        <v>0.155</v>
      </c>
      <c r="B414" s="69" t="s">
        <v>336</v>
      </c>
      <c r="C414" s="69" t="s">
        <v>918</v>
      </c>
      <c r="D414" s="69" t="s">
        <v>1064</v>
      </c>
      <c r="E414" s="93">
        <v>0.25700000000000001</v>
      </c>
    </row>
    <row r="415" spans="1:5" ht="30">
      <c r="A415" s="85">
        <v>0.18</v>
      </c>
      <c r="B415" s="69" t="s">
        <v>336</v>
      </c>
      <c r="C415" s="69" t="s">
        <v>918</v>
      </c>
      <c r="D415" s="69" t="s">
        <v>1065</v>
      </c>
      <c r="E415" s="93">
        <v>0.38600000000000001</v>
      </c>
    </row>
    <row r="416" spans="1:5">
      <c r="A416" s="85">
        <v>0</v>
      </c>
      <c r="B416" s="69" t="s">
        <v>336</v>
      </c>
      <c r="C416" s="69" t="s">
        <v>918</v>
      </c>
      <c r="D416" s="69" t="s">
        <v>1066</v>
      </c>
      <c r="E416" s="93">
        <v>7.0000000000000001E-3</v>
      </c>
    </row>
    <row r="417" spans="1:5" ht="30">
      <c r="A417" s="85">
        <v>0.88100000000000001</v>
      </c>
      <c r="B417" s="69" t="s">
        <v>336</v>
      </c>
      <c r="C417" s="69" t="s">
        <v>918</v>
      </c>
      <c r="D417" s="69" t="s">
        <v>1067</v>
      </c>
      <c r="E417" s="93">
        <v>0.84799999999999998</v>
      </c>
    </row>
    <row r="418" spans="1:5" ht="30">
      <c r="A418" s="85">
        <v>0.61</v>
      </c>
      <c r="B418" s="69" t="s">
        <v>336</v>
      </c>
      <c r="C418" s="69" t="s">
        <v>918</v>
      </c>
      <c r="D418" s="69" t="s">
        <v>1068</v>
      </c>
      <c r="E418" s="93">
        <v>0.55100000000000005</v>
      </c>
    </row>
    <row r="419" spans="1:5" ht="30">
      <c r="A419" s="85">
        <v>1.7000000000000001E-2</v>
      </c>
      <c r="B419" s="69" t="s">
        <v>336</v>
      </c>
      <c r="C419" s="69" t="s">
        <v>918</v>
      </c>
      <c r="D419" s="69" t="s">
        <v>1069</v>
      </c>
      <c r="E419" s="93">
        <v>1.4E-2</v>
      </c>
    </row>
    <row r="420" spans="1:5" ht="30">
      <c r="A420" s="85">
        <v>6.5000000000000002E-2</v>
      </c>
      <c r="B420" s="69" t="s">
        <v>336</v>
      </c>
      <c r="C420" s="69" t="s">
        <v>918</v>
      </c>
      <c r="D420" s="69" t="s">
        <v>1070</v>
      </c>
      <c r="E420" s="93">
        <v>0.105</v>
      </c>
    </row>
    <row r="421" spans="1:5" ht="45">
      <c r="A421" s="86" t="s">
        <v>1188</v>
      </c>
      <c r="B421" s="69" t="s">
        <v>336</v>
      </c>
      <c r="C421" s="69" t="s">
        <v>918</v>
      </c>
      <c r="D421" s="69" t="s">
        <v>1073</v>
      </c>
      <c r="E421" s="91" t="s">
        <v>1072</v>
      </c>
    </row>
    <row r="422" spans="1:5">
      <c r="A422" s="86">
        <v>820</v>
      </c>
      <c r="B422" s="69" t="s">
        <v>336</v>
      </c>
      <c r="C422" s="69" t="s">
        <v>918</v>
      </c>
      <c r="D422" s="69" t="s">
        <v>204</v>
      </c>
      <c r="E422" s="94">
        <v>644115</v>
      </c>
    </row>
    <row r="423" spans="1:5" ht="30">
      <c r="A423" s="85">
        <v>1.4E-2</v>
      </c>
      <c r="B423" s="69" t="s">
        <v>336</v>
      </c>
      <c r="C423" s="69" t="s">
        <v>918</v>
      </c>
      <c r="D423" s="69" t="s">
        <v>1074</v>
      </c>
      <c r="E423" s="93">
        <v>0.04</v>
      </c>
    </row>
    <row r="424" spans="1:5" ht="30">
      <c r="A424" s="86" t="s">
        <v>1189</v>
      </c>
      <c r="B424" s="69" t="s">
        <v>336</v>
      </c>
      <c r="C424" s="69" t="s">
        <v>918</v>
      </c>
      <c r="D424" s="69" t="s">
        <v>1077</v>
      </c>
      <c r="E424" s="91" t="s">
        <v>1076</v>
      </c>
    </row>
    <row r="425" spans="1:5" ht="30">
      <c r="A425" s="85">
        <v>0.215</v>
      </c>
      <c r="B425" s="69" t="s">
        <v>336</v>
      </c>
      <c r="C425" s="69" t="s">
        <v>918</v>
      </c>
      <c r="D425" s="69" t="s">
        <v>1078</v>
      </c>
      <c r="E425" s="93">
        <v>0.123</v>
      </c>
    </row>
    <row r="426" spans="1:5" ht="30">
      <c r="A426" s="85">
        <v>0.27700000000000002</v>
      </c>
      <c r="B426" s="69" t="s">
        <v>336</v>
      </c>
      <c r="C426" s="69" t="s">
        <v>918</v>
      </c>
      <c r="D426" s="69" t="s">
        <v>1079</v>
      </c>
      <c r="E426" s="93">
        <v>0.23799999999999999</v>
      </c>
    </row>
    <row r="427" spans="1:5" ht="30">
      <c r="A427" s="85">
        <v>0.14899999999999999</v>
      </c>
      <c r="B427" s="69" t="s">
        <v>336</v>
      </c>
      <c r="C427" s="69" t="s">
        <v>918</v>
      </c>
      <c r="D427" s="69" t="s">
        <v>1080</v>
      </c>
      <c r="E427" s="93">
        <v>0.122</v>
      </c>
    </row>
    <row r="428" spans="1:5" ht="30">
      <c r="A428" s="85">
        <v>0.25900000000000001</v>
      </c>
      <c r="B428" s="69" t="s">
        <v>336</v>
      </c>
      <c r="C428" s="69" t="s">
        <v>918</v>
      </c>
      <c r="D428" s="69" t="s">
        <v>1081</v>
      </c>
      <c r="E428" s="93">
        <v>0.214</v>
      </c>
    </row>
    <row r="429" spans="1:5" ht="30">
      <c r="A429" s="85">
        <v>0.1</v>
      </c>
      <c r="B429" s="69" t="s">
        <v>336</v>
      </c>
      <c r="C429" s="69" t="s">
        <v>918</v>
      </c>
      <c r="D429" s="69" t="s">
        <v>1082</v>
      </c>
      <c r="E429" s="93">
        <v>0.30299999999999999</v>
      </c>
    </row>
    <row r="430" spans="1:5">
      <c r="A430" s="85">
        <v>0.96599999999999997</v>
      </c>
      <c r="B430" s="69" t="s">
        <v>336</v>
      </c>
      <c r="C430" s="69" t="s">
        <v>918</v>
      </c>
      <c r="D430" s="69" t="s">
        <v>1083</v>
      </c>
      <c r="E430" s="93">
        <v>0.97899999999999998</v>
      </c>
    </row>
    <row r="431" spans="1:5" ht="30">
      <c r="A431" s="86" t="s">
        <v>1190</v>
      </c>
      <c r="B431" s="69" t="s">
        <v>336</v>
      </c>
      <c r="C431" s="69" t="s">
        <v>918</v>
      </c>
      <c r="D431" s="69" t="s">
        <v>1086</v>
      </c>
      <c r="E431" s="91" t="s">
        <v>1085</v>
      </c>
    </row>
    <row r="432" spans="1:5" ht="30">
      <c r="A432" s="86" t="s">
        <v>1191</v>
      </c>
      <c r="B432" s="69" t="s">
        <v>336</v>
      </c>
      <c r="C432" s="69" t="s">
        <v>918</v>
      </c>
      <c r="D432" s="69" t="s">
        <v>1089</v>
      </c>
      <c r="E432" s="91" t="s">
        <v>1088</v>
      </c>
    </row>
    <row r="433" spans="1:5" ht="30">
      <c r="A433" s="86">
        <v>3</v>
      </c>
      <c r="B433" s="69" t="s">
        <v>336</v>
      </c>
      <c r="C433" s="69" t="s">
        <v>918</v>
      </c>
      <c r="D433" s="69" t="s">
        <v>1090</v>
      </c>
      <c r="E433" s="91">
        <v>3</v>
      </c>
    </row>
    <row r="434" spans="1:5" ht="30">
      <c r="A434" s="88">
        <v>4600</v>
      </c>
      <c r="B434" s="69" t="s">
        <v>336</v>
      </c>
      <c r="C434" s="69" t="s">
        <v>918</v>
      </c>
      <c r="D434" s="69" t="s">
        <v>1091</v>
      </c>
      <c r="E434" s="94">
        <v>1390275</v>
      </c>
    </row>
    <row r="435" spans="1:5">
      <c r="A435" s="85">
        <v>0.79800000000000004</v>
      </c>
      <c r="B435" s="69" t="s">
        <v>336</v>
      </c>
      <c r="C435" s="69" t="s">
        <v>918</v>
      </c>
      <c r="D435" s="69" t="s">
        <v>1092</v>
      </c>
      <c r="E435" s="93">
        <v>0.69799999999999995</v>
      </c>
    </row>
    <row r="436" spans="1:5">
      <c r="A436" s="85">
        <v>0.75900000000000001</v>
      </c>
      <c r="B436" s="69" t="s">
        <v>336</v>
      </c>
      <c r="C436" s="69" t="s">
        <v>918</v>
      </c>
      <c r="D436" s="69" t="s">
        <v>1093</v>
      </c>
      <c r="E436" s="93">
        <v>0.626</v>
      </c>
    </row>
    <row r="437" spans="1:5">
      <c r="A437" s="85">
        <v>3.9E-2</v>
      </c>
      <c r="B437" s="69" t="s">
        <v>336</v>
      </c>
      <c r="C437" s="69" t="s">
        <v>918</v>
      </c>
      <c r="D437" s="69" t="s">
        <v>1094</v>
      </c>
      <c r="E437" s="93">
        <v>7.0999999999999994E-2</v>
      </c>
    </row>
    <row r="438" spans="1:5">
      <c r="A438" s="85">
        <v>0.20200000000000001</v>
      </c>
      <c r="B438" s="69" t="s">
        <v>336</v>
      </c>
      <c r="C438" s="69" t="s">
        <v>918</v>
      </c>
      <c r="D438" s="69" t="s">
        <v>1095</v>
      </c>
      <c r="E438" s="93">
        <v>0.30199999999999999</v>
      </c>
    </row>
    <row r="439" spans="1:5" ht="30">
      <c r="A439" s="88">
        <v>4600</v>
      </c>
      <c r="B439" s="69" t="s">
        <v>336</v>
      </c>
      <c r="C439" s="69" t="s">
        <v>918</v>
      </c>
      <c r="D439" s="69" t="s">
        <v>1096</v>
      </c>
      <c r="E439" s="94">
        <v>1390275</v>
      </c>
    </row>
    <row r="440" spans="1:5">
      <c r="A440" s="85">
        <v>0.875</v>
      </c>
      <c r="B440" s="69" t="s">
        <v>336</v>
      </c>
      <c r="C440" s="69" t="s">
        <v>918</v>
      </c>
      <c r="D440" s="69" t="s">
        <v>1097</v>
      </c>
      <c r="E440" s="93">
        <v>0.63500000000000001</v>
      </c>
    </row>
    <row r="441" spans="1:5">
      <c r="A441" s="85">
        <v>4.5999999999999999E-2</v>
      </c>
      <c r="B441" s="69" t="s">
        <v>336</v>
      </c>
      <c r="C441" s="69" t="s">
        <v>918</v>
      </c>
      <c r="D441" s="69" t="s">
        <v>1098</v>
      </c>
      <c r="E441" s="93">
        <v>3.4000000000000002E-2</v>
      </c>
    </row>
    <row r="442" spans="1:5" ht="30">
      <c r="A442" s="85">
        <v>7.8E-2</v>
      </c>
      <c r="B442" s="69" t="s">
        <v>336</v>
      </c>
      <c r="C442" s="69" t="s">
        <v>918</v>
      </c>
      <c r="D442" s="69" t="s">
        <v>1099</v>
      </c>
      <c r="E442" s="93">
        <v>0.33100000000000002</v>
      </c>
    </row>
    <row r="443" spans="1:5" ht="30">
      <c r="A443" s="85">
        <v>8.0000000000000002E-3</v>
      </c>
      <c r="B443" s="69" t="s">
        <v>340</v>
      </c>
      <c r="C443" s="69" t="s">
        <v>12</v>
      </c>
      <c r="D443" s="69" t="s">
        <v>188</v>
      </c>
      <c r="E443" s="93">
        <v>3.4000000000000002E-2</v>
      </c>
    </row>
    <row r="444" spans="1:5">
      <c r="A444" s="86" t="s">
        <v>1192</v>
      </c>
      <c r="B444" s="69" t="s">
        <v>340</v>
      </c>
      <c r="C444" s="69" t="s">
        <v>919</v>
      </c>
      <c r="D444" s="69" t="s">
        <v>1046</v>
      </c>
      <c r="E444" s="91" t="s">
        <v>1045</v>
      </c>
    </row>
    <row r="445" spans="1:5">
      <c r="A445" s="86" t="s">
        <v>1193</v>
      </c>
      <c r="B445" s="69" t="s">
        <v>340</v>
      </c>
      <c r="C445" s="69" t="s">
        <v>919</v>
      </c>
      <c r="D445" s="69" t="s">
        <v>1049</v>
      </c>
      <c r="E445" s="91" t="s">
        <v>1048</v>
      </c>
    </row>
    <row r="446" spans="1:5" ht="30">
      <c r="A446" s="86" t="s">
        <v>1194</v>
      </c>
      <c r="B446" s="69" t="s">
        <v>340</v>
      </c>
      <c r="C446" s="69" t="s">
        <v>919</v>
      </c>
      <c r="D446" s="69" t="s">
        <v>1052</v>
      </c>
      <c r="E446" s="91" t="s">
        <v>1051</v>
      </c>
    </row>
    <row r="447" spans="1:5" ht="30">
      <c r="A447" s="86" t="s">
        <v>1195</v>
      </c>
      <c r="B447" s="69" t="s">
        <v>340</v>
      </c>
      <c r="C447" s="69" t="s">
        <v>919</v>
      </c>
      <c r="D447" s="69" t="s">
        <v>1055</v>
      </c>
      <c r="E447" s="91" t="s">
        <v>1054</v>
      </c>
    </row>
    <row r="448" spans="1:5" ht="30">
      <c r="A448" s="86" t="s">
        <v>1196</v>
      </c>
      <c r="B448" s="69" t="s">
        <v>340</v>
      </c>
      <c r="C448" s="69" t="s">
        <v>919</v>
      </c>
      <c r="D448" s="69" t="s">
        <v>1058</v>
      </c>
      <c r="E448" s="91" t="s">
        <v>1057</v>
      </c>
    </row>
    <row r="449" spans="1:5">
      <c r="A449" s="87">
        <v>91418</v>
      </c>
      <c r="B449" s="69" t="s">
        <v>340</v>
      </c>
      <c r="C449" s="69" t="s">
        <v>919</v>
      </c>
      <c r="D449" s="69" t="s">
        <v>1059</v>
      </c>
      <c r="E449" s="92">
        <v>116232</v>
      </c>
    </row>
    <row r="450" spans="1:5">
      <c r="A450" s="85">
        <v>0.74399999999999999</v>
      </c>
      <c r="B450" s="69" t="s">
        <v>340</v>
      </c>
      <c r="C450" s="69" t="s">
        <v>919</v>
      </c>
      <c r="D450" s="69" t="s">
        <v>1060</v>
      </c>
      <c r="E450" s="93">
        <v>0.73599999999999999</v>
      </c>
    </row>
    <row r="451" spans="1:5" ht="45">
      <c r="A451" s="85">
        <v>0.17</v>
      </c>
      <c r="B451" s="69" t="s">
        <v>340</v>
      </c>
      <c r="C451" s="69" t="s">
        <v>919</v>
      </c>
      <c r="D451" s="69" t="s">
        <v>1061</v>
      </c>
      <c r="E451" s="93">
        <v>0.184</v>
      </c>
    </row>
    <row r="452" spans="1:5">
      <c r="A452" s="87">
        <v>276731</v>
      </c>
      <c r="B452" s="69" t="s">
        <v>340</v>
      </c>
      <c r="C452" s="69" t="s">
        <v>919</v>
      </c>
      <c r="D452" s="69" t="s">
        <v>1062</v>
      </c>
      <c r="E452" s="92">
        <v>398839</v>
      </c>
    </row>
    <row r="453" spans="1:5" ht="30">
      <c r="A453" s="85">
        <v>5.8000000000000003E-2</v>
      </c>
      <c r="B453" s="69" t="s">
        <v>340</v>
      </c>
      <c r="C453" s="69" t="s">
        <v>919</v>
      </c>
      <c r="D453" s="69" t="s">
        <v>1063</v>
      </c>
      <c r="E453" s="93">
        <v>7.0000000000000007E-2</v>
      </c>
    </row>
    <row r="454" spans="1:5">
      <c r="A454" s="85">
        <v>0.25600000000000001</v>
      </c>
      <c r="B454" s="69" t="s">
        <v>340</v>
      </c>
      <c r="C454" s="69" t="s">
        <v>919</v>
      </c>
      <c r="D454" s="69" t="s">
        <v>1064</v>
      </c>
      <c r="E454" s="93">
        <v>0.25700000000000001</v>
      </c>
    </row>
    <row r="455" spans="1:5" ht="30">
      <c r="A455" s="85">
        <v>0.39500000000000002</v>
      </c>
      <c r="B455" s="69" t="s">
        <v>340</v>
      </c>
      <c r="C455" s="69" t="s">
        <v>919</v>
      </c>
      <c r="D455" s="69" t="s">
        <v>1065</v>
      </c>
      <c r="E455" s="93">
        <v>0.38600000000000001</v>
      </c>
    </row>
    <row r="456" spans="1:5">
      <c r="A456" s="85">
        <v>0</v>
      </c>
      <c r="B456" s="69" t="s">
        <v>340</v>
      </c>
      <c r="C456" s="69" t="s">
        <v>919</v>
      </c>
      <c r="D456" s="69" t="s">
        <v>1066</v>
      </c>
      <c r="E456" s="93">
        <v>7.0000000000000001E-3</v>
      </c>
    </row>
    <row r="457" spans="1:5" ht="30">
      <c r="A457" s="85">
        <v>0.85</v>
      </c>
      <c r="B457" s="69" t="s">
        <v>340</v>
      </c>
      <c r="C457" s="69" t="s">
        <v>919</v>
      </c>
      <c r="D457" s="69" t="s">
        <v>1067</v>
      </c>
      <c r="E457" s="93">
        <v>0.84799999999999998</v>
      </c>
    </row>
    <row r="458" spans="1:5" ht="30">
      <c r="A458" s="85">
        <v>0.55100000000000005</v>
      </c>
      <c r="B458" s="69" t="s">
        <v>340</v>
      </c>
      <c r="C458" s="69" t="s">
        <v>919</v>
      </c>
      <c r="D458" s="69" t="s">
        <v>1068</v>
      </c>
      <c r="E458" s="93">
        <v>0.55100000000000005</v>
      </c>
    </row>
    <row r="459" spans="1:5" ht="30">
      <c r="A459" s="85">
        <v>3.0000000000000001E-3</v>
      </c>
      <c r="B459" s="69" t="s">
        <v>340</v>
      </c>
      <c r="C459" s="69" t="s">
        <v>919</v>
      </c>
      <c r="D459" s="69" t="s">
        <v>1069</v>
      </c>
      <c r="E459" s="93">
        <v>1.4E-2</v>
      </c>
    </row>
    <row r="460" spans="1:5" ht="30">
      <c r="A460" s="85">
        <v>2.3E-2</v>
      </c>
      <c r="B460" s="69" t="s">
        <v>340</v>
      </c>
      <c r="C460" s="69" t="s">
        <v>919</v>
      </c>
      <c r="D460" s="69" t="s">
        <v>1070</v>
      </c>
      <c r="E460" s="93">
        <v>0.105</v>
      </c>
    </row>
    <row r="461" spans="1:5" ht="45">
      <c r="A461" s="86" t="s">
        <v>1197</v>
      </c>
      <c r="B461" s="69" t="s">
        <v>340</v>
      </c>
      <c r="C461" s="69" t="s">
        <v>919</v>
      </c>
      <c r="D461" s="69" t="s">
        <v>1073</v>
      </c>
      <c r="E461" s="91" t="s">
        <v>1072</v>
      </c>
    </row>
    <row r="462" spans="1:5">
      <c r="A462" s="88">
        <v>4330</v>
      </c>
      <c r="B462" s="69" t="s">
        <v>340</v>
      </c>
      <c r="C462" s="69" t="s">
        <v>919</v>
      </c>
      <c r="D462" s="69" t="s">
        <v>204</v>
      </c>
      <c r="E462" s="94">
        <v>644115</v>
      </c>
    </row>
    <row r="463" spans="1:5" ht="30">
      <c r="A463" s="85">
        <v>1.4999999999999999E-2</v>
      </c>
      <c r="B463" s="69" t="s">
        <v>340</v>
      </c>
      <c r="C463" s="69" t="s">
        <v>919</v>
      </c>
      <c r="D463" s="69" t="s">
        <v>1074</v>
      </c>
      <c r="E463" s="93">
        <v>0.04</v>
      </c>
    </row>
    <row r="464" spans="1:5" ht="45">
      <c r="A464" s="86" t="s">
        <v>1198</v>
      </c>
      <c r="B464" s="69" t="s">
        <v>340</v>
      </c>
      <c r="C464" s="69" t="s">
        <v>919</v>
      </c>
      <c r="D464" s="69" t="s">
        <v>1077</v>
      </c>
      <c r="E464" s="91" t="s">
        <v>1076</v>
      </c>
    </row>
    <row r="465" spans="1:5" ht="30">
      <c r="A465" s="85">
        <v>0.153</v>
      </c>
      <c r="B465" s="69" t="s">
        <v>340</v>
      </c>
      <c r="C465" s="69" t="s">
        <v>919</v>
      </c>
      <c r="D465" s="69" t="s">
        <v>1078</v>
      </c>
      <c r="E465" s="93">
        <v>0.123</v>
      </c>
    </row>
    <row r="466" spans="1:5" ht="30">
      <c r="A466" s="85">
        <v>0.27500000000000002</v>
      </c>
      <c r="B466" s="69" t="s">
        <v>340</v>
      </c>
      <c r="C466" s="69" t="s">
        <v>919</v>
      </c>
      <c r="D466" s="69" t="s">
        <v>1079</v>
      </c>
      <c r="E466" s="93">
        <v>0.23799999999999999</v>
      </c>
    </row>
    <row r="467" spans="1:5" ht="30">
      <c r="A467" s="85">
        <v>0.151</v>
      </c>
      <c r="B467" s="69" t="s">
        <v>340</v>
      </c>
      <c r="C467" s="69" t="s">
        <v>919</v>
      </c>
      <c r="D467" s="69" t="s">
        <v>1080</v>
      </c>
      <c r="E467" s="93">
        <v>0.122</v>
      </c>
    </row>
    <row r="468" spans="1:5" ht="30">
      <c r="A468" s="85">
        <v>0.23300000000000001</v>
      </c>
      <c r="B468" s="69" t="s">
        <v>340</v>
      </c>
      <c r="C468" s="69" t="s">
        <v>919</v>
      </c>
      <c r="D468" s="69" t="s">
        <v>1081</v>
      </c>
      <c r="E468" s="93">
        <v>0.214</v>
      </c>
    </row>
    <row r="469" spans="1:5" ht="30">
      <c r="A469" s="85">
        <v>0.188</v>
      </c>
      <c r="B469" s="69" t="s">
        <v>340</v>
      </c>
      <c r="C469" s="69" t="s">
        <v>919</v>
      </c>
      <c r="D469" s="69" t="s">
        <v>1082</v>
      </c>
      <c r="E469" s="93">
        <v>0.30299999999999999</v>
      </c>
    </row>
    <row r="470" spans="1:5">
      <c r="A470" s="85">
        <v>0.97699999999999998</v>
      </c>
      <c r="B470" s="69" t="s">
        <v>340</v>
      </c>
      <c r="C470" s="69" t="s">
        <v>919</v>
      </c>
      <c r="D470" s="69" t="s">
        <v>1083</v>
      </c>
      <c r="E470" s="93">
        <v>0.97899999999999998</v>
      </c>
    </row>
    <row r="471" spans="1:5" ht="30">
      <c r="A471" s="86" t="s">
        <v>1199</v>
      </c>
      <c r="B471" s="69" t="s">
        <v>340</v>
      </c>
      <c r="C471" s="69" t="s">
        <v>919</v>
      </c>
      <c r="D471" s="69" t="s">
        <v>1086</v>
      </c>
      <c r="E471" s="91" t="s">
        <v>1085</v>
      </c>
    </row>
    <row r="472" spans="1:5" ht="30">
      <c r="A472" s="86" t="s">
        <v>1200</v>
      </c>
      <c r="B472" s="69" t="s">
        <v>340</v>
      </c>
      <c r="C472" s="69" t="s">
        <v>919</v>
      </c>
      <c r="D472" s="69" t="s">
        <v>1089</v>
      </c>
      <c r="E472" s="91" t="s">
        <v>1088</v>
      </c>
    </row>
    <row r="473" spans="1:5" ht="30">
      <c r="A473" s="86">
        <v>2.8</v>
      </c>
      <c r="B473" s="69" t="s">
        <v>340</v>
      </c>
      <c r="C473" s="69" t="s">
        <v>919</v>
      </c>
      <c r="D473" s="69" t="s">
        <v>1090</v>
      </c>
      <c r="E473" s="91">
        <v>3</v>
      </c>
    </row>
    <row r="474" spans="1:5" ht="30">
      <c r="A474" s="88">
        <v>25445</v>
      </c>
      <c r="B474" s="69" t="s">
        <v>340</v>
      </c>
      <c r="C474" s="69" t="s">
        <v>919</v>
      </c>
      <c r="D474" s="69" t="s">
        <v>1091</v>
      </c>
      <c r="E474" s="94">
        <v>1390275</v>
      </c>
    </row>
    <row r="475" spans="1:5">
      <c r="A475" s="85">
        <v>0.66600000000000004</v>
      </c>
      <c r="B475" s="69" t="s">
        <v>340</v>
      </c>
      <c r="C475" s="69" t="s">
        <v>919</v>
      </c>
      <c r="D475" s="69" t="s">
        <v>1092</v>
      </c>
      <c r="E475" s="93">
        <v>0.69799999999999995</v>
      </c>
    </row>
    <row r="476" spans="1:5">
      <c r="A476" s="85">
        <v>0.624</v>
      </c>
      <c r="B476" s="69" t="s">
        <v>340</v>
      </c>
      <c r="C476" s="69" t="s">
        <v>919</v>
      </c>
      <c r="D476" s="69" t="s">
        <v>1093</v>
      </c>
      <c r="E476" s="93">
        <v>0.626</v>
      </c>
    </row>
    <row r="477" spans="1:5">
      <c r="A477" s="85">
        <v>4.1000000000000002E-2</v>
      </c>
      <c r="B477" s="69" t="s">
        <v>340</v>
      </c>
      <c r="C477" s="69" t="s">
        <v>919</v>
      </c>
      <c r="D477" s="69" t="s">
        <v>1094</v>
      </c>
      <c r="E477" s="93">
        <v>7.0999999999999994E-2</v>
      </c>
    </row>
    <row r="478" spans="1:5">
      <c r="A478" s="85">
        <v>0.33400000000000002</v>
      </c>
      <c r="B478" s="69" t="s">
        <v>340</v>
      </c>
      <c r="C478" s="69" t="s">
        <v>919</v>
      </c>
      <c r="D478" s="69" t="s">
        <v>1095</v>
      </c>
      <c r="E478" s="93">
        <v>0.30199999999999999</v>
      </c>
    </row>
    <row r="479" spans="1:5" ht="30">
      <c r="A479" s="88">
        <v>25445</v>
      </c>
      <c r="B479" s="69" t="s">
        <v>340</v>
      </c>
      <c r="C479" s="69" t="s">
        <v>919</v>
      </c>
      <c r="D479" s="69" t="s">
        <v>1096</v>
      </c>
      <c r="E479" s="94">
        <v>1390275</v>
      </c>
    </row>
    <row r="480" spans="1:5">
      <c r="A480" s="85">
        <v>0.64100000000000001</v>
      </c>
      <c r="B480" s="69" t="s">
        <v>340</v>
      </c>
      <c r="C480" s="69" t="s">
        <v>919</v>
      </c>
      <c r="D480" s="69" t="s">
        <v>1097</v>
      </c>
      <c r="E480" s="93">
        <v>0.63500000000000001</v>
      </c>
    </row>
    <row r="481" spans="1:5">
      <c r="A481" s="85">
        <v>0.03</v>
      </c>
      <c r="B481" s="69" t="s">
        <v>340</v>
      </c>
      <c r="C481" s="69" t="s">
        <v>919</v>
      </c>
      <c r="D481" s="69" t="s">
        <v>1098</v>
      </c>
      <c r="E481" s="93">
        <v>3.4000000000000002E-2</v>
      </c>
    </row>
    <row r="482" spans="1:5" ht="30">
      <c r="A482" s="85">
        <v>0.32900000000000001</v>
      </c>
      <c r="B482" s="69" t="s">
        <v>340</v>
      </c>
      <c r="C482" s="69" t="s">
        <v>919</v>
      </c>
      <c r="D482" s="69" t="s">
        <v>1099</v>
      </c>
      <c r="E482" s="93">
        <v>0.33100000000000002</v>
      </c>
    </row>
    <row r="483" spans="1:5" ht="30">
      <c r="A483" s="85">
        <v>3.4000000000000002E-2</v>
      </c>
      <c r="B483" s="69" t="s">
        <v>342</v>
      </c>
      <c r="C483" s="69" t="s">
        <v>757</v>
      </c>
      <c r="D483" s="69" t="s">
        <v>188</v>
      </c>
      <c r="E483" s="93">
        <v>3.4000000000000002E-2</v>
      </c>
    </row>
    <row r="484" spans="1:5">
      <c r="A484" s="86" t="s">
        <v>1201</v>
      </c>
      <c r="B484" s="69" t="s">
        <v>342</v>
      </c>
      <c r="C484" s="69" t="s">
        <v>920</v>
      </c>
      <c r="D484" s="69" t="s">
        <v>1046</v>
      </c>
      <c r="E484" s="91" t="s">
        <v>1045</v>
      </c>
    </row>
    <row r="485" spans="1:5">
      <c r="A485" s="86" t="s">
        <v>1202</v>
      </c>
      <c r="B485" s="69" t="s">
        <v>342</v>
      </c>
      <c r="C485" s="69" t="s">
        <v>920</v>
      </c>
      <c r="D485" s="69" t="s">
        <v>1049</v>
      </c>
      <c r="E485" s="91" t="s">
        <v>1048</v>
      </c>
    </row>
    <row r="486" spans="1:5" ht="30">
      <c r="A486" s="86" t="s">
        <v>1203</v>
      </c>
      <c r="B486" s="69" t="s">
        <v>342</v>
      </c>
      <c r="C486" s="69" t="s">
        <v>920</v>
      </c>
      <c r="D486" s="69" t="s">
        <v>1052</v>
      </c>
      <c r="E486" s="91" t="s">
        <v>1051</v>
      </c>
    </row>
    <row r="487" spans="1:5" ht="30">
      <c r="A487" s="86" t="s">
        <v>1204</v>
      </c>
      <c r="B487" s="69" t="s">
        <v>342</v>
      </c>
      <c r="C487" s="69" t="s">
        <v>920</v>
      </c>
      <c r="D487" s="69" t="s">
        <v>1055</v>
      </c>
      <c r="E487" s="91" t="s">
        <v>1054</v>
      </c>
    </row>
    <row r="488" spans="1:5" ht="30">
      <c r="A488" s="86" t="s">
        <v>1205</v>
      </c>
      <c r="B488" s="69" t="s">
        <v>342</v>
      </c>
      <c r="C488" s="69" t="s">
        <v>920</v>
      </c>
      <c r="D488" s="69" t="s">
        <v>1058</v>
      </c>
      <c r="E488" s="91" t="s">
        <v>1057</v>
      </c>
    </row>
    <row r="489" spans="1:5">
      <c r="A489" s="87">
        <v>99167</v>
      </c>
      <c r="B489" s="69" t="s">
        <v>342</v>
      </c>
      <c r="C489" s="69" t="s">
        <v>920</v>
      </c>
      <c r="D489" s="69" t="s">
        <v>1059</v>
      </c>
      <c r="E489" s="92">
        <v>116232</v>
      </c>
    </row>
    <row r="490" spans="1:5">
      <c r="A490" s="85">
        <v>0.748</v>
      </c>
      <c r="B490" s="69" t="s">
        <v>342</v>
      </c>
      <c r="C490" s="69" t="s">
        <v>920</v>
      </c>
      <c r="D490" s="69" t="s">
        <v>1060</v>
      </c>
      <c r="E490" s="93">
        <v>0.73599999999999999</v>
      </c>
    </row>
    <row r="491" spans="1:5" ht="45">
      <c r="A491" s="85">
        <v>0.17499999999999999</v>
      </c>
      <c r="B491" s="69" t="s">
        <v>342</v>
      </c>
      <c r="C491" s="69" t="s">
        <v>920</v>
      </c>
      <c r="D491" s="69" t="s">
        <v>1061</v>
      </c>
      <c r="E491" s="93">
        <v>0.184</v>
      </c>
    </row>
    <row r="492" spans="1:5">
      <c r="A492" s="87">
        <v>330346</v>
      </c>
      <c r="B492" s="69" t="s">
        <v>342</v>
      </c>
      <c r="C492" s="69" t="s">
        <v>920</v>
      </c>
      <c r="D492" s="69" t="s">
        <v>1062</v>
      </c>
      <c r="E492" s="92">
        <v>398839</v>
      </c>
    </row>
    <row r="493" spans="1:5" ht="30">
      <c r="A493" s="85">
        <v>2.5000000000000001E-2</v>
      </c>
      <c r="B493" s="69" t="s">
        <v>342</v>
      </c>
      <c r="C493" s="69" t="s">
        <v>920</v>
      </c>
      <c r="D493" s="69" t="s">
        <v>1063</v>
      </c>
      <c r="E493" s="93">
        <v>7.0000000000000007E-2</v>
      </c>
    </row>
    <row r="494" spans="1:5">
      <c r="A494" s="85">
        <v>0.252</v>
      </c>
      <c r="B494" s="69" t="s">
        <v>342</v>
      </c>
      <c r="C494" s="69" t="s">
        <v>920</v>
      </c>
      <c r="D494" s="69" t="s">
        <v>1064</v>
      </c>
      <c r="E494" s="93">
        <v>0.25700000000000001</v>
      </c>
    </row>
    <row r="495" spans="1:5" ht="30">
      <c r="A495" s="85">
        <v>0.434</v>
      </c>
      <c r="B495" s="69" t="s">
        <v>342</v>
      </c>
      <c r="C495" s="69" t="s">
        <v>920</v>
      </c>
      <c r="D495" s="69" t="s">
        <v>1065</v>
      </c>
      <c r="E495" s="93">
        <v>0.38600000000000001</v>
      </c>
    </row>
    <row r="496" spans="1:5">
      <c r="A496" s="85">
        <v>0</v>
      </c>
      <c r="B496" s="69" t="s">
        <v>342</v>
      </c>
      <c r="C496" s="69" t="s">
        <v>920</v>
      </c>
      <c r="D496" s="69" t="s">
        <v>1066</v>
      </c>
      <c r="E496" s="93">
        <v>7.0000000000000001E-3</v>
      </c>
    </row>
    <row r="497" spans="1:5" ht="30">
      <c r="A497" s="85">
        <v>0.80500000000000005</v>
      </c>
      <c r="B497" s="69" t="s">
        <v>342</v>
      </c>
      <c r="C497" s="69" t="s">
        <v>920</v>
      </c>
      <c r="D497" s="69" t="s">
        <v>1067</v>
      </c>
      <c r="E497" s="93">
        <v>0.84799999999999998</v>
      </c>
    </row>
    <row r="498" spans="1:5" ht="30">
      <c r="A498" s="85">
        <v>0.47499999999999998</v>
      </c>
      <c r="B498" s="69" t="s">
        <v>342</v>
      </c>
      <c r="C498" s="69" t="s">
        <v>920</v>
      </c>
      <c r="D498" s="69" t="s">
        <v>1068</v>
      </c>
      <c r="E498" s="93">
        <v>0.55100000000000005</v>
      </c>
    </row>
    <row r="499" spans="1:5" ht="30">
      <c r="A499" s="85">
        <v>5.0000000000000001E-3</v>
      </c>
      <c r="B499" s="69" t="s">
        <v>342</v>
      </c>
      <c r="C499" s="69" t="s">
        <v>920</v>
      </c>
      <c r="D499" s="69" t="s">
        <v>1069</v>
      </c>
      <c r="E499" s="93">
        <v>1.4E-2</v>
      </c>
    </row>
    <row r="500" spans="1:5" ht="30">
      <c r="A500" s="85">
        <v>3.6999999999999998E-2</v>
      </c>
      <c r="B500" s="69" t="s">
        <v>342</v>
      </c>
      <c r="C500" s="69" t="s">
        <v>920</v>
      </c>
      <c r="D500" s="69" t="s">
        <v>1070</v>
      </c>
      <c r="E500" s="93">
        <v>0.105</v>
      </c>
    </row>
    <row r="501" spans="1:5" ht="45">
      <c r="A501" s="86" t="s">
        <v>1206</v>
      </c>
      <c r="B501" s="69" t="s">
        <v>342</v>
      </c>
      <c r="C501" s="69" t="s">
        <v>920</v>
      </c>
      <c r="D501" s="69" t="s">
        <v>1073</v>
      </c>
      <c r="E501" s="91" t="s">
        <v>1072</v>
      </c>
    </row>
    <row r="502" spans="1:5">
      <c r="A502" s="88">
        <v>2935</v>
      </c>
      <c r="B502" s="69" t="s">
        <v>342</v>
      </c>
      <c r="C502" s="69" t="s">
        <v>920</v>
      </c>
      <c r="D502" s="69" t="s">
        <v>204</v>
      </c>
      <c r="E502" s="94">
        <v>644115</v>
      </c>
    </row>
    <row r="503" spans="1:5" ht="30">
      <c r="A503" s="85">
        <v>2.5000000000000001E-2</v>
      </c>
      <c r="B503" s="69" t="s">
        <v>342</v>
      </c>
      <c r="C503" s="69" t="s">
        <v>920</v>
      </c>
      <c r="D503" s="69" t="s">
        <v>1074</v>
      </c>
      <c r="E503" s="93">
        <v>0.04</v>
      </c>
    </row>
    <row r="504" spans="1:5" ht="45">
      <c r="A504" s="86" t="s">
        <v>1207</v>
      </c>
      <c r="B504" s="69" t="s">
        <v>342</v>
      </c>
      <c r="C504" s="69" t="s">
        <v>920</v>
      </c>
      <c r="D504" s="69" t="s">
        <v>1077</v>
      </c>
      <c r="E504" s="91" t="s">
        <v>1076</v>
      </c>
    </row>
    <row r="505" spans="1:5" ht="30">
      <c r="A505" s="85">
        <v>6.0999999999999999E-2</v>
      </c>
      <c r="B505" s="69" t="s">
        <v>342</v>
      </c>
      <c r="C505" s="69" t="s">
        <v>920</v>
      </c>
      <c r="D505" s="69" t="s">
        <v>1078</v>
      </c>
      <c r="E505" s="93">
        <v>0.123</v>
      </c>
    </row>
    <row r="506" spans="1:5" ht="30">
      <c r="A506" s="85">
        <v>0.218</v>
      </c>
      <c r="B506" s="69" t="s">
        <v>342</v>
      </c>
      <c r="C506" s="69" t="s">
        <v>920</v>
      </c>
      <c r="D506" s="69" t="s">
        <v>1079</v>
      </c>
      <c r="E506" s="93">
        <v>0.23799999999999999</v>
      </c>
    </row>
    <row r="507" spans="1:5" ht="30">
      <c r="A507" s="85">
        <v>9.1999999999999998E-2</v>
      </c>
      <c r="B507" s="69" t="s">
        <v>342</v>
      </c>
      <c r="C507" s="69" t="s">
        <v>920</v>
      </c>
      <c r="D507" s="69" t="s">
        <v>1080</v>
      </c>
      <c r="E507" s="93">
        <v>0.122</v>
      </c>
    </row>
    <row r="508" spans="1:5" ht="30">
      <c r="A508" s="85">
        <v>0.245</v>
      </c>
      <c r="B508" s="69" t="s">
        <v>342</v>
      </c>
      <c r="C508" s="69" t="s">
        <v>920</v>
      </c>
      <c r="D508" s="69" t="s">
        <v>1081</v>
      </c>
      <c r="E508" s="93">
        <v>0.214</v>
      </c>
    </row>
    <row r="509" spans="1:5" ht="30">
      <c r="A509" s="85">
        <v>0.38400000000000001</v>
      </c>
      <c r="B509" s="69" t="s">
        <v>342</v>
      </c>
      <c r="C509" s="69" t="s">
        <v>920</v>
      </c>
      <c r="D509" s="69" t="s">
        <v>1082</v>
      </c>
      <c r="E509" s="93">
        <v>0.30299999999999999</v>
      </c>
    </row>
    <row r="510" spans="1:5">
      <c r="A510" s="85">
        <v>0.98899999999999999</v>
      </c>
      <c r="B510" s="69" t="s">
        <v>342</v>
      </c>
      <c r="C510" s="69" t="s">
        <v>920</v>
      </c>
      <c r="D510" s="69" t="s">
        <v>1083</v>
      </c>
      <c r="E510" s="93">
        <v>0.97899999999999998</v>
      </c>
    </row>
    <row r="511" spans="1:5" ht="30">
      <c r="A511" s="86" t="s">
        <v>1208</v>
      </c>
      <c r="B511" s="69" t="s">
        <v>342</v>
      </c>
      <c r="C511" s="69" t="s">
        <v>920</v>
      </c>
      <c r="D511" s="69" t="s">
        <v>1086</v>
      </c>
      <c r="E511" s="91" t="s">
        <v>1085</v>
      </c>
    </row>
    <row r="512" spans="1:5" ht="30">
      <c r="A512" s="86" t="s">
        <v>1209</v>
      </c>
      <c r="B512" s="69" t="s">
        <v>342</v>
      </c>
      <c r="C512" s="69" t="s">
        <v>920</v>
      </c>
      <c r="D512" s="69" t="s">
        <v>1089</v>
      </c>
      <c r="E512" s="91" t="s">
        <v>1088</v>
      </c>
    </row>
    <row r="513" spans="1:5" ht="30">
      <c r="A513" s="86">
        <v>3</v>
      </c>
      <c r="B513" s="69" t="s">
        <v>342</v>
      </c>
      <c r="C513" s="69" t="s">
        <v>920</v>
      </c>
      <c r="D513" s="69" t="s">
        <v>1090</v>
      </c>
      <c r="E513" s="91">
        <v>3</v>
      </c>
    </row>
    <row r="514" spans="1:5" ht="30">
      <c r="A514" s="88">
        <v>10660</v>
      </c>
      <c r="B514" s="69" t="s">
        <v>342</v>
      </c>
      <c r="C514" s="69" t="s">
        <v>920</v>
      </c>
      <c r="D514" s="69" t="s">
        <v>1091</v>
      </c>
      <c r="E514" s="94">
        <v>1390275</v>
      </c>
    </row>
    <row r="515" spans="1:5">
      <c r="A515" s="85">
        <v>0.72599999999999998</v>
      </c>
      <c r="B515" s="69" t="s">
        <v>342</v>
      </c>
      <c r="C515" s="69" t="s">
        <v>920</v>
      </c>
      <c r="D515" s="69" t="s">
        <v>1092</v>
      </c>
      <c r="E515" s="93">
        <v>0.69799999999999995</v>
      </c>
    </row>
    <row r="516" spans="1:5">
      <c r="A516" s="85">
        <v>0.66700000000000004</v>
      </c>
      <c r="B516" s="69" t="s">
        <v>342</v>
      </c>
      <c r="C516" s="69" t="s">
        <v>920</v>
      </c>
      <c r="D516" s="69" t="s">
        <v>1093</v>
      </c>
      <c r="E516" s="93">
        <v>0.626</v>
      </c>
    </row>
    <row r="517" spans="1:5">
      <c r="A517" s="85">
        <v>0.06</v>
      </c>
      <c r="B517" s="69" t="s">
        <v>342</v>
      </c>
      <c r="C517" s="69" t="s">
        <v>920</v>
      </c>
      <c r="D517" s="69" t="s">
        <v>1094</v>
      </c>
      <c r="E517" s="93">
        <v>7.0999999999999994E-2</v>
      </c>
    </row>
    <row r="518" spans="1:5">
      <c r="A518" s="85">
        <v>0.27400000000000002</v>
      </c>
      <c r="B518" s="69" t="s">
        <v>342</v>
      </c>
      <c r="C518" s="69" t="s">
        <v>920</v>
      </c>
      <c r="D518" s="69" t="s">
        <v>1095</v>
      </c>
      <c r="E518" s="93">
        <v>0.30199999999999999</v>
      </c>
    </row>
    <row r="519" spans="1:5" ht="30">
      <c r="A519" s="88">
        <v>10665</v>
      </c>
      <c r="B519" s="69" t="s">
        <v>342</v>
      </c>
      <c r="C519" s="69" t="s">
        <v>920</v>
      </c>
      <c r="D519" s="69" t="s">
        <v>1096</v>
      </c>
      <c r="E519" s="94">
        <v>1390275</v>
      </c>
    </row>
    <row r="520" spans="1:5">
      <c r="A520" s="85">
        <v>0.71799999999999997</v>
      </c>
      <c r="B520" s="69" t="s">
        <v>342</v>
      </c>
      <c r="C520" s="69" t="s">
        <v>920</v>
      </c>
      <c r="D520" s="69" t="s">
        <v>1097</v>
      </c>
      <c r="E520" s="93">
        <v>0.63500000000000001</v>
      </c>
    </row>
    <row r="521" spans="1:5">
      <c r="A521" s="85">
        <v>7.0000000000000001E-3</v>
      </c>
      <c r="B521" s="69" t="s">
        <v>342</v>
      </c>
      <c r="C521" s="69" t="s">
        <v>920</v>
      </c>
      <c r="D521" s="69" t="s">
        <v>1098</v>
      </c>
      <c r="E521" s="93">
        <v>3.4000000000000002E-2</v>
      </c>
    </row>
    <row r="522" spans="1:5" ht="30">
      <c r="A522" s="85">
        <v>0.27600000000000002</v>
      </c>
      <c r="B522" s="69" t="s">
        <v>342</v>
      </c>
      <c r="C522" s="69" t="s">
        <v>920</v>
      </c>
      <c r="D522" s="69" t="s">
        <v>1099</v>
      </c>
      <c r="E522" s="93">
        <v>0.33100000000000002</v>
      </c>
    </row>
    <row r="523" spans="1:5" ht="30">
      <c r="A523" s="85">
        <v>4.9000000000000002E-2</v>
      </c>
      <c r="B523" s="69" t="s">
        <v>345</v>
      </c>
      <c r="C523" s="69" t="s">
        <v>758</v>
      </c>
      <c r="D523" s="69" t="s">
        <v>188</v>
      </c>
      <c r="E523" s="93">
        <v>3.4000000000000002E-2</v>
      </c>
    </row>
    <row r="524" spans="1:5">
      <c r="A524" s="86" t="s">
        <v>1210</v>
      </c>
      <c r="B524" s="69" t="s">
        <v>345</v>
      </c>
      <c r="C524" s="69" t="s">
        <v>921</v>
      </c>
      <c r="D524" s="69" t="s">
        <v>1046</v>
      </c>
      <c r="E524" s="91" t="s">
        <v>1045</v>
      </c>
    </row>
    <row r="525" spans="1:5">
      <c r="A525" s="86" t="s">
        <v>1211</v>
      </c>
      <c r="B525" s="69" t="s">
        <v>345</v>
      </c>
      <c r="C525" s="69" t="s">
        <v>921</v>
      </c>
      <c r="D525" s="69" t="s">
        <v>1049</v>
      </c>
      <c r="E525" s="91" t="s">
        <v>1048</v>
      </c>
    </row>
    <row r="526" spans="1:5" ht="30">
      <c r="A526" s="86" t="s">
        <v>1212</v>
      </c>
      <c r="B526" s="69" t="s">
        <v>345</v>
      </c>
      <c r="C526" s="69" t="s">
        <v>921</v>
      </c>
      <c r="D526" s="69" t="s">
        <v>1052</v>
      </c>
      <c r="E526" s="91" t="s">
        <v>1051</v>
      </c>
    </row>
    <row r="527" spans="1:5" ht="30">
      <c r="A527" s="86" t="s">
        <v>1213</v>
      </c>
      <c r="B527" s="69" t="s">
        <v>345</v>
      </c>
      <c r="C527" s="69" t="s">
        <v>921</v>
      </c>
      <c r="D527" s="69" t="s">
        <v>1055</v>
      </c>
      <c r="E527" s="91" t="s">
        <v>1054</v>
      </c>
    </row>
    <row r="528" spans="1:5" ht="30">
      <c r="A528" s="86" t="s">
        <v>1214</v>
      </c>
      <c r="B528" s="69" t="s">
        <v>345</v>
      </c>
      <c r="C528" s="69" t="s">
        <v>921</v>
      </c>
      <c r="D528" s="69" t="s">
        <v>1058</v>
      </c>
      <c r="E528" s="91" t="s">
        <v>1057</v>
      </c>
    </row>
    <row r="529" spans="1:5">
      <c r="A529" s="87">
        <v>77606</v>
      </c>
      <c r="B529" s="69" t="s">
        <v>345</v>
      </c>
      <c r="C529" s="69" t="s">
        <v>921</v>
      </c>
      <c r="D529" s="69" t="s">
        <v>1059</v>
      </c>
      <c r="E529" s="92">
        <v>116232</v>
      </c>
    </row>
    <row r="530" spans="1:5">
      <c r="A530" s="85">
        <v>0.755</v>
      </c>
      <c r="B530" s="69" t="s">
        <v>345</v>
      </c>
      <c r="C530" s="69" t="s">
        <v>921</v>
      </c>
      <c r="D530" s="69" t="s">
        <v>1060</v>
      </c>
      <c r="E530" s="93">
        <v>0.73599999999999999</v>
      </c>
    </row>
    <row r="531" spans="1:5" ht="45">
      <c r="A531" s="85">
        <v>0.20200000000000001</v>
      </c>
      <c r="B531" s="69" t="s">
        <v>345</v>
      </c>
      <c r="C531" s="69" t="s">
        <v>921</v>
      </c>
      <c r="D531" s="69" t="s">
        <v>1061</v>
      </c>
      <c r="E531" s="93">
        <v>0.184</v>
      </c>
    </row>
    <row r="532" spans="1:5">
      <c r="A532" s="87">
        <v>258959</v>
      </c>
      <c r="B532" s="69" t="s">
        <v>345</v>
      </c>
      <c r="C532" s="69" t="s">
        <v>921</v>
      </c>
      <c r="D532" s="69" t="s">
        <v>1062</v>
      </c>
      <c r="E532" s="92">
        <v>398839</v>
      </c>
    </row>
    <row r="533" spans="1:5" ht="30">
      <c r="A533" s="85">
        <v>7.9000000000000001E-2</v>
      </c>
      <c r="B533" s="69" t="s">
        <v>345</v>
      </c>
      <c r="C533" s="69" t="s">
        <v>921</v>
      </c>
      <c r="D533" s="69" t="s">
        <v>1063</v>
      </c>
      <c r="E533" s="93">
        <v>7.0000000000000007E-2</v>
      </c>
    </row>
    <row r="534" spans="1:5">
      <c r="A534" s="85">
        <v>0.24399999999999999</v>
      </c>
      <c r="B534" s="69" t="s">
        <v>345</v>
      </c>
      <c r="C534" s="69" t="s">
        <v>921</v>
      </c>
      <c r="D534" s="69" t="s">
        <v>1064</v>
      </c>
      <c r="E534" s="93">
        <v>0.25700000000000001</v>
      </c>
    </row>
    <row r="535" spans="1:5" ht="30">
      <c r="A535" s="85">
        <v>0.42699999999999999</v>
      </c>
      <c r="B535" s="69" t="s">
        <v>345</v>
      </c>
      <c r="C535" s="69" t="s">
        <v>921</v>
      </c>
      <c r="D535" s="69" t="s">
        <v>1065</v>
      </c>
      <c r="E535" s="93">
        <v>0.38600000000000001</v>
      </c>
    </row>
    <row r="536" spans="1:5">
      <c r="A536" s="85">
        <v>0</v>
      </c>
      <c r="B536" s="69" t="s">
        <v>345</v>
      </c>
      <c r="C536" s="69" t="s">
        <v>921</v>
      </c>
      <c r="D536" s="69" t="s">
        <v>1066</v>
      </c>
      <c r="E536" s="93">
        <v>7.0000000000000001E-3</v>
      </c>
    </row>
    <row r="537" spans="1:5" ht="30">
      <c r="A537" s="85">
        <v>0.83899999999999997</v>
      </c>
      <c r="B537" s="69" t="s">
        <v>345</v>
      </c>
      <c r="C537" s="69" t="s">
        <v>921</v>
      </c>
      <c r="D537" s="69" t="s">
        <v>1067</v>
      </c>
      <c r="E537" s="93">
        <v>0.84799999999999998</v>
      </c>
    </row>
    <row r="538" spans="1:5" ht="30">
      <c r="A538" s="85">
        <v>0.54700000000000004</v>
      </c>
      <c r="B538" s="69" t="s">
        <v>345</v>
      </c>
      <c r="C538" s="69" t="s">
        <v>921</v>
      </c>
      <c r="D538" s="69" t="s">
        <v>1068</v>
      </c>
      <c r="E538" s="93">
        <v>0.55100000000000005</v>
      </c>
    </row>
    <row r="539" spans="1:5" ht="30">
      <c r="A539" s="85">
        <v>0.01</v>
      </c>
      <c r="B539" s="69" t="s">
        <v>345</v>
      </c>
      <c r="C539" s="69" t="s">
        <v>921</v>
      </c>
      <c r="D539" s="69" t="s">
        <v>1069</v>
      </c>
      <c r="E539" s="93">
        <v>1.4E-2</v>
      </c>
    </row>
    <row r="540" spans="1:5" ht="30">
      <c r="A540" s="85">
        <v>5.8000000000000003E-2</v>
      </c>
      <c r="B540" s="69" t="s">
        <v>345</v>
      </c>
      <c r="C540" s="69" t="s">
        <v>921</v>
      </c>
      <c r="D540" s="69" t="s">
        <v>1070</v>
      </c>
      <c r="E540" s="93">
        <v>0.105</v>
      </c>
    </row>
    <row r="541" spans="1:5" ht="45">
      <c r="A541" s="86" t="s">
        <v>1215</v>
      </c>
      <c r="B541" s="69" t="s">
        <v>345</v>
      </c>
      <c r="C541" s="69" t="s">
        <v>921</v>
      </c>
      <c r="D541" s="69" t="s">
        <v>1073</v>
      </c>
      <c r="E541" s="91" t="s">
        <v>1072</v>
      </c>
    </row>
    <row r="542" spans="1:5">
      <c r="A542" s="88">
        <v>2900</v>
      </c>
      <c r="B542" s="69" t="s">
        <v>345</v>
      </c>
      <c r="C542" s="69" t="s">
        <v>921</v>
      </c>
      <c r="D542" s="69" t="s">
        <v>204</v>
      </c>
      <c r="E542" s="94">
        <v>644115</v>
      </c>
    </row>
    <row r="543" spans="1:5" ht="30">
      <c r="A543" s="85">
        <v>2.9000000000000001E-2</v>
      </c>
      <c r="B543" s="69" t="s">
        <v>345</v>
      </c>
      <c r="C543" s="69" t="s">
        <v>921</v>
      </c>
      <c r="D543" s="69" t="s">
        <v>1074</v>
      </c>
      <c r="E543" s="93">
        <v>0.04</v>
      </c>
    </row>
    <row r="544" spans="1:5" ht="45">
      <c r="A544" s="86" t="s">
        <v>1216</v>
      </c>
      <c r="B544" s="69" t="s">
        <v>345</v>
      </c>
      <c r="C544" s="69" t="s">
        <v>921</v>
      </c>
      <c r="D544" s="69" t="s">
        <v>1077</v>
      </c>
      <c r="E544" s="91" t="s">
        <v>1076</v>
      </c>
    </row>
    <row r="545" spans="1:5" ht="30">
      <c r="A545" s="85">
        <v>0.156</v>
      </c>
      <c r="B545" s="69" t="s">
        <v>345</v>
      </c>
      <c r="C545" s="69" t="s">
        <v>921</v>
      </c>
      <c r="D545" s="69" t="s">
        <v>1078</v>
      </c>
      <c r="E545" s="93">
        <v>0.123</v>
      </c>
    </row>
    <row r="546" spans="1:5" ht="30">
      <c r="A546" s="85">
        <v>0.29499999999999998</v>
      </c>
      <c r="B546" s="69" t="s">
        <v>345</v>
      </c>
      <c r="C546" s="69" t="s">
        <v>921</v>
      </c>
      <c r="D546" s="69" t="s">
        <v>1079</v>
      </c>
      <c r="E546" s="93">
        <v>0.23799999999999999</v>
      </c>
    </row>
    <row r="547" spans="1:5" ht="30">
      <c r="A547" s="85">
        <v>0.14599999999999999</v>
      </c>
      <c r="B547" s="69" t="s">
        <v>345</v>
      </c>
      <c r="C547" s="69" t="s">
        <v>921</v>
      </c>
      <c r="D547" s="69" t="s">
        <v>1080</v>
      </c>
      <c r="E547" s="93">
        <v>0.122</v>
      </c>
    </row>
    <row r="548" spans="1:5" ht="30">
      <c r="A548" s="85">
        <v>0.25600000000000001</v>
      </c>
      <c r="B548" s="69" t="s">
        <v>345</v>
      </c>
      <c r="C548" s="69" t="s">
        <v>921</v>
      </c>
      <c r="D548" s="69" t="s">
        <v>1081</v>
      </c>
      <c r="E548" s="93">
        <v>0.214</v>
      </c>
    </row>
    <row r="549" spans="1:5" ht="30">
      <c r="A549" s="85">
        <v>0.14799999999999999</v>
      </c>
      <c r="B549" s="69" t="s">
        <v>345</v>
      </c>
      <c r="C549" s="69" t="s">
        <v>921</v>
      </c>
      <c r="D549" s="69" t="s">
        <v>1082</v>
      </c>
      <c r="E549" s="93">
        <v>0.30299999999999999</v>
      </c>
    </row>
    <row r="550" spans="1:5">
      <c r="A550" s="85">
        <v>0.98299999999999998</v>
      </c>
      <c r="B550" s="69" t="s">
        <v>345</v>
      </c>
      <c r="C550" s="69" t="s">
        <v>921</v>
      </c>
      <c r="D550" s="69" t="s">
        <v>1083</v>
      </c>
      <c r="E550" s="93">
        <v>0.97899999999999998</v>
      </c>
    </row>
    <row r="551" spans="1:5" ht="30">
      <c r="A551" s="86" t="s">
        <v>1217</v>
      </c>
      <c r="B551" s="69" t="s">
        <v>345</v>
      </c>
      <c r="C551" s="69" t="s">
        <v>921</v>
      </c>
      <c r="D551" s="69" t="s">
        <v>1086</v>
      </c>
      <c r="E551" s="91" t="s">
        <v>1085</v>
      </c>
    </row>
    <row r="552" spans="1:5" ht="30">
      <c r="A552" s="86" t="s">
        <v>1218</v>
      </c>
      <c r="B552" s="69" t="s">
        <v>345</v>
      </c>
      <c r="C552" s="69" t="s">
        <v>921</v>
      </c>
      <c r="D552" s="69" t="s">
        <v>1089</v>
      </c>
      <c r="E552" s="91" t="s">
        <v>1088</v>
      </c>
    </row>
    <row r="553" spans="1:5" ht="30">
      <c r="A553" s="86">
        <v>2.8</v>
      </c>
      <c r="B553" s="69" t="s">
        <v>345</v>
      </c>
      <c r="C553" s="69" t="s">
        <v>921</v>
      </c>
      <c r="D553" s="69" t="s">
        <v>1090</v>
      </c>
      <c r="E553" s="91">
        <v>3</v>
      </c>
    </row>
    <row r="554" spans="1:5" ht="30">
      <c r="A554" s="88">
        <v>10230</v>
      </c>
      <c r="B554" s="69" t="s">
        <v>345</v>
      </c>
      <c r="C554" s="69" t="s">
        <v>921</v>
      </c>
      <c r="D554" s="69" t="s">
        <v>1091</v>
      </c>
      <c r="E554" s="94">
        <v>1390275</v>
      </c>
    </row>
    <row r="555" spans="1:5">
      <c r="A555" s="85">
        <v>0.67500000000000004</v>
      </c>
      <c r="B555" s="69" t="s">
        <v>345</v>
      </c>
      <c r="C555" s="69" t="s">
        <v>921</v>
      </c>
      <c r="D555" s="69" t="s">
        <v>1092</v>
      </c>
      <c r="E555" s="93">
        <v>0.69799999999999995</v>
      </c>
    </row>
    <row r="556" spans="1:5">
      <c r="A556" s="85">
        <v>0.60499999999999998</v>
      </c>
      <c r="B556" s="69" t="s">
        <v>345</v>
      </c>
      <c r="C556" s="69" t="s">
        <v>921</v>
      </c>
      <c r="D556" s="69" t="s">
        <v>1093</v>
      </c>
      <c r="E556" s="93">
        <v>0.626</v>
      </c>
    </row>
    <row r="557" spans="1:5">
      <c r="A557" s="85">
        <v>7.0000000000000007E-2</v>
      </c>
      <c r="B557" s="69" t="s">
        <v>345</v>
      </c>
      <c r="C557" s="69" t="s">
        <v>921</v>
      </c>
      <c r="D557" s="69" t="s">
        <v>1094</v>
      </c>
      <c r="E557" s="93">
        <v>7.0999999999999994E-2</v>
      </c>
    </row>
    <row r="558" spans="1:5">
      <c r="A558" s="85">
        <v>0.32500000000000001</v>
      </c>
      <c r="B558" s="69" t="s">
        <v>345</v>
      </c>
      <c r="C558" s="69" t="s">
        <v>921</v>
      </c>
      <c r="D558" s="69" t="s">
        <v>1095</v>
      </c>
      <c r="E558" s="93">
        <v>0.30199999999999999</v>
      </c>
    </row>
    <row r="559" spans="1:5" ht="30">
      <c r="A559" s="88">
        <v>10230</v>
      </c>
      <c r="B559" s="69" t="s">
        <v>345</v>
      </c>
      <c r="C559" s="69" t="s">
        <v>921</v>
      </c>
      <c r="D559" s="69" t="s">
        <v>1096</v>
      </c>
      <c r="E559" s="94">
        <v>1390275</v>
      </c>
    </row>
    <row r="560" spans="1:5">
      <c r="A560" s="85">
        <v>0.67300000000000004</v>
      </c>
      <c r="B560" s="69" t="s">
        <v>345</v>
      </c>
      <c r="C560" s="69" t="s">
        <v>921</v>
      </c>
      <c r="D560" s="69" t="s">
        <v>1097</v>
      </c>
      <c r="E560" s="93">
        <v>0.63500000000000001</v>
      </c>
    </row>
    <row r="561" spans="1:5">
      <c r="A561" s="85">
        <v>2.4E-2</v>
      </c>
      <c r="B561" s="69" t="s">
        <v>345</v>
      </c>
      <c r="C561" s="69" t="s">
        <v>921</v>
      </c>
      <c r="D561" s="69" t="s">
        <v>1098</v>
      </c>
      <c r="E561" s="93">
        <v>3.4000000000000002E-2</v>
      </c>
    </row>
    <row r="562" spans="1:5" ht="30">
      <c r="A562" s="85">
        <v>0.30399999999999999</v>
      </c>
      <c r="B562" s="69" t="s">
        <v>345</v>
      </c>
      <c r="C562" s="69" t="s">
        <v>921</v>
      </c>
      <c r="D562" s="69" t="s">
        <v>1099</v>
      </c>
      <c r="E562" s="93">
        <v>0.33100000000000002</v>
      </c>
    </row>
    <row r="563" spans="1:5" ht="30">
      <c r="A563" s="85">
        <v>0.03</v>
      </c>
      <c r="B563" s="69" t="s">
        <v>347</v>
      </c>
      <c r="C563" s="69" t="s">
        <v>759</v>
      </c>
      <c r="D563" s="69" t="s">
        <v>188</v>
      </c>
      <c r="E563" s="93">
        <v>3.4000000000000002E-2</v>
      </c>
    </row>
    <row r="564" spans="1:5">
      <c r="A564" s="86" t="s">
        <v>1219</v>
      </c>
      <c r="B564" s="69" t="s">
        <v>347</v>
      </c>
      <c r="C564" s="69" t="s">
        <v>922</v>
      </c>
      <c r="D564" s="69" t="s">
        <v>1046</v>
      </c>
      <c r="E564" s="91" t="s">
        <v>1045</v>
      </c>
    </row>
    <row r="565" spans="1:5">
      <c r="A565" s="86" t="s">
        <v>1220</v>
      </c>
      <c r="B565" s="69" t="s">
        <v>347</v>
      </c>
      <c r="C565" s="69" t="s">
        <v>922</v>
      </c>
      <c r="D565" s="69" t="s">
        <v>1049</v>
      </c>
      <c r="E565" s="91" t="s">
        <v>1048</v>
      </c>
    </row>
    <row r="566" spans="1:5" ht="30">
      <c r="A566" s="86" t="s">
        <v>1221</v>
      </c>
      <c r="B566" s="69" t="s">
        <v>347</v>
      </c>
      <c r="C566" s="69" t="s">
        <v>922</v>
      </c>
      <c r="D566" s="69" t="s">
        <v>1052</v>
      </c>
      <c r="E566" s="91" t="s">
        <v>1051</v>
      </c>
    </row>
    <row r="567" spans="1:5" ht="30">
      <c r="A567" s="86" t="s">
        <v>1222</v>
      </c>
      <c r="B567" s="69" t="s">
        <v>347</v>
      </c>
      <c r="C567" s="69" t="s">
        <v>922</v>
      </c>
      <c r="D567" s="69" t="s">
        <v>1055</v>
      </c>
      <c r="E567" s="91" t="s">
        <v>1054</v>
      </c>
    </row>
    <row r="568" spans="1:5" ht="30">
      <c r="A568" s="86" t="s">
        <v>1223</v>
      </c>
      <c r="B568" s="69" t="s">
        <v>347</v>
      </c>
      <c r="C568" s="69" t="s">
        <v>922</v>
      </c>
      <c r="D568" s="69" t="s">
        <v>1058</v>
      </c>
      <c r="E568" s="91" t="s">
        <v>1057</v>
      </c>
    </row>
    <row r="569" spans="1:5">
      <c r="A569" s="87">
        <v>93535</v>
      </c>
      <c r="B569" s="69" t="s">
        <v>347</v>
      </c>
      <c r="C569" s="69" t="s">
        <v>922</v>
      </c>
      <c r="D569" s="69" t="s">
        <v>1059</v>
      </c>
      <c r="E569" s="92">
        <v>116232</v>
      </c>
    </row>
    <row r="570" spans="1:5">
      <c r="A570" s="85">
        <v>0.66600000000000004</v>
      </c>
      <c r="B570" s="69" t="s">
        <v>347</v>
      </c>
      <c r="C570" s="69" t="s">
        <v>922</v>
      </c>
      <c r="D570" s="69" t="s">
        <v>1060</v>
      </c>
      <c r="E570" s="93">
        <v>0.73599999999999999</v>
      </c>
    </row>
    <row r="571" spans="1:5" ht="45">
      <c r="A571" s="85">
        <v>0.17899999999999999</v>
      </c>
      <c r="B571" s="69" t="s">
        <v>347</v>
      </c>
      <c r="C571" s="69" t="s">
        <v>922</v>
      </c>
      <c r="D571" s="69" t="s">
        <v>1061</v>
      </c>
      <c r="E571" s="93">
        <v>0.184</v>
      </c>
    </row>
    <row r="572" spans="1:5">
      <c r="A572" s="87">
        <v>301586</v>
      </c>
      <c r="B572" s="69" t="s">
        <v>347</v>
      </c>
      <c r="C572" s="69" t="s">
        <v>922</v>
      </c>
      <c r="D572" s="69" t="s">
        <v>1062</v>
      </c>
      <c r="E572" s="92">
        <v>398839</v>
      </c>
    </row>
    <row r="573" spans="1:5" ht="30">
      <c r="A573" s="85">
        <v>9.7000000000000003E-2</v>
      </c>
      <c r="B573" s="69" t="s">
        <v>347</v>
      </c>
      <c r="C573" s="69" t="s">
        <v>922</v>
      </c>
      <c r="D573" s="69" t="s">
        <v>1063</v>
      </c>
      <c r="E573" s="93">
        <v>7.0000000000000007E-2</v>
      </c>
    </row>
    <row r="574" spans="1:5">
      <c r="A574" s="85">
        <v>0.33400000000000002</v>
      </c>
      <c r="B574" s="69" t="s">
        <v>347</v>
      </c>
      <c r="C574" s="69" t="s">
        <v>922</v>
      </c>
      <c r="D574" s="69" t="s">
        <v>1064</v>
      </c>
      <c r="E574" s="93">
        <v>0.25700000000000001</v>
      </c>
    </row>
    <row r="575" spans="1:5" ht="30">
      <c r="A575" s="85">
        <v>0.41099999999999998</v>
      </c>
      <c r="B575" s="69" t="s">
        <v>347</v>
      </c>
      <c r="C575" s="69" t="s">
        <v>922</v>
      </c>
      <c r="D575" s="69" t="s">
        <v>1065</v>
      </c>
      <c r="E575" s="93">
        <v>0.38600000000000001</v>
      </c>
    </row>
    <row r="576" spans="1:5">
      <c r="A576" s="85">
        <v>0</v>
      </c>
      <c r="B576" s="69" t="s">
        <v>347</v>
      </c>
      <c r="C576" s="69" t="s">
        <v>922</v>
      </c>
      <c r="D576" s="69" t="s">
        <v>1066</v>
      </c>
      <c r="E576" s="93">
        <v>7.0000000000000001E-3</v>
      </c>
    </row>
    <row r="577" spans="1:5" ht="30">
      <c r="A577" s="85">
        <v>0.84099999999999997</v>
      </c>
      <c r="B577" s="69" t="s">
        <v>347</v>
      </c>
      <c r="C577" s="69" t="s">
        <v>922</v>
      </c>
      <c r="D577" s="69" t="s">
        <v>1067</v>
      </c>
      <c r="E577" s="93">
        <v>0.84799999999999998</v>
      </c>
    </row>
    <row r="578" spans="1:5" ht="30">
      <c r="A578" s="85">
        <v>0.54800000000000004</v>
      </c>
      <c r="B578" s="69" t="s">
        <v>347</v>
      </c>
      <c r="C578" s="69" t="s">
        <v>922</v>
      </c>
      <c r="D578" s="69" t="s">
        <v>1068</v>
      </c>
      <c r="E578" s="93">
        <v>0.55100000000000005</v>
      </c>
    </row>
    <row r="579" spans="1:5" ht="30">
      <c r="A579" s="85">
        <v>4.0000000000000001E-3</v>
      </c>
      <c r="B579" s="69" t="s">
        <v>347</v>
      </c>
      <c r="C579" s="69" t="s">
        <v>922</v>
      </c>
      <c r="D579" s="69" t="s">
        <v>1069</v>
      </c>
      <c r="E579" s="93">
        <v>1.4E-2</v>
      </c>
    </row>
    <row r="580" spans="1:5" ht="30">
      <c r="A580" s="85">
        <v>4.1000000000000002E-2</v>
      </c>
      <c r="B580" s="69" t="s">
        <v>347</v>
      </c>
      <c r="C580" s="69" t="s">
        <v>922</v>
      </c>
      <c r="D580" s="69" t="s">
        <v>1070</v>
      </c>
      <c r="E580" s="93">
        <v>0.105</v>
      </c>
    </row>
    <row r="581" spans="1:5" ht="45">
      <c r="A581" s="86" t="s">
        <v>1224</v>
      </c>
      <c r="B581" s="69" t="s">
        <v>347</v>
      </c>
      <c r="C581" s="69" t="s">
        <v>922</v>
      </c>
      <c r="D581" s="69" t="s">
        <v>1073</v>
      </c>
      <c r="E581" s="91" t="s">
        <v>1072</v>
      </c>
    </row>
    <row r="582" spans="1:5">
      <c r="A582" s="88">
        <v>3595</v>
      </c>
      <c r="B582" s="69" t="s">
        <v>347</v>
      </c>
      <c r="C582" s="69" t="s">
        <v>922</v>
      </c>
      <c r="D582" s="69" t="s">
        <v>204</v>
      </c>
      <c r="E582" s="94">
        <v>644115</v>
      </c>
    </row>
    <row r="583" spans="1:5" ht="30">
      <c r="A583" s="85">
        <v>1.6E-2</v>
      </c>
      <c r="B583" s="69" t="s">
        <v>347</v>
      </c>
      <c r="C583" s="69" t="s">
        <v>922</v>
      </c>
      <c r="D583" s="69" t="s">
        <v>1074</v>
      </c>
      <c r="E583" s="93">
        <v>0.04</v>
      </c>
    </row>
    <row r="584" spans="1:5" ht="45">
      <c r="A584" s="86" t="s">
        <v>1225</v>
      </c>
      <c r="B584" s="69" t="s">
        <v>347</v>
      </c>
      <c r="C584" s="69" t="s">
        <v>922</v>
      </c>
      <c r="D584" s="69" t="s">
        <v>1077</v>
      </c>
      <c r="E584" s="91" t="s">
        <v>1076</v>
      </c>
    </row>
    <row r="585" spans="1:5" ht="30">
      <c r="A585" s="85">
        <v>0.113</v>
      </c>
      <c r="B585" s="69" t="s">
        <v>347</v>
      </c>
      <c r="C585" s="69" t="s">
        <v>922</v>
      </c>
      <c r="D585" s="69" t="s">
        <v>1078</v>
      </c>
      <c r="E585" s="93">
        <v>0.123</v>
      </c>
    </row>
    <row r="586" spans="1:5" ht="30">
      <c r="A586" s="85">
        <v>0.25800000000000001</v>
      </c>
      <c r="B586" s="69" t="s">
        <v>347</v>
      </c>
      <c r="C586" s="69" t="s">
        <v>922</v>
      </c>
      <c r="D586" s="69" t="s">
        <v>1079</v>
      </c>
      <c r="E586" s="93">
        <v>0.23799999999999999</v>
      </c>
    </row>
    <row r="587" spans="1:5" ht="30">
      <c r="A587" s="85">
        <v>9.1999999999999998E-2</v>
      </c>
      <c r="B587" s="69" t="s">
        <v>347</v>
      </c>
      <c r="C587" s="69" t="s">
        <v>922</v>
      </c>
      <c r="D587" s="69" t="s">
        <v>1080</v>
      </c>
      <c r="E587" s="93">
        <v>0.122</v>
      </c>
    </row>
    <row r="588" spans="1:5" ht="30">
      <c r="A588" s="85">
        <v>0.24099999999999999</v>
      </c>
      <c r="B588" s="69" t="s">
        <v>347</v>
      </c>
      <c r="C588" s="69" t="s">
        <v>922</v>
      </c>
      <c r="D588" s="69" t="s">
        <v>1081</v>
      </c>
      <c r="E588" s="93">
        <v>0.214</v>
      </c>
    </row>
    <row r="589" spans="1:5" ht="30">
      <c r="A589" s="85">
        <v>0.29699999999999999</v>
      </c>
      <c r="B589" s="69" t="s">
        <v>347</v>
      </c>
      <c r="C589" s="69" t="s">
        <v>922</v>
      </c>
      <c r="D589" s="69" t="s">
        <v>1082</v>
      </c>
      <c r="E589" s="93">
        <v>0.30299999999999999</v>
      </c>
    </row>
    <row r="590" spans="1:5">
      <c r="A590" s="85">
        <v>0.95399999999999996</v>
      </c>
      <c r="B590" s="69" t="s">
        <v>347</v>
      </c>
      <c r="C590" s="69" t="s">
        <v>922</v>
      </c>
      <c r="D590" s="69" t="s">
        <v>1083</v>
      </c>
      <c r="E590" s="93">
        <v>0.97899999999999998</v>
      </c>
    </row>
    <row r="591" spans="1:5" ht="30">
      <c r="A591" s="86" t="s">
        <v>1226</v>
      </c>
      <c r="B591" s="69" t="s">
        <v>347</v>
      </c>
      <c r="C591" s="69" t="s">
        <v>922</v>
      </c>
      <c r="D591" s="69" t="s">
        <v>1086</v>
      </c>
      <c r="E591" s="91" t="s">
        <v>1085</v>
      </c>
    </row>
    <row r="592" spans="1:5" ht="30">
      <c r="A592" s="86" t="s">
        <v>1227</v>
      </c>
      <c r="B592" s="69" t="s">
        <v>347</v>
      </c>
      <c r="C592" s="69" t="s">
        <v>922</v>
      </c>
      <c r="D592" s="69" t="s">
        <v>1089</v>
      </c>
      <c r="E592" s="91" t="s">
        <v>1088</v>
      </c>
    </row>
    <row r="593" spans="1:5" ht="30">
      <c r="A593" s="86">
        <v>2.7</v>
      </c>
      <c r="B593" s="69" t="s">
        <v>347</v>
      </c>
      <c r="C593" s="69" t="s">
        <v>922</v>
      </c>
      <c r="D593" s="69" t="s">
        <v>1090</v>
      </c>
      <c r="E593" s="91">
        <v>3</v>
      </c>
    </row>
    <row r="594" spans="1:5" ht="30">
      <c r="A594" s="88">
        <v>13210</v>
      </c>
      <c r="B594" s="69" t="s">
        <v>347</v>
      </c>
      <c r="C594" s="69" t="s">
        <v>922</v>
      </c>
      <c r="D594" s="69" t="s">
        <v>1091</v>
      </c>
      <c r="E594" s="94">
        <v>1390275</v>
      </c>
    </row>
    <row r="595" spans="1:5">
      <c r="A595" s="85">
        <v>0.58399999999999996</v>
      </c>
      <c r="B595" s="69" t="s">
        <v>347</v>
      </c>
      <c r="C595" s="69" t="s">
        <v>922</v>
      </c>
      <c r="D595" s="69" t="s">
        <v>1092</v>
      </c>
      <c r="E595" s="93">
        <v>0.69799999999999995</v>
      </c>
    </row>
    <row r="596" spans="1:5">
      <c r="A596" s="85">
        <v>0.53700000000000003</v>
      </c>
      <c r="B596" s="69" t="s">
        <v>347</v>
      </c>
      <c r="C596" s="69" t="s">
        <v>922</v>
      </c>
      <c r="D596" s="69" t="s">
        <v>1093</v>
      </c>
      <c r="E596" s="93">
        <v>0.626</v>
      </c>
    </row>
    <row r="597" spans="1:5">
      <c r="A597" s="85">
        <v>4.8000000000000001E-2</v>
      </c>
      <c r="B597" s="69" t="s">
        <v>347</v>
      </c>
      <c r="C597" s="69" t="s">
        <v>922</v>
      </c>
      <c r="D597" s="69" t="s">
        <v>1094</v>
      </c>
      <c r="E597" s="93">
        <v>7.0999999999999994E-2</v>
      </c>
    </row>
    <row r="598" spans="1:5">
      <c r="A598" s="85">
        <v>0.41599999999999998</v>
      </c>
      <c r="B598" s="69" t="s">
        <v>347</v>
      </c>
      <c r="C598" s="69" t="s">
        <v>922</v>
      </c>
      <c r="D598" s="69" t="s">
        <v>1095</v>
      </c>
      <c r="E598" s="93">
        <v>0.30199999999999999</v>
      </c>
    </row>
    <row r="599" spans="1:5" ht="30">
      <c r="A599" s="88">
        <v>13215</v>
      </c>
      <c r="B599" s="69" t="s">
        <v>347</v>
      </c>
      <c r="C599" s="69" t="s">
        <v>922</v>
      </c>
      <c r="D599" s="69" t="s">
        <v>1096</v>
      </c>
      <c r="E599" s="94">
        <v>1390275</v>
      </c>
    </row>
    <row r="600" spans="1:5">
      <c r="A600" s="85">
        <v>0.57399999999999995</v>
      </c>
      <c r="B600" s="69" t="s">
        <v>347</v>
      </c>
      <c r="C600" s="69" t="s">
        <v>922</v>
      </c>
      <c r="D600" s="69" t="s">
        <v>1097</v>
      </c>
      <c r="E600" s="93">
        <v>0.63500000000000001</v>
      </c>
    </row>
    <row r="601" spans="1:5">
      <c r="A601" s="85">
        <v>3.5000000000000003E-2</v>
      </c>
      <c r="B601" s="69" t="s">
        <v>347</v>
      </c>
      <c r="C601" s="69" t="s">
        <v>922</v>
      </c>
      <c r="D601" s="69" t="s">
        <v>1098</v>
      </c>
      <c r="E601" s="93">
        <v>3.4000000000000002E-2</v>
      </c>
    </row>
    <row r="602" spans="1:5" ht="30">
      <c r="A602" s="85">
        <v>0.39100000000000001</v>
      </c>
      <c r="B602" s="69" t="s">
        <v>347</v>
      </c>
      <c r="C602" s="69" t="s">
        <v>922</v>
      </c>
      <c r="D602" s="69" t="s">
        <v>1099</v>
      </c>
      <c r="E602" s="93">
        <v>0.33100000000000002</v>
      </c>
    </row>
    <row r="603" spans="1:5" ht="30">
      <c r="A603" s="85">
        <v>4.0000000000000001E-3</v>
      </c>
      <c r="B603" s="69" t="s">
        <v>350</v>
      </c>
      <c r="C603" s="69" t="s">
        <v>1228</v>
      </c>
      <c r="D603" s="69" t="s">
        <v>188</v>
      </c>
      <c r="E603" s="93">
        <v>3.4000000000000002E-2</v>
      </c>
    </row>
    <row r="604" spans="1:5">
      <c r="A604" s="86" t="s">
        <v>1229</v>
      </c>
      <c r="B604" s="69" t="s">
        <v>350</v>
      </c>
      <c r="C604" s="69" t="s">
        <v>923</v>
      </c>
      <c r="D604" s="69" t="s">
        <v>1046</v>
      </c>
      <c r="E604" s="91" t="s">
        <v>1045</v>
      </c>
    </row>
    <row r="605" spans="1:5">
      <c r="A605" s="86" t="s">
        <v>1230</v>
      </c>
      <c r="B605" s="69" t="s">
        <v>350</v>
      </c>
      <c r="C605" s="69" t="s">
        <v>923</v>
      </c>
      <c r="D605" s="69" t="s">
        <v>1049</v>
      </c>
      <c r="E605" s="91" t="s">
        <v>1048</v>
      </c>
    </row>
    <row r="606" spans="1:5" ht="30">
      <c r="A606" s="86" t="s">
        <v>1231</v>
      </c>
      <c r="B606" s="69" t="s">
        <v>350</v>
      </c>
      <c r="C606" s="69" t="s">
        <v>923</v>
      </c>
      <c r="D606" s="69" t="s">
        <v>1052</v>
      </c>
      <c r="E606" s="91" t="s">
        <v>1051</v>
      </c>
    </row>
    <row r="607" spans="1:5" ht="30">
      <c r="A607" s="86" t="s">
        <v>1232</v>
      </c>
      <c r="B607" s="69" t="s">
        <v>350</v>
      </c>
      <c r="C607" s="69" t="s">
        <v>923</v>
      </c>
      <c r="D607" s="69" t="s">
        <v>1055</v>
      </c>
      <c r="E607" s="91" t="s">
        <v>1054</v>
      </c>
    </row>
    <row r="608" spans="1:5" ht="30">
      <c r="A608" s="86" t="s">
        <v>1233</v>
      </c>
      <c r="B608" s="69" t="s">
        <v>350</v>
      </c>
      <c r="C608" s="69" t="s">
        <v>923</v>
      </c>
      <c r="D608" s="69" t="s">
        <v>1058</v>
      </c>
      <c r="E608" s="91" t="s">
        <v>1057</v>
      </c>
    </row>
    <row r="609" spans="1:5">
      <c r="A609" s="87">
        <v>143454</v>
      </c>
      <c r="B609" s="69" t="s">
        <v>350</v>
      </c>
      <c r="C609" s="69" t="s">
        <v>923</v>
      </c>
      <c r="D609" s="69" t="s">
        <v>1059</v>
      </c>
      <c r="E609" s="92">
        <v>116232</v>
      </c>
    </row>
    <row r="610" spans="1:5">
      <c r="A610" s="85">
        <v>0.86799999999999999</v>
      </c>
      <c r="B610" s="69" t="s">
        <v>350</v>
      </c>
      <c r="C610" s="69" t="s">
        <v>923</v>
      </c>
      <c r="D610" s="69" t="s">
        <v>1060</v>
      </c>
      <c r="E610" s="93">
        <v>0.73599999999999999</v>
      </c>
    </row>
    <row r="611" spans="1:5" ht="45">
      <c r="A611" s="85">
        <v>0.16900000000000001</v>
      </c>
      <c r="B611" s="69" t="s">
        <v>350</v>
      </c>
      <c r="C611" s="69" t="s">
        <v>923</v>
      </c>
      <c r="D611" s="69" t="s">
        <v>1061</v>
      </c>
      <c r="E611" s="93">
        <v>0.184</v>
      </c>
    </row>
    <row r="612" spans="1:5">
      <c r="A612" s="87">
        <v>478684</v>
      </c>
      <c r="B612" s="69" t="s">
        <v>350</v>
      </c>
      <c r="C612" s="69" t="s">
        <v>923</v>
      </c>
      <c r="D612" s="69" t="s">
        <v>1062</v>
      </c>
      <c r="E612" s="92">
        <v>398839</v>
      </c>
    </row>
    <row r="613" spans="1:5" ht="30">
      <c r="A613" s="85">
        <v>0.03</v>
      </c>
      <c r="B613" s="69" t="s">
        <v>350</v>
      </c>
      <c r="C613" s="69" t="s">
        <v>923</v>
      </c>
      <c r="D613" s="69" t="s">
        <v>1063</v>
      </c>
      <c r="E613" s="93">
        <v>7.0000000000000007E-2</v>
      </c>
    </row>
    <row r="614" spans="1:5">
      <c r="A614" s="85">
        <v>0.13100000000000001</v>
      </c>
      <c r="B614" s="69" t="s">
        <v>350</v>
      </c>
      <c r="C614" s="69" t="s">
        <v>923</v>
      </c>
      <c r="D614" s="69" t="s">
        <v>1064</v>
      </c>
      <c r="E614" s="93">
        <v>0.25700000000000001</v>
      </c>
    </row>
    <row r="615" spans="1:5" ht="30">
      <c r="A615" s="85">
        <v>0.39600000000000002</v>
      </c>
      <c r="B615" s="69" t="s">
        <v>350</v>
      </c>
      <c r="C615" s="69" t="s">
        <v>923</v>
      </c>
      <c r="D615" s="69" t="s">
        <v>1065</v>
      </c>
      <c r="E615" s="93">
        <v>0.38600000000000001</v>
      </c>
    </row>
    <row r="616" spans="1:5">
      <c r="A616" s="85">
        <v>0</v>
      </c>
      <c r="B616" s="69" t="s">
        <v>350</v>
      </c>
      <c r="C616" s="69" t="s">
        <v>923</v>
      </c>
      <c r="D616" s="69" t="s">
        <v>1066</v>
      </c>
      <c r="E616" s="93">
        <v>7.0000000000000001E-3</v>
      </c>
    </row>
    <row r="617" spans="1:5" ht="30">
      <c r="A617" s="85">
        <v>0.87</v>
      </c>
      <c r="B617" s="69" t="s">
        <v>350</v>
      </c>
      <c r="C617" s="69" t="s">
        <v>923</v>
      </c>
      <c r="D617" s="69" t="s">
        <v>1067</v>
      </c>
      <c r="E617" s="93">
        <v>0.84799999999999998</v>
      </c>
    </row>
    <row r="618" spans="1:5" ht="30">
      <c r="A618" s="85">
        <v>0.60499999999999998</v>
      </c>
      <c r="B618" s="69" t="s">
        <v>350</v>
      </c>
      <c r="C618" s="69" t="s">
        <v>923</v>
      </c>
      <c r="D618" s="69" t="s">
        <v>1068</v>
      </c>
      <c r="E618" s="93">
        <v>0.55100000000000005</v>
      </c>
    </row>
    <row r="619" spans="1:5" ht="30">
      <c r="A619" s="85">
        <v>2.4E-2</v>
      </c>
      <c r="B619" s="69" t="s">
        <v>350</v>
      </c>
      <c r="C619" s="69" t="s">
        <v>923</v>
      </c>
      <c r="D619" s="69" t="s">
        <v>1069</v>
      </c>
      <c r="E619" s="93">
        <v>1.4E-2</v>
      </c>
    </row>
    <row r="620" spans="1:5" ht="30">
      <c r="A620" s="85">
        <v>0.19</v>
      </c>
      <c r="B620" s="69" t="s">
        <v>350</v>
      </c>
      <c r="C620" s="69" t="s">
        <v>923</v>
      </c>
      <c r="D620" s="69" t="s">
        <v>1070</v>
      </c>
      <c r="E620" s="93">
        <v>0.105</v>
      </c>
    </row>
    <row r="621" spans="1:5" ht="45">
      <c r="A621" s="86" t="s">
        <v>1234</v>
      </c>
      <c r="B621" s="69" t="s">
        <v>350</v>
      </c>
      <c r="C621" s="69" t="s">
        <v>923</v>
      </c>
      <c r="D621" s="69" t="s">
        <v>1073</v>
      </c>
      <c r="E621" s="91" t="s">
        <v>1072</v>
      </c>
    </row>
    <row r="622" spans="1:5">
      <c r="A622" s="88">
        <v>33775</v>
      </c>
      <c r="B622" s="69" t="s">
        <v>350</v>
      </c>
      <c r="C622" s="69" t="s">
        <v>923</v>
      </c>
      <c r="D622" s="69" t="s">
        <v>204</v>
      </c>
      <c r="E622" s="94">
        <v>644115</v>
      </c>
    </row>
    <row r="623" spans="1:5" ht="30">
      <c r="A623" s="85">
        <v>5.8000000000000003E-2</v>
      </c>
      <c r="B623" s="69" t="s">
        <v>350</v>
      </c>
      <c r="C623" s="69" t="s">
        <v>923</v>
      </c>
      <c r="D623" s="69" t="s">
        <v>1074</v>
      </c>
      <c r="E623" s="93">
        <v>0.04</v>
      </c>
    </row>
    <row r="624" spans="1:5" ht="30">
      <c r="A624" s="86" t="s">
        <v>1235</v>
      </c>
      <c r="B624" s="69" t="s">
        <v>350</v>
      </c>
      <c r="C624" s="69" t="s">
        <v>923</v>
      </c>
      <c r="D624" s="69" t="s">
        <v>1077</v>
      </c>
      <c r="E624" s="91" t="s">
        <v>1076</v>
      </c>
    </row>
    <row r="625" spans="1:5" ht="30">
      <c r="A625" s="85">
        <v>4.5999999999999999E-2</v>
      </c>
      <c r="B625" s="69" t="s">
        <v>350</v>
      </c>
      <c r="C625" s="69" t="s">
        <v>923</v>
      </c>
      <c r="D625" s="69" t="s">
        <v>1078</v>
      </c>
      <c r="E625" s="93">
        <v>0.123</v>
      </c>
    </row>
    <row r="626" spans="1:5" ht="30">
      <c r="A626" s="85">
        <v>0.16500000000000001</v>
      </c>
      <c r="B626" s="69" t="s">
        <v>350</v>
      </c>
      <c r="C626" s="69" t="s">
        <v>923</v>
      </c>
      <c r="D626" s="69" t="s">
        <v>1079</v>
      </c>
      <c r="E626" s="93">
        <v>0.23799999999999999</v>
      </c>
    </row>
    <row r="627" spans="1:5" ht="30">
      <c r="A627" s="85">
        <v>6.2E-2</v>
      </c>
      <c r="B627" s="69" t="s">
        <v>350</v>
      </c>
      <c r="C627" s="69" t="s">
        <v>923</v>
      </c>
      <c r="D627" s="69" t="s">
        <v>1080</v>
      </c>
      <c r="E627" s="93">
        <v>0.122</v>
      </c>
    </row>
    <row r="628" spans="1:5" ht="30">
      <c r="A628" s="85">
        <v>0.19400000000000001</v>
      </c>
      <c r="B628" s="69" t="s">
        <v>350</v>
      </c>
      <c r="C628" s="69" t="s">
        <v>923</v>
      </c>
      <c r="D628" s="69" t="s">
        <v>1081</v>
      </c>
      <c r="E628" s="93">
        <v>0.214</v>
      </c>
    </row>
    <row r="629" spans="1:5" ht="30">
      <c r="A629" s="85">
        <v>0.53200000000000003</v>
      </c>
      <c r="B629" s="69" t="s">
        <v>350</v>
      </c>
      <c r="C629" s="69" t="s">
        <v>923</v>
      </c>
      <c r="D629" s="69" t="s">
        <v>1082</v>
      </c>
      <c r="E629" s="93">
        <v>0.30299999999999999</v>
      </c>
    </row>
    <row r="630" spans="1:5">
      <c r="A630" s="85">
        <v>0.99099999999999999</v>
      </c>
      <c r="B630" s="69" t="s">
        <v>350</v>
      </c>
      <c r="C630" s="69" t="s">
        <v>923</v>
      </c>
      <c r="D630" s="69" t="s">
        <v>1083</v>
      </c>
      <c r="E630" s="93">
        <v>0.97899999999999998</v>
      </c>
    </row>
    <row r="631" spans="1:5" ht="30">
      <c r="A631" s="86" t="s">
        <v>1236</v>
      </c>
      <c r="B631" s="69" t="s">
        <v>350</v>
      </c>
      <c r="C631" s="69" t="s">
        <v>923</v>
      </c>
      <c r="D631" s="69" t="s">
        <v>1086</v>
      </c>
      <c r="E631" s="91" t="s">
        <v>1085</v>
      </c>
    </row>
    <row r="632" spans="1:5" ht="30">
      <c r="A632" s="86" t="s">
        <v>1237</v>
      </c>
      <c r="B632" s="69" t="s">
        <v>350</v>
      </c>
      <c r="C632" s="69" t="s">
        <v>923</v>
      </c>
      <c r="D632" s="69" t="s">
        <v>1089</v>
      </c>
      <c r="E632" s="91" t="s">
        <v>1088</v>
      </c>
    </row>
    <row r="633" spans="1:5" ht="30">
      <c r="A633" s="86">
        <v>3.1</v>
      </c>
      <c r="B633" s="69" t="s">
        <v>350</v>
      </c>
      <c r="C633" s="69" t="s">
        <v>923</v>
      </c>
      <c r="D633" s="69" t="s">
        <v>1090</v>
      </c>
      <c r="E633" s="91">
        <v>3</v>
      </c>
    </row>
    <row r="634" spans="1:5" ht="30">
      <c r="A634" s="88">
        <v>34385</v>
      </c>
      <c r="B634" s="69" t="s">
        <v>350</v>
      </c>
      <c r="C634" s="69" t="s">
        <v>923</v>
      </c>
      <c r="D634" s="69" t="s">
        <v>1091</v>
      </c>
      <c r="E634" s="94">
        <v>1390275</v>
      </c>
    </row>
    <row r="635" spans="1:5">
      <c r="A635" s="85">
        <v>0.79700000000000004</v>
      </c>
      <c r="B635" s="69" t="s">
        <v>350</v>
      </c>
      <c r="C635" s="69" t="s">
        <v>923</v>
      </c>
      <c r="D635" s="69" t="s">
        <v>1092</v>
      </c>
      <c r="E635" s="93">
        <v>0.69799999999999995</v>
      </c>
    </row>
    <row r="636" spans="1:5">
      <c r="A636" s="85">
        <v>0.71899999999999997</v>
      </c>
      <c r="B636" s="69" t="s">
        <v>350</v>
      </c>
      <c r="C636" s="69" t="s">
        <v>923</v>
      </c>
      <c r="D636" s="69" t="s">
        <v>1093</v>
      </c>
      <c r="E636" s="93">
        <v>0.626</v>
      </c>
    </row>
    <row r="637" spans="1:5">
      <c r="A637" s="85">
        <v>7.8E-2</v>
      </c>
      <c r="B637" s="69" t="s">
        <v>350</v>
      </c>
      <c r="C637" s="69" t="s">
        <v>923</v>
      </c>
      <c r="D637" s="69" t="s">
        <v>1094</v>
      </c>
      <c r="E637" s="93">
        <v>7.0999999999999994E-2</v>
      </c>
    </row>
    <row r="638" spans="1:5">
      <c r="A638" s="85">
        <v>0.20300000000000001</v>
      </c>
      <c r="B638" s="69" t="s">
        <v>350</v>
      </c>
      <c r="C638" s="69" t="s">
        <v>923</v>
      </c>
      <c r="D638" s="69" t="s">
        <v>1095</v>
      </c>
      <c r="E638" s="93">
        <v>0.30199999999999999</v>
      </c>
    </row>
    <row r="639" spans="1:5" ht="30">
      <c r="A639" s="88">
        <v>34390</v>
      </c>
      <c r="B639" s="69" t="s">
        <v>350</v>
      </c>
      <c r="C639" s="69" t="s">
        <v>923</v>
      </c>
      <c r="D639" s="69" t="s">
        <v>1096</v>
      </c>
      <c r="E639" s="94">
        <v>1390275</v>
      </c>
    </row>
    <row r="640" spans="1:5">
      <c r="A640" s="85">
        <v>0.74299999999999999</v>
      </c>
      <c r="B640" s="69" t="s">
        <v>350</v>
      </c>
      <c r="C640" s="69" t="s">
        <v>923</v>
      </c>
      <c r="D640" s="69" t="s">
        <v>1097</v>
      </c>
      <c r="E640" s="93">
        <v>0.63500000000000001</v>
      </c>
    </row>
    <row r="641" spans="1:5">
      <c r="A641" s="85">
        <v>0</v>
      </c>
      <c r="B641" s="69" t="s">
        <v>350</v>
      </c>
      <c r="C641" s="69" t="s">
        <v>923</v>
      </c>
      <c r="D641" s="69" t="s">
        <v>1098</v>
      </c>
      <c r="E641" s="93">
        <v>3.4000000000000002E-2</v>
      </c>
    </row>
    <row r="642" spans="1:5" ht="30">
      <c r="A642" s="85">
        <v>0.25600000000000001</v>
      </c>
      <c r="B642" s="69" t="s">
        <v>350</v>
      </c>
      <c r="C642" s="69" t="s">
        <v>923</v>
      </c>
      <c r="D642" s="69" t="s">
        <v>1099</v>
      </c>
      <c r="E642" s="93">
        <v>0.33100000000000002</v>
      </c>
    </row>
    <row r="643" spans="1:5" ht="30">
      <c r="A643" s="85">
        <v>5.0000000000000001E-3</v>
      </c>
      <c r="B643" s="69" t="s">
        <v>355</v>
      </c>
      <c r="C643" s="69" t="s">
        <v>761</v>
      </c>
      <c r="D643" s="69" t="s">
        <v>188</v>
      </c>
      <c r="E643" s="93">
        <v>3.4000000000000002E-2</v>
      </c>
    </row>
    <row r="644" spans="1:5">
      <c r="A644" s="86" t="s">
        <v>1238</v>
      </c>
      <c r="B644" s="69" t="s">
        <v>355</v>
      </c>
      <c r="C644" s="69" t="s">
        <v>924</v>
      </c>
      <c r="D644" s="69" t="s">
        <v>1046</v>
      </c>
      <c r="E644" s="91" t="s">
        <v>1045</v>
      </c>
    </row>
    <row r="645" spans="1:5">
      <c r="A645" s="86" t="s">
        <v>1239</v>
      </c>
      <c r="B645" s="69" t="s">
        <v>355</v>
      </c>
      <c r="C645" s="69" t="s">
        <v>924</v>
      </c>
      <c r="D645" s="69" t="s">
        <v>1049</v>
      </c>
      <c r="E645" s="91" t="s">
        <v>1048</v>
      </c>
    </row>
    <row r="646" spans="1:5" ht="30">
      <c r="A646" s="86" t="s">
        <v>1240</v>
      </c>
      <c r="B646" s="69" t="s">
        <v>355</v>
      </c>
      <c r="C646" s="69" t="s">
        <v>924</v>
      </c>
      <c r="D646" s="69" t="s">
        <v>1052</v>
      </c>
      <c r="E646" s="91" t="s">
        <v>1051</v>
      </c>
    </row>
    <row r="647" spans="1:5" ht="30">
      <c r="A647" s="86" t="s">
        <v>1241</v>
      </c>
      <c r="B647" s="69" t="s">
        <v>355</v>
      </c>
      <c r="C647" s="69" t="s">
        <v>924</v>
      </c>
      <c r="D647" s="69" t="s">
        <v>1055</v>
      </c>
      <c r="E647" s="91" t="s">
        <v>1054</v>
      </c>
    </row>
    <row r="648" spans="1:5" ht="30">
      <c r="A648" s="86" t="s">
        <v>1242</v>
      </c>
      <c r="B648" s="69" t="s">
        <v>355</v>
      </c>
      <c r="C648" s="69" t="s">
        <v>924</v>
      </c>
      <c r="D648" s="69" t="s">
        <v>1058</v>
      </c>
      <c r="E648" s="91" t="s">
        <v>1057</v>
      </c>
    </row>
    <row r="649" spans="1:5">
      <c r="A649" s="87">
        <v>115616</v>
      </c>
      <c r="B649" s="69" t="s">
        <v>355</v>
      </c>
      <c r="C649" s="69" t="s">
        <v>924</v>
      </c>
      <c r="D649" s="69" t="s">
        <v>1059</v>
      </c>
      <c r="E649" s="92">
        <v>116232</v>
      </c>
    </row>
    <row r="650" spans="1:5">
      <c r="A650" s="85">
        <v>0.86699999999999999</v>
      </c>
      <c r="B650" s="69" t="s">
        <v>355</v>
      </c>
      <c r="C650" s="69" t="s">
        <v>924</v>
      </c>
      <c r="D650" s="69" t="s">
        <v>1060</v>
      </c>
      <c r="E650" s="93">
        <v>0.73599999999999999</v>
      </c>
    </row>
    <row r="651" spans="1:5" ht="45">
      <c r="A651" s="85">
        <v>0.21099999999999999</v>
      </c>
      <c r="B651" s="69" t="s">
        <v>355</v>
      </c>
      <c r="C651" s="69" t="s">
        <v>924</v>
      </c>
      <c r="D651" s="69" t="s">
        <v>1061</v>
      </c>
      <c r="E651" s="93">
        <v>0.184</v>
      </c>
    </row>
    <row r="652" spans="1:5">
      <c r="A652" s="87">
        <v>409578</v>
      </c>
      <c r="B652" s="69" t="s">
        <v>355</v>
      </c>
      <c r="C652" s="69" t="s">
        <v>924</v>
      </c>
      <c r="D652" s="69" t="s">
        <v>1062</v>
      </c>
      <c r="E652" s="92">
        <v>398839</v>
      </c>
    </row>
    <row r="653" spans="1:5" ht="30">
      <c r="A653" s="85">
        <v>2.7E-2</v>
      </c>
      <c r="B653" s="69" t="s">
        <v>355</v>
      </c>
      <c r="C653" s="69" t="s">
        <v>924</v>
      </c>
      <c r="D653" s="69" t="s">
        <v>1063</v>
      </c>
      <c r="E653" s="93">
        <v>7.0000000000000007E-2</v>
      </c>
    </row>
    <row r="654" spans="1:5">
      <c r="A654" s="85">
        <v>0.13300000000000001</v>
      </c>
      <c r="B654" s="69" t="s">
        <v>355</v>
      </c>
      <c r="C654" s="69" t="s">
        <v>924</v>
      </c>
      <c r="D654" s="69" t="s">
        <v>1064</v>
      </c>
      <c r="E654" s="93">
        <v>0.25700000000000001</v>
      </c>
    </row>
    <row r="655" spans="1:5" ht="30">
      <c r="A655" s="85">
        <v>0.36699999999999999</v>
      </c>
      <c r="B655" s="69" t="s">
        <v>355</v>
      </c>
      <c r="C655" s="69" t="s">
        <v>924</v>
      </c>
      <c r="D655" s="69" t="s">
        <v>1065</v>
      </c>
      <c r="E655" s="93">
        <v>0.38600000000000001</v>
      </c>
    </row>
    <row r="656" spans="1:5">
      <c r="A656" s="85">
        <v>0</v>
      </c>
      <c r="B656" s="69" t="s">
        <v>355</v>
      </c>
      <c r="C656" s="69" t="s">
        <v>924</v>
      </c>
      <c r="D656" s="69" t="s">
        <v>1066</v>
      </c>
      <c r="E656" s="93">
        <v>7.0000000000000001E-3</v>
      </c>
    </row>
    <row r="657" spans="1:5" ht="30">
      <c r="A657" s="85">
        <v>0.874</v>
      </c>
      <c r="B657" s="69" t="s">
        <v>355</v>
      </c>
      <c r="C657" s="69" t="s">
        <v>924</v>
      </c>
      <c r="D657" s="69" t="s">
        <v>1067</v>
      </c>
      <c r="E657" s="93">
        <v>0.84799999999999998</v>
      </c>
    </row>
    <row r="658" spans="1:5" ht="30">
      <c r="A658" s="85">
        <v>0.53200000000000003</v>
      </c>
      <c r="B658" s="69" t="s">
        <v>355</v>
      </c>
      <c r="C658" s="69" t="s">
        <v>924</v>
      </c>
      <c r="D658" s="69" t="s">
        <v>1068</v>
      </c>
      <c r="E658" s="93">
        <v>0.55100000000000005</v>
      </c>
    </row>
    <row r="659" spans="1:5" ht="30">
      <c r="A659" s="85">
        <v>3.9E-2</v>
      </c>
      <c r="B659" s="69" t="s">
        <v>355</v>
      </c>
      <c r="C659" s="69" t="s">
        <v>924</v>
      </c>
      <c r="D659" s="69" t="s">
        <v>1069</v>
      </c>
      <c r="E659" s="93">
        <v>1.4E-2</v>
      </c>
    </row>
    <row r="660" spans="1:5" ht="30">
      <c r="A660" s="85">
        <v>0.193</v>
      </c>
      <c r="B660" s="69" t="s">
        <v>355</v>
      </c>
      <c r="C660" s="69" t="s">
        <v>924</v>
      </c>
      <c r="D660" s="69" t="s">
        <v>1070</v>
      </c>
      <c r="E660" s="93">
        <v>0.105</v>
      </c>
    </row>
    <row r="661" spans="1:5" ht="45">
      <c r="A661" s="86" t="s">
        <v>1243</v>
      </c>
      <c r="B661" s="69" t="s">
        <v>355</v>
      </c>
      <c r="C661" s="69" t="s">
        <v>924</v>
      </c>
      <c r="D661" s="69" t="s">
        <v>1073</v>
      </c>
      <c r="E661" s="91" t="s">
        <v>1072</v>
      </c>
    </row>
    <row r="662" spans="1:5">
      <c r="A662" s="88">
        <v>29140</v>
      </c>
      <c r="B662" s="69" t="s">
        <v>355</v>
      </c>
      <c r="C662" s="69" t="s">
        <v>924</v>
      </c>
      <c r="D662" s="69" t="s">
        <v>204</v>
      </c>
      <c r="E662" s="94">
        <v>644115</v>
      </c>
    </row>
    <row r="663" spans="1:5" ht="30">
      <c r="A663" s="85">
        <v>6.3E-2</v>
      </c>
      <c r="B663" s="69" t="s">
        <v>355</v>
      </c>
      <c r="C663" s="69" t="s">
        <v>924</v>
      </c>
      <c r="D663" s="69" t="s">
        <v>1074</v>
      </c>
      <c r="E663" s="93">
        <v>0.04</v>
      </c>
    </row>
    <row r="664" spans="1:5" ht="30">
      <c r="A664" s="86" t="s">
        <v>1244</v>
      </c>
      <c r="B664" s="69" t="s">
        <v>355</v>
      </c>
      <c r="C664" s="69" t="s">
        <v>924</v>
      </c>
      <c r="D664" s="69" t="s">
        <v>1077</v>
      </c>
      <c r="E664" s="91" t="s">
        <v>1076</v>
      </c>
    </row>
    <row r="665" spans="1:5" ht="30">
      <c r="A665" s="85">
        <v>9.1999999999999998E-2</v>
      </c>
      <c r="B665" s="69" t="s">
        <v>355</v>
      </c>
      <c r="C665" s="69" t="s">
        <v>924</v>
      </c>
      <c r="D665" s="69" t="s">
        <v>1078</v>
      </c>
      <c r="E665" s="93">
        <v>0.123</v>
      </c>
    </row>
    <row r="666" spans="1:5" ht="30">
      <c r="A666" s="85">
        <v>0.223</v>
      </c>
      <c r="B666" s="69" t="s">
        <v>355</v>
      </c>
      <c r="C666" s="69" t="s">
        <v>924</v>
      </c>
      <c r="D666" s="69" t="s">
        <v>1079</v>
      </c>
      <c r="E666" s="93">
        <v>0.23799999999999999</v>
      </c>
    </row>
    <row r="667" spans="1:5" ht="30">
      <c r="A667" s="85">
        <v>8.5999999999999993E-2</v>
      </c>
      <c r="B667" s="69" t="s">
        <v>355</v>
      </c>
      <c r="C667" s="69" t="s">
        <v>924</v>
      </c>
      <c r="D667" s="69" t="s">
        <v>1080</v>
      </c>
      <c r="E667" s="93">
        <v>0.122</v>
      </c>
    </row>
    <row r="668" spans="1:5" ht="30">
      <c r="A668" s="85">
        <v>0.218</v>
      </c>
      <c r="B668" s="69" t="s">
        <v>355</v>
      </c>
      <c r="C668" s="69" t="s">
        <v>924</v>
      </c>
      <c r="D668" s="69" t="s">
        <v>1081</v>
      </c>
      <c r="E668" s="93">
        <v>0.214</v>
      </c>
    </row>
    <row r="669" spans="1:5" ht="30">
      <c r="A669" s="85">
        <v>0.38200000000000001</v>
      </c>
      <c r="B669" s="69" t="s">
        <v>355</v>
      </c>
      <c r="C669" s="69" t="s">
        <v>924</v>
      </c>
      <c r="D669" s="69" t="s">
        <v>1082</v>
      </c>
      <c r="E669" s="93">
        <v>0.30299999999999999</v>
      </c>
    </row>
    <row r="670" spans="1:5">
      <c r="A670" s="85">
        <v>0.998</v>
      </c>
      <c r="B670" s="69" t="s">
        <v>355</v>
      </c>
      <c r="C670" s="69" t="s">
        <v>924</v>
      </c>
      <c r="D670" s="69" t="s">
        <v>1083</v>
      </c>
      <c r="E670" s="93">
        <v>0.97899999999999998</v>
      </c>
    </row>
    <row r="671" spans="1:5" ht="30">
      <c r="A671" s="86" t="s">
        <v>1245</v>
      </c>
      <c r="B671" s="69" t="s">
        <v>355</v>
      </c>
      <c r="C671" s="69" t="s">
        <v>924</v>
      </c>
      <c r="D671" s="69" t="s">
        <v>1086</v>
      </c>
      <c r="E671" s="91" t="s">
        <v>1085</v>
      </c>
    </row>
    <row r="672" spans="1:5" ht="30">
      <c r="A672" s="86" t="s">
        <v>1246</v>
      </c>
      <c r="B672" s="69" t="s">
        <v>355</v>
      </c>
      <c r="C672" s="69" t="s">
        <v>924</v>
      </c>
      <c r="D672" s="69" t="s">
        <v>1089</v>
      </c>
      <c r="E672" s="91" t="s">
        <v>1088</v>
      </c>
    </row>
    <row r="673" spans="1:5" ht="30">
      <c r="A673" s="86">
        <v>3.1</v>
      </c>
      <c r="B673" s="69" t="s">
        <v>355</v>
      </c>
      <c r="C673" s="69" t="s">
        <v>924</v>
      </c>
      <c r="D673" s="69" t="s">
        <v>1090</v>
      </c>
      <c r="E673" s="91">
        <v>3</v>
      </c>
    </row>
    <row r="674" spans="1:5" ht="30">
      <c r="A674" s="88">
        <v>30555</v>
      </c>
      <c r="B674" s="69" t="s">
        <v>355</v>
      </c>
      <c r="C674" s="69" t="s">
        <v>924</v>
      </c>
      <c r="D674" s="69" t="s">
        <v>1091</v>
      </c>
      <c r="E674" s="94">
        <v>1390275</v>
      </c>
    </row>
    <row r="675" spans="1:5">
      <c r="A675" s="85">
        <v>0.79200000000000004</v>
      </c>
      <c r="B675" s="69" t="s">
        <v>355</v>
      </c>
      <c r="C675" s="69" t="s">
        <v>924</v>
      </c>
      <c r="D675" s="69" t="s">
        <v>1092</v>
      </c>
      <c r="E675" s="93">
        <v>0.69799999999999995</v>
      </c>
    </row>
    <row r="676" spans="1:5">
      <c r="A676" s="85">
        <v>0.68799999999999994</v>
      </c>
      <c r="B676" s="69" t="s">
        <v>355</v>
      </c>
      <c r="C676" s="69" t="s">
        <v>924</v>
      </c>
      <c r="D676" s="69" t="s">
        <v>1093</v>
      </c>
      <c r="E676" s="93">
        <v>0.626</v>
      </c>
    </row>
    <row r="677" spans="1:5">
      <c r="A677" s="85">
        <v>0.104</v>
      </c>
      <c r="B677" s="69" t="s">
        <v>355</v>
      </c>
      <c r="C677" s="69" t="s">
        <v>924</v>
      </c>
      <c r="D677" s="69" t="s">
        <v>1094</v>
      </c>
      <c r="E677" s="93">
        <v>7.0999999999999994E-2</v>
      </c>
    </row>
    <row r="678" spans="1:5">
      <c r="A678" s="85">
        <v>0.20699999999999999</v>
      </c>
      <c r="B678" s="69" t="s">
        <v>355</v>
      </c>
      <c r="C678" s="69" t="s">
        <v>924</v>
      </c>
      <c r="D678" s="69" t="s">
        <v>1095</v>
      </c>
      <c r="E678" s="93">
        <v>0.30199999999999999</v>
      </c>
    </row>
    <row r="679" spans="1:5" ht="30">
      <c r="A679" s="88">
        <v>30550</v>
      </c>
      <c r="B679" s="69" t="s">
        <v>355</v>
      </c>
      <c r="C679" s="69" t="s">
        <v>924</v>
      </c>
      <c r="D679" s="69" t="s">
        <v>1096</v>
      </c>
      <c r="E679" s="94">
        <v>1390275</v>
      </c>
    </row>
    <row r="680" spans="1:5">
      <c r="A680" s="85">
        <v>0.78100000000000003</v>
      </c>
      <c r="B680" s="69" t="s">
        <v>355</v>
      </c>
      <c r="C680" s="69" t="s">
        <v>924</v>
      </c>
      <c r="D680" s="69" t="s">
        <v>1097</v>
      </c>
      <c r="E680" s="93">
        <v>0.63500000000000001</v>
      </c>
    </row>
    <row r="681" spans="1:5">
      <c r="A681" s="85">
        <v>0</v>
      </c>
      <c r="B681" s="69" t="s">
        <v>355</v>
      </c>
      <c r="C681" s="69" t="s">
        <v>924</v>
      </c>
      <c r="D681" s="69" t="s">
        <v>1098</v>
      </c>
      <c r="E681" s="93">
        <v>3.4000000000000002E-2</v>
      </c>
    </row>
    <row r="682" spans="1:5" ht="30">
      <c r="A682" s="85">
        <v>0.219</v>
      </c>
      <c r="B682" s="69" t="s">
        <v>355</v>
      </c>
      <c r="C682" s="69" t="s">
        <v>924</v>
      </c>
      <c r="D682" s="69" t="s">
        <v>1099</v>
      </c>
      <c r="E682" s="93">
        <v>0.33100000000000002</v>
      </c>
    </row>
    <row r="683" spans="1:5" ht="30">
      <c r="A683" s="85">
        <v>1.2999999999999999E-2</v>
      </c>
      <c r="B683" s="69" t="s">
        <v>359</v>
      </c>
      <c r="C683" s="69" t="s">
        <v>762</v>
      </c>
      <c r="D683" s="69" t="s">
        <v>188</v>
      </c>
      <c r="E683" s="93">
        <v>3.4000000000000002E-2</v>
      </c>
    </row>
    <row r="684" spans="1:5">
      <c r="A684" s="86" t="s">
        <v>1247</v>
      </c>
      <c r="B684" s="69" t="s">
        <v>359</v>
      </c>
      <c r="C684" s="69" t="s">
        <v>1248</v>
      </c>
      <c r="D684" s="69" t="s">
        <v>1046</v>
      </c>
      <c r="E684" s="91" t="s">
        <v>1045</v>
      </c>
    </row>
    <row r="685" spans="1:5">
      <c r="A685" s="86" t="s">
        <v>1249</v>
      </c>
      <c r="B685" s="69" t="s">
        <v>359</v>
      </c>
      <c r="C685" s="69" t="s">
        <v>1248</v>
      </c>
      <c r="D685" s="69" t="s">
        <v>1049</v>
      </c>
      <c r="E685" s="91" t="s">
        <v>1048</v>
      </c>
    </row>
    <row r="686" spans="1:5" ht="30">
      <c r="A686" s="86" t="s">
        <v>1250</v>
      </c>
      <c r="B686" s="69" t="s">
        <v>359</v>
      </c>
      <c r="C686" s="69" t="s">
        <v>1248</v>
      </c>
      <c r="D686" s="69" t="s">
        <v>1052</v>
      </c>
      <c r="E686" s="91" t="s">
        <v>1051</v>
      </c>
    </row>
    <row r="687" spans="1:5" ht="30">
      <c r="A687" s="86" t="s">
        <v>1251</v>
      </c>
      <c r="B687" s="69" t="s">
        <v>359</v>
      </c>
      <c r="C687" s="69" t="s">
        <v>1248</v>
      </c>
      <c r="D687" s="69" t="s">
        <v>1055</v>
      </c>
      <c r="E687" s="91" t="s">
        <v>1054</v>
      </c>
    </row>
    <row r="688" spans="1:5" ht="30">
      <c r="A688" s="86" t="s">
        <v>1252</v>
      </c>
      <c r="B688" s="69" t="s">
        <v>359</v>
      </c>
      <c r="C688" s="69" t="s">
        <v>1248</v>
      </c>
      <c r="D688" s="69" t="s">
        <v>1058</v>
      </c>
      <c r="E688" s="91" t="s">
        <v>1057</v>
      </c>
    </row>
    <row r="689" spans="1:5">
      <c r="A689" s="87">
        <v>111609</v>
      </c>
      <c r="B689" s="69" t="s">
        <v>359</v>
      </c>
      <c r="C689" s="69" t="s">
        <v>1248</v>
      </c>
      <c r="D689" s="69" t="s">
        <v>1059</v>
      </c>
      <c r="E689" s="92">
        <v>116232</v>
      </c>
    </row>
    <row r="690" spans="1:5">
      <c r="A690" s="85">
        <v>0.60099999999999998</v>
      </c>
      <c r="B690" s="69" t="s">
        <v>359</v>
      </c>
      <c r="C690" s="69" t="s">
        <v>1248</v>
      </c>
      <c r="D690" s="69" t="s">
        <v>1060</v>
      </c>
      <c r="E690" s="93">
        <v>0.73599999999999999</v>
      </c>
    </row>
    <row r="691" spans="1:5" ht="45">
      <c r="A691" s="85">
        <v>0.152</v>
      </c>
      <c r="B691" s="69" t="s">
        <v>359</v>
      </c>
      <c r="C691" s="69" t="s">
        <v>1248</v>
      </c>
      <c r="D691" s="69" t="s">
        <v>1061</v>
      </c>
      <c r="E691" s="93">
        <v>0.184</v>
      </c>
    </row>
    <row r="692" spans="1:5">
      <c r="A692" s="87">
        <v>440815</v>
      </c>
      <c r="B692" s="69" t="s">
        <v>359</v>
      </c>
      <c r="C692" s="69" t="s">
        <v>1248</v>
      </c>
      <c r="D692" s="69" t="s">
        <v>1062</v>
      </c>
      <c r="E692" s="92">
        <v>398839</v>
      </c>
    </row>
    <row r="693" spans="1:5" ht="30">
      <c r="A693" s="85">
        <v>8.3000000000000004E-2</v>
      </c>
      <c r="B693" s="69" t="s">
        <v>359</v>
      </c>
      <c r="C693" s="69" t="s">
        <v>1248</v>
      </c>
      <c r="D693" s="69" t="s">
        <v>1063</v>
      </c>
      <c r="E693" s="93">
        <v>7.0000000000000007E-2</v>
      </c>
    </row>
    <row r="694" spans="1:5">
      <c r="A694" s="85">
        <v>0.39900000000000002</v>
      </c>
      <c r="B694" s="69" t="s">
        <v>359</v>
      </c>
      <c r="C694" s="69" t="s">
        <v>1248</v>
      </c>
      <c r="D694" s="69" t="s">
        <v>1064</v>
      </c>
      <c r="E694" s="93">
        <v>0.25700000000000001</v>
      </c>
    </row>
    <row r="695" spans="1:5" ht="30">
      <c r="A695" s="85">
        <v>0.39700000000000002</v>
      </c>
      <c r="B695" s="69" t="s">
        <v>359</v>
      </c>
      <c r="C695" s="69" t="s">
        <v>1248</v>
      </c>
      <c r="D695" s="69" t="s">
        <v>1065</v>
      </c>
      <c r="E695" s="93">
        <v>0.38600000000000001</v>
      </c>
    </row>
    <row r="696" spans="1:5">
      <c r="A696" s="85">
        <v>0</v>
      </c>
      <c r="B696" s="69" t="s">
        <v>359</v>
      </c>
      <c r="C696" s="69" t="s">
        <v>1248</v>
      </c>
      <c r="D696" s="69" t="s">
        <v>1066</v>
      </c>
      <c r="E696" s="93">
        <v>7.0000000000000001E-3</v>
      </c>
    </row>
    <row r="697" spans="1:5" ht="30">
      <c r="A697" s="85">
        <v>0.81699999999999995</v>
      </c>
      <c r="B697" s="69" t="s">
        <v>359</v>
      </c>
      <c r="C697" s="69" t="s">
        <v>1248</v>
      </c>
      <c r="D697" s="69" t="s">
        <v>1067</v>
      </c>
      <c r="E697" s="93">
        <v>0.84799999999999998</v>
      </c>
    </row>
    <row r="698" spans="1:5" ht="30">
      <c r="A698" s="85">
        <v>0.54500000000000004</v>
      </c>
      <c r="B698" s="69" t="s">
        <v>359</v>
      </c>
      <c r="C698" s="69" t="s">
        <v>1248</v>
      </c>
      <c r="D698" s="69" t="s">
        <v>1068</v>
      </c>
      <c r="E698" s="93">
        <v>0.55100000000000005</v>
      </c>
    </row>
    <row r="699" spans="1:5" ht="30">
      <c r="A699" s="85">
        <v>2.1999999999999999E-2</v>
      </c>
      <c r="B699" s="69" t="s">
        <v>359</v>
      </c>
      <c r="C699" s="69" t="s">
        <v>1248</v>
      </c>
      <c r="D699" s="69" t="s">
        <v>1069</v>
      </c>
      <c r="E699" s="93">
        <v>1.4E-2</v>
      </c>
    </row>
    <row r="700" spans="1:5" ht="30">
      <c r="A700" s="85">
        <v>0.106</v>
      </c>
      <c r="B700" s="69" t="s">
        <v>359</v>
      </c>
      <c r="C700" s="69" t="s">
        <v>1248</v>
      </c>
      <c r="D700" s="69" t="s">
        <v>1070</v>
      </c>
      <c r="E700" s="93">
        <v>0.105</v>
      </c>
    </row>
    <row r="701" spans="1:5" ht="45">
      <c r="A701" s="86" t="s">
        <v>1253</v>
      </c>
      <c r="B701" s="69" t="s">
        <v>359</v>
      </c>
      <c r="C701" s="69" t="s">
        <v>1248</v>
      </c>
      <c r="D701" s="69" t="s">
        <v>1073</v>
      </c>
      <c r="E701" s="91" t="s">
        <v>1072</v>
      </c>
    </row>
    <row r="702" spans="1:5">
      <c r="A702" s="88">
        <v>13880</v>
      </c>
      <c r="B702" s="69" t="s">
        <v>359</v>
      </c>
      <c r="C702" s="69" t="s">
        <v>1248</v>
      </c>
      <c r="D702" s="69" t="s">
        <v>204</v>
      </c>
      <c r="E702" s="94">
        <v>644115</v>
      </c>
    </row>
    <row r="703" spans="1:5" ht="30">
      <c r="A703" s="85">
        <v>4.5999999999999999E-2</v>
      </c>
      <c r="B703" s="69" t="s">
        <v>359</v>
      </c>
      <c r="C703" s="69" t="s">
        <v>1248</v>
      </c>
      <c r="D703" s="69" t="s">
        <v>1074</v>
      </c>
      <c r="E703" s="93">
        <v>0.04</v>
      </c>
    </row>
    <row r="704" spans="1:5" ht="30">
      <c r="A704" s="86" t="s">
        <v>1254</v>
      </c>
      <c r="B704" s="69" t="s">
        <v>359</v>
      </c>
      <c r="C704" s="69" t="s">
        <v>1248</v>
      </c>
      <c r="D704" s="69" t="s">
        <v>1077</v>
      </c>
      <c r="E704" s="91" t="s">
        <v>1076</v>
      </c>
    </row>
    <row r="705" spans="1:5" ht="30">
      <c r="A705" s="85">
        <v>9.1999999999999998E-2</v>
      </c>
      <c r="B705" s="69" t="s">
        <v>359</v>
      </c>
      <c r="C705" s="69" t="s">
        <v>1248</v>
      </c>
      <c r="D705" s="69" t="s">
        <v>1078</v>
      </c>
      <c r="E705" s="93">
        <v>0.123</v>
      </c>
    </row>
    <row r="706" spans="1:5" ht="30">
      <c r="A706" s="85">
        <v>0.20300000000000001</v>
      </c>
      <c r="B706" s="69" t="s">
        <v>359</v>
      </c>
      <c r="C706" s="69" t="s">
        <v>1248</v>
      </c>
      <c r="D706" s="69" t="s">
        <v>1079</v>
      </c>
      <c r="E706" s="93">
        <v>0.23799999999999999</v>
      </c>
    </row>
    <row r="707" spans="1:5" ht="30">
      <c r="A707" s="85">
        <v>8.8999999999999996E-2</v>
      </c>
      <c r="B707" s="69" t="s">
        <v>359</v>
      </c>
      <c r="C707" s="69" t="s">
        <v>1248</v>
      </c>
      <c r="D707" s="69" t="s">
        <v>1080</v>
      </c>
      <c r="E707" s="93">
        <v>0.122</v>
      </c>
    </row>
    <row r="708" spans="1:5" ht="30">
      <c r="A708" s="85">
        <v>0.21299999999999999</v>
      </c>
      <c r="B708" s="69" t="s">
        <v>359</v>
      </c>
      <c r="C708" s="69" t="s">
        <v>1248</v>
      </c>
      <c r="D708" s="69" t="s">
        <v>1081</v>
      </c>
      <c r="E708" s="93">
        <v>0.214</v>
      </c>
    </row>
    <row r="709" spans="1:5" ht="30">
      <c r="A709" s="85">
        <v>0.40400000000000003</v>
      </c>
      <c r="B709" s="69" t="s">
        <v>359</v>
      </c>
      <c r="C709" s="69" t="s">
        <v>1248</v>
      </c>
      <c r="D709" s="69" t="s">
        <v>1082</v>
      </c>
      <c r="E709" s="93">
        <v>0.30299999999999999</v>
      </c>
    </row>
    <row r="710" spans="1:5">
      <c r="A710" s="85">
        <v>0.98799999999999999</v>
      </c>
      <c r="B710" s="69" t="s">
        <v>359</v>
      </c>
      <c r="C710" s="69" t="s">
        <v>1248</v>
      </c>
      <c r="D710" s="69" t="s">
        <v>1083</v>
      </c>
      <c r="E710" s="93">
        <v>0.97899999999999998</v>
      </c>
    </row>
    <row r="711" spans="1:5" ht="30">
      <c r="A711" s="86" t="s">
        <v>1255</v>
      </c>
      <c r="B711" s="69" t="s">
        <v>359</v>
      </c>
      <c r="C711" s="69" t="s">
        <v>1248</v>
      </c>
      <c r="D711" s="69" t="s">
        <v>1086</v>
      </c>
      <c r="E711" s="91" t="s">
        <v>1085</v>
      </c>
    </row>
    <row r="712" spans="1:5" ht="30">
      <c r="A712" s="86" t="s">
        <v>1256</v>
      </c>
      <c r="B712" s="69" t="s">
        <v>359</v>
      </c>
      <c r="C712" s="69" t="s">
        <v>1248</v>
      </c>
      <c r="D712" s="69" t="s">
        <v>1089</v>
      </c>
      <c r="E712" s="91" t="s">
        <v>1088</v>
      </c>
    </row>
    <row r="713" spans="1:5" ht="30">
      <c r="A713" s="86">
        <v>2.7</v>
      </c>
      <c r="B713" s="69" t="s">
        <v>359</v>
      </c>
      <c r="C713" s="69" t="s">
        <v>1248</v>
      </c>
      <c r="D713" s="69" t="s">
        <v>1090</v>
      </c>
      <c r="E713" s="91">
        <v>3</v>
      </c>
    </row>
    <row r="714" spans="1:5" ht="30">
      <c r="A714" s="88">
        <v>30465</v>
      </c>
      <c r="B714" s="69" t="s">
        <v>359</v>
      </c>
      <c r="C714" s="69" t="s">
        <v>1248</v>
      </c>
      <c r="D714" s="69" t="s">
        <v>1091</v>
      </c>
      <c r="E714" s="94">
        <v>1390275</v>
      </c>
    </row>
    <row r="715" spans="1:5">
      <c r="A715" s="85">
        <v>0.58899999999999997</v>
      </c>
      <c r="B715" s="69" t="s">
        <v>359</v>
      </c>
      <c r="C715" s="69" t="s">
        <v>1248</v>
      </c>
      <c r="D715" s="69" t="s">
        <v>1092</v>
      </c>
      <c r="E715" s="93">
        <v>0.69799999999999995</v>
      </c>
    </row>
    <row r="716" spans="1:5">
      <c r="A716" s="85">
        <v>0.52600000000000002</v>
      </c>
      <c r="B716" s="69" t="s">
        <v>359</v>
      </c>
      <c r="C716" s="69" t="s">
        <v>1248</v>
      </c>
      <c r="D716" s="69" t="s">
        <v>1093</v>
      </c>
      <c r="E716" s="93">
        <v>0.626</v>
      </c>
    </row>
    <row r="717" spans="1:5">
      <c r="A717" s="85">
        <v>6.3E-2</v>
      </c>
      <c r="B717" s="69" t="s">
        <v>359</v>
      </c>
      <c r="C717" s="69" t="s">
        <v>1248</v>
      </c>
      <c r="D717" s="69" t="s">
        <v>1094</v>
      </c>
      <c r="E717" s="93">
        <v>7.0999999999999994E-2</v>
      </c>
    </row>
    <row r="718" spans="1:5">
      <c r="A718" s="85">
        <v>0.41099999999999998</v>
      </c>
      <c r="B718" s="69" t="s">
        <v>359</v>
      </c>
      <c r="C718" s="69" t="s">
        <v>1248</v>
      </c>
      <c r="D718" s="69" t="s">
        <v>1095</v>
      </c>
      <c r="E718" s="93">
        <v>0.30199999999999999</v>
      </c>
    </row>
    <row r="719" spans="1:5" ht="30">
      <c r="A719" s="88">
        <v>30465</v>
      </c>
      <c r="B719" s="69" t="s">
        <v>359</v>
      </c>
      <c r="C719" s="69" t="s">
        <v>1248</v>
      </c>
      <c r="D719" s="69" t="s">
        <v>1096</v>
      </c>
      <c r="E719" s="94">
        <v>1390275</v>
      </c>
    </row>
    <row r="720" spans="1:5">
      <c r="A720" s="85">
        <v>0.52800000000000002</v>
      </c>
      <c r="B720" s="69" t="s">
        <v>359</v>
      </c>
      <c r="C720" s="69" t="s">
        <v>1248</v>
      </c>
      <c r="D720" s="69" t="s">
        <v>1097</v>
      </c>
      <c r="E720" s="93">
        <v>0.63500000000000001</v>
      </c>
    </row>
    <row r="721" spans="1:5">
      <c r="A721" s="85">
        <v>6.0000000000000001E-3</v>
      </c>
      <c r="B721" s="69" t="s">
        <v>359</v>
      </c>
      <c r="C721" s="69" t="s">
        <v>1248</v>
      </c>
      <c r="D721" s="69" t="s">
        <v>1098</v>
      </c>
      <c r="E721" s="93">
        <v>3.4000000000000002E-2</v>
      </c>
    </row>
    <row r="722" spans="1:5" ht="30">
      <c r="A722" s="85">
        <v>0.46600000000000003</v>
      </c>
      <c r="B722" s="69" t="s">
        <v>359</v>
      </c>
      <c r="C722" s="69" t="s">
        <v>1248</v>
      </c>
      <c r="D722" s="69" t="s">
        <v>1099</v>
      </c>
      <c r="E722" s="93">
        <v>0.33100000000000002</v>
      </c>
    </row>
    <row r="723" spans="1:5" ht="30">
      <c r="A723" s="85">
        <v>3.0000000000000001E-3</v>
      </c>
      <c r="B723" s="69" t="s">
        <v>362</v>
      </c>
      <c r="C723" s="69" t="s">
        <v>1257</v>
      </c>
      <c r="D723" s="69" t="s">
        <v>188</v>
      </c>
      <c r="E723" s="93">
        <v>3.4000000000000002E-2</v>
      </c>
    </row>
    <row r="724" spans="1:5">
      <c r="A724" s="86" t="s">
        <v>1258</v>
      </c>
      <c r="B724" s="69" t="s">
        <v>362</v>
      </c>
      <c r="C724" s="69" t="s">
        <v>925</v>
      </c>
      <c r="D724" s="69" t="s">
        <v>1046</v>
      </c>
      <c r="E724" s="91" t="s">
        <v>1045</v>
      </c>
    </row>
    <row r="725" spans="1:5">
      <c r="A725" s="86" t="s">
        <v>1259</v>
      </c>
      <c r="B725" s="69" t="s">
        <v>362</v>
      </c>
      <c r="C725" s="69" t="s">
        <v>925</v>
      </c>
      <c r="D725" s="69" t="s">
        <v>1049</v>
      </c>
      <c r="E725" s="91" t="s">
        <v>1048</v>
      </c>
    </row>
    <row r="726" spans="1:5" ht="30">
      <c r="A726" s="86" t="s">
        <v>1260</v>
      </c>
      <c r="B726" s="69" t="s">
        <v>362</v>
      </c>
      <c r="C726" s="69" t="s">
        <v>925</v>
      </c>
      <c r="D726" s="69" t="s">
        <v>1052</v>
      </c>
      <c r="E726" s="91" t="s">
        <v>1051</v>
      </c>
    </row>
    <row r="727" spans="1:5" ht="30">
      <c r="A727" s="86" t="s">
        <v>1261</v>
      </c>
      <c r="B727" s="69" t="s">
        <v>362</v>
      </c>
      <c r="C727" s="69" t="s">
        <v>925</v>
      </c>
      <c r="D727" s="69" t="s">
        <v>1055</v>
      </c>
      <c r="E727" s="91" t="s">
        <v>1054</v>
      </c>
    </row>
    <row r="728" spans="1:5" ht="30">
      <c r="A728" s="86" t="s">
        <v>1262</v>
      </c>
      <c r="B728" s="69" t="s">
        <v>362</v>
      </c>
      <c r="C728" s="69" t="s">
        <v>925</v>
      </c>
      <c r="D728" s="69" t="s">
        <v>1058</v>
      </c>
      <c r="E728" s="91" t="s">
        <v>1057</v>
      </c>
    </row>
    <row r="729" spans="1:5">
      <c r="A729" s="87">
        <v>156773</v>
      </c>
      <c r="B729" s="69" t="s">
        <v>362</v>
      </c>
      <c r="C729" s="69" t="s">
        <v>925</v>
      </c>
      <c r="D729" s="69" t="s">
        <v>1059</v>
      </c>
      <c r="E729" s="92">
        <v>116232</v>
      </c>
    </row>
    <row r="730" spans="1:5">
      <c r="A730" s="85">
        <v>0.81200000000000006</v>
      </c>
      <c r="B730" s="69" t="s">
        <v>362</v>
      </c>
      <c r="C730" s="69" t="s">
        <v>925</v>
      </c>
      <c r="D730" s="69" t="s">
        <v>1060</v>
      </c>
      <c r="E730" s="93">
        <v>0.73599999999999999</v>
      </c>
    </row>
    <row r="731" spans="1:5" ht="45">
      <c r="A731" s="85">
        <v>0.14000000000000001</v>
      </c>
      <c r="B731" s="69" t="s">
        <v>362</v>
      </c>
      <c r="C731" s="69" t="s">
        <v>925</v>
      </c>
      <c r="D731" s="69" t="s">
        <v>1061</v>
      </c>
      <c r="E731" s="93">
        <v>0.184</v>
      </c>
    </row>
    <row r="732" spans="1:5">
      <c r="A732" s="87">
        <v>514356</v>
      </c>
      <c r="B732" s="69" t="s">
        <v>362</v>
      </c>
      <c r="C732" s="69" t="s">
        <v>925</v>
      </c>
      <c r="D732" s="69" t="s">
        <v>1062</v>
      </c>
      <c r="E732" s="92">
        <v>398839</v>
      </c>
    </row>
    <row r="733" spans="1:5" ht="30">
      <c r="A733" s="85">
        <v>3.2000000000000001E-2</v>
      </c>
      <c r="B733" s="69" t="s">
        <v>362</v>
      </c>
      <c r="C733" s="69" t="s">
        <v>925</v>
      </c>
      <c r="D733" s="69" t="s">
        <v>1063</v>
      </c>
      <c r="E733" s="93">
        <v>7.0000000000000007E-2</v>
      </c>
    </row>
    <row r="734" spans="1:5">
      <c r="A734" s="85">
        <v>0.188</v>
      </c>
      <c r="B734" s="69" t="s">
        <v>362</v>
      </c>
      <c r="C734" s="69" t="s">
        <v>925</v>
      </c>
      <c r="D734" s="69" t="s">
        <v>1064</v>
      </c>
      <c r="E734" s="93">
        <v>0.25700000000000001</v>
      </c>
    </row>
    <row r="735" spans="1:5" ht="30">
      <c r="A735" s="85">
        <v>0.50800000000000001</v>
      </c>
      <c r="B735" s="69" t="s">
        <v>362</v>
      </c>
      <c r="C735" s="69" t="s">
        <v>925</v>
      </c>
      <c r="D735" s="69" t="s">
        <v>1065</v>
      </c>
      <c r="E735" s="93">
        <v>0.38600000000000001</v>
      </c>
    </row>
    <row r="736" spans="1:5">
      <c r="A736" s="85">
        <v>0</v>
      </c>
      <c r="B736" s="69" t="s">
        <v>362</v>
      </c>
      <c r="C736" s="69" t="s">
        <v>925</v>
      </c>
      <c r="D736" s="69" t="s">
        <v>1066</v>
      </c>
      <c r="E736" s="93">
        <v>7.0000000000000001E-3</v>
      </c>
    </row>
    <row r="737" spans="1:5" ht="30">
      <c r="A737" s="85">
        <v>0.875</v>
      </c>
      <c r="B737" s="69" t="s">
        <v>362</v>
      </c>
      <c r="C737" s="69" t="s">
        <v>925</v>
      </c>
      <c r="D737" s="69" t="s">
        <v>1067</v>
      </c>
      <c r="E737" s="93">
        <v>0.84799999999999998</v>
      </c>
    </row>
    <row r="738" spans="1:5" ht="30">
      <c r="A738" s="85">
        <v>0.58599999999999997</v>
      </c>
      <c r="B738" s="69" t="s">
        <v>362</v>
      </c>
      <c r="C738" s="69" t="s">
        <v>925</v>
      </c>
      <c r="D738" s="69" t="s">
        <v>1068</v>
      </c>
      <c r="E738" s="93">
        <v>0.55100000000000005</v>
      </c>
    </row>
    <row r="739" spans="1:5" ht="30">
      <c r="A739" s="85">
        <v>0.01</v>
      </c>
      <c r="B739" s="69" t="s">
        <v>362</v>
      </c>
      <c r="C739" s="69" t="s">
        <v>925</v>
      </c>
      <c r="D739" s="69" t="s">
        <v>1069</v>
      </c>
      <c r="E739" s="93">
        <v>1.4E-2</v>
      </c>
    </row>
    <row r="740" spans="1:5" ht="30">
      <c r="A740" s="85">
        <v>0.1</v>
      </c>
      <c r="B740" s="69" t="s">
        <v>362</v>
      </c>
      <c r="C740" s="69" t="s">
        <v>925</v>
      </c>
      <c r="D740" s="69" t="s">
        <v>1070</v>
      </c>
      <c r="E740" s="93">
        <v>0.105</v>
      </c>
    </row>
    <row r="741" spans="1:5" ht="45">
      <c r="A741" s="86" t="s">
        <v>1263</v>
      </c>
      <c r="B741" s="69" t="s">
        <v>362</v>
      </c>
      <c r="C741" s="69" t="s">
        <v>925</v>
      </c>
      <c r="D741" s="69" t="s">
        <v>1073</v>
      </c>
      <c r="E741" s="91" t="s">
        <v>1072</v>
      </c>
    </row>
    <row r="742" spans="1:5">
      <c r="A742" s="88">
        <v>12040</v>
      </c>
      <c r="B742" s="69" t="s">
        <v>362</v>
      </c>
      <c r="C742" s="69" t="s">
        <v>925</v>
      </c>
      <c r="D742" s="69" t="s">
        <v>204</v>
      </c>
      <c r="E742" s="94">
        <v>644115</v>
      </c>
    </row>
    <row r="743" spans="1:5" ht="30">
      <c r="A743" s="85">
        <v>0.05</v>
      </c>
      <c r="B743" s="69" t="s">
        <v>362</v>
      </c>
      <c r="C743" s="69" t="s">
        <v>925</v>
      </c>
      <c r="D743" s="69" t="s">
        <v>1074</v>
      </c>
      <c r="E743" s="93">
        <v>0.04</v>
      </c>
    </row>
    <row r="744" spans="1:5" ht="30">
      <c r="A744" s="86" t="s">
        <v>1264</v>
      </c>
      <c r="B744" s="69" t="s">
        <v>362</v>
      </c>
      <c r="C744" s="69" t="s">
        <v>925</v>
      </c>
      <c r="D744" s="69" t="s">
        <v>1077</v>
      </c>
      <c r="E744" s="91" t="s">
        <v>1076</v>
      </c>
    </row>
    <row r="745" spans="1:5" ht="30">
      <c r="A745" s="85">
        <v>2.5999999999999999E-2</v>
      </c>
      <c r="B745" s="69" t="s">
        <v>362</v>
      </c>
      <c r="C745" s="69" t="s">
        <v>925</v>
      </c>
      <c r="D745" s="69" t="s">
        <v>1078</v>
      </c>
      <c r="E745" s="93">
        <v>0.123</v>
      </c>
    </row>
    <row r="746" spans="1:5" ht="30">
      <c r="A746" s="85">
        <v>0.13100000000000001</v>
      </c>
      <c r="B746" s="69" t="s">
        <v>362</v>
      </c>
      <c r="C746" s="69" t="s">
        <v>925</v>
      </c>
      <c r="D746" s="69" t="s">
        <v>1079</v>
      </c>
      <c r="E746" s="93">
        <v>0.23799999999999999</v>
      </c>
    </row>
    <row r="747" spans="1:5" ht="30">
      <c r="A747" s="85">
        <v>5.7000000000000002E-2</v>
      </c>
      <c r="B747" s="69" t="s">
        <v>362</v>
      </c>
      <c r="C747" s="69" t="s">
        <v>925</v>
      </c>
      <c r="D747" s="69" t="s">
        <v>1080</v>
      </c>
      <c r="E747" s="93">
        <v>0.122</v>
      </c>
    </row>
    <row r="748" spans="1:5" ht="30">
      <c r="A748" s="85">
        <v>0.19800000000000001</v>
      </c>
      <c r="B748" s="69" t="s">
        <v>362</v>
      </c>
      <c r="C748" s="69" t="s">
        <v>925</v>
      </c>
      <c r="D748" s="69" t="s">
        <v>1081</v>
      </c>
      <c r="E748" s="93">
        <v>0.214</v>
      </c>
    </row>
    <row r="749" spans="1:5" ht="30">
      <c r="A749" s="85">
        <v>0.58699999999999997</v>
      </c>
      <c r="B749" s="69" t="s">
        <v>362</v>
      </c>
      <c r="C749" s="69" t="s">
        <v>925</v>
      </c>
      <c r="D749" s="69" t="s">
        <v>1082</v>
      </c>
      <c r="E749" s="93">
        <v>0.30299999999999999</v>
      </c>
    </row>
    <row r="750" spans="1:5">
      <c r="A750" s="85">
        <v>0.99099999999999999</v>
      </c>
      <c r="B750" s="69" t="s">
        <v>362</v>
      </c>
      <c r="C750" s="69" t="s">
        <v>925</v>
      </c>
      <c r="D750" s="69" t="s">
        <v>1083</v>
      </c>
      <c r="E750" s="93">
        <v>0.97899999999999998</v>
      </c>
    </row>
    <row r="751" spans="1:5" ht="30">
      <c r="A751" s="86" t="s">
        <v>1265</v>
      </c>
      <c r="B751" s="69" t="s">
        <v>362</v>
      </c>
      <c r="C751" s="69" t="s">
        <v>925</v>
      </c>
      <c r="D751" s="69" t="s">
        <v>1086</v>
      </c>
      <c r="E751" s="91" t="s">
        <v>1085</v>
      </c>
    </row>
    <row r="752" spans="1:5" ht="30">
      <c r="A752" s="86" t="s">
        <v>1266</v>
      </c>
      <c r="B752" s="69" t="s">
        <v>362</v>
      </c>
      <c r="C752" s="69" t="s">
        <v>925</v>
      </c>
      <c r="D752" s="69" t="s">
        <v>1089</v>
      </c>
      <c r="E752" s="91" t="s">
        <v>1088</v>
      </c>
    </row>
    <row r="753" spans="1:5" ht="30">
      <c r="A753" s="86">
        <v>3</v>
      </c>
      <c r="B753" s="69" t="s">
        <v>362</v>
      </c>
      <c r="C753" s="69" t="s">
        <v>925</v>
      </c>
      <c r="D753" s="69" t="s">
        <v>1090</v>
      </c>
      <c r="E753" s="91">
        <v>3</v>
      </c>
    </row>
    <row r="754" spans="1:5" ht="30">
      <c r="A754" s="88">
        <v>21280</v>
      </c>
      <c r="B754" s="69" t="s">
        <v>362</v>
      </c>
      <c r="C754" s="69" t="s">
        <v>925</v>
      </c>
      <c r="D754" s="69" t="s">
        <v>1091</v>
      </c>
      <c r="E754" s="94">
        <v>1390275</v>
      </c>
    </row>
    <row r="755" spans="1:5">
      <c r="A755" s="85">
        <v>0.753</v>
      </c>
      <c r="B755" s="69" t="s">
        <v>362</v>
      </c>
      <c r="C755" s="69" t="s">
        <v>925</v>
      </c>
      <c r="D755" s="69" t="s">
        <v>1092</v>
      </c>
      <c r="E755" s="93">
        <v>0.69799999999999995</v>
      </c>
    </row>
    <row r="756" spans="1:5">
      <c r="A756" s="85">
        <v>0.70299999999999996</v>
      </c>
      <c r="B756" s="69" t="s">
        <v>362</v>
      </c>
      <c r="C756" s="69" t="s">
        <v>925</v>
      </c>
      <c r="D756" s="69" t="s">
        <v>1093</v>
      </c>
      <c r="E756" s="93">
        <v>0.626</v>
      </c>
    </row>
    <row r="757" spans="1:5">
      <c r="A757" s="85">
        <v>0.05</v>
      </c>
      <c r="B757" s="69" t="s">
        <v>362</v>
      </c>
      <c r="C757" s="69" t="s">
        <v>925</v>
      </c>
      <c r="D757" s="69" t="s">
        <v>1094</v>
      </c>
      <c r="E757" s="93">
        <v>7.0999999999999994E-2</v>
      </c>
    </row>
    <row r="758" spans="1:5">
      <c r="A758" s="85">
        <v>0.247</v>
      </c>
      <c r="B758" s="69" t="s">
        <v>362</v>
      </c>
      <c r="C758" s="69" t="s">
        <v>925</v>
      </c>
      <c r="D758" s="69" t="s">
        <v>1095</v>
      </c>
      <c r="E758" s="93">
        <v>0.30199999999999999</v>
      </c>
    </row>
    <row r="759" spans="1:5" ht="30">
      <c r="A759" s="88">
        <v>21280</v>
      </c>
      <c r="B759" s="69" t="s">
        <v>362</v>
      </c>
      <c r="C759" s="69" t="s">
        <v>925</v>
      </c>
      <c r="D759" s="69" t="s">
        <v>1096</v>
      </c>
      <c r="E759" s="94">
        <v>1390275</v>
      </c>
    </row>
    <row r="760" spans="1:5">
      <c r="A760" s="85">
        <v>0.71599999999999997</v>
      </c>
      <c r="B760" s="69" t="s">
        <v>362</v>
      </c>
      <c r="C760" s="69" t="s">
        <v>925</v>
      </c>
      <c r="D760" s="69" t="s">
        <v>1097</v>
      </c>
      <c r="E760" s="93">
        <v>0.63500000000000001</v>
      </c>
    </row>
    <row r="761" spans="1:5">
      <c r="A761" s="85">
        <v>0</v>
      </c>
      <c r="B761" s="69" t="s">
        <v>362</v>
      </c>
      <c r="C761" s="69" t="s">
        <v>925</v>
      </c>
      <c r="D761" s="69" t="s">
        <v>1098</v>
      </c>
      <c r="E761" s="93">
        <v>3.4000000000000002E-2</v>
      </c>
    </row>
    <row r="762" spans="1:5" ht="30">
      <c r="A762" s="85">
        <v>0.28399999999999997</v>
      </c>
      <c r="B762" s="69" t="s">
        <v>362</v>
      </c>
      <c r="C762" s="69" t="s">
        <v>925</v>
      </c>
      <c r="D762" s="69" t="s">
        <v>1099</v>
      </c>
      <c r="E762" s="93">
        <v>0.33100000000000002</v>
      </c>
    </row>
    <row r="763" spans="1:5" ht="30">
      <c r="A763" s="85">
        <v>2.1999999999999999E-2</v>
      </c>
      <c r="B763" s="69" t="s">
        <v>366</v>
      </c>
      <c r="C763" s="69" t="s">
        <v>764</v>
      </c>
      <c r="D763" s="69" t="s">
        <v>188</v>
      </c>
      <c r="E763" s="93">
        <v>3.4000000000000002E-2</v>
      </c>
    </row>
    <row r="764" spans="1:5">
      <c r="A764" s="86" t="s">
        <v>1267</v>
      </c>
      <c r="B764" s="69" t="s">
        <v>366</v>
      </c>
      <c r="C764" s="69" t="s">
        <v>926</v>
      </c>
      <c r="D764" s="69" t="s">
        <v>1046</v>
      </c>
      <c r="E764" s="91" t="s">
        <v>1045</v>
      </c>
    </row>
    <row r="765" spans="1:5">
      <c r="A765" s="86" t="s">
        <v>1268</v>
      </c>
      <c r="B765" s="69" t="s">
        <v>366</v>
      </c>
      <c r="C765" s="69" t="s">
        <v>926</v>
      </c>
      <c r="D765" s="69" t="s">
        <v>1049</v>
      </c>
      <c r="E765" s="91" t="s">
        <v>1048</v>
      </c>
    </row>
    <row r="766" spans="1:5" ht="30">
      <c r="A766" s="86" t="s">
        <v>1269</v>
      </c>
      <c r="B766" s="69" t="s">
        <v>366</v>
      </c>
      <c r="C766" s="69" t="s">
        <v>926</v>
      </c>
      <c r="D766" s="69" t="s">
        <v>1052</v>
      </c>
      <c r="E766" s="91" t="s">
        <v>1051</v>
      </c>
    </row>
    <row r="767" spans="1:5" ht="30">
      <c r="A767" s="86" t="s">
        <v>1270</v>
      </c>
      <c r="B767" s="69" t="s">
        <v>366</v>
      </c>
      <c r="C767" s="69" t="s">
        <v>926</v>
      </c>
      <c r="D767" s="69" t="s">
        <v>1055</v>
      </c>
      <c r="E767" s="91" t="s">
        <v>1054</v>
      </c>
    </row>
    <row r="768" spans="1:5" ht="30">
      <c r="A768" s="86" t="s">
        <v>1271</v>
      </c>
      <c r="B768" s="69" t="s">
        <v>366</v>
      </c>
      <c r="C768" s="69" t="s">
        <v>926</v>
      </c>
      <c r="D768" s="69" t="s">
        <v>1058</v>
      </c>
      <c r="E768" s="91" t="s">
        <v>1057</v>
      </c>
    </row>
    <row r="769" spans="1:5">
      <c r="A769" s="87">
        <v>97541</v>
      </c>
      <c r="B769" s="69" t="s">
        <v>366</v>
      </c>
      <c r="C769" s="69" t="s">
        <v>926</v>
      </c>
      <c r="D769" s="69" t="s">
        <v>1059</v>
      </c>
      <c r="E769" s="92">
        <v>116232</v>
      </c>
    </row>
    <row r="770" spans="1:5">
      <c r="A770" s="85">
        <v>0.59799999999999998</v>
      </c>
      <c r="B770" s="69" t="s">
        <v>366</v>
      </c>
      <c r="C770" s="69" t="s">
        <v>926</v>
      </c>
      <c r="D770" s="69" t="s">
        <v>1060</v>
      </c>
      <c r="E770" s="93">
        <v>0.73599999999999999</v>
      </c>
    </row>
    <row r="771" spans="1:5" ht="45">
      <c r="A771" s="85">
        <v>0.22500000000000001</v>
      </c>
      <c r="B771" s="69" t="s">
        <v>366</v>
      </c>
      <c r="C771" s="69" t="s">
        <v>926</v>
      </c>
      <c r="D771" s="69" t="s">
        <v>1061</v>
      </c>
      <c r="E771" s="93">
        <v>0.184</v>
      </c>
    </row>
    <row r="772" spans="1:5">
      <c r="A772" s="87">
        <v>420862</v>
      </c>
      <c r="B772" s="69" t="s">
        <v>366</v>
      </c>
      <c r="C772" s="69" t="s">
        <v>926</v>
      </c>
      <c r="D772" s="69" t="s">
        <v>1062</v>
      </c>
      <c r="E772" s="92">
        <v>398839</v>
      </c>
    </row>
    <row r="773" spans="1:5" ht="30">
      <c r="A773" s="85">
        <v>9.1999999999999998E-2</v>
      </c>
      <c r="B773" s="69" t="s">
        <v>366</v>
      </c>
      <c r="C773" s="69" t="s">
        <v>926</v>
      </c>
      <c r="D773" s="69" t="s">
        <v>1063</v>
      </c>
      <c r="E773" s="93">
        <v>7.0000000000000007E-2</v>
      </c>
    </row>
    <row r="774" spans="1:5">
      <c r="A774" s="85">
        <v>0.40200000000000002</v>
      </c>
      <c r="B774" s="69" t="s">
        <v>366</v>
      </c>
      <c r="C774" s="69" t="s">
        <v>926</v>
      </c>
      <c r="D774" s="69" t="s">
        <v>1064</v>
      </c>
      <c r="E774" s="93">
        <v>0.25700000000000001</v>
      </c>
    </row>
    <row r="775" spans="1:5" ht="30">
      <c r="A775" s="85">
        <v>0.375</v>
      </c>
      <c r="B775" s="69" t="s">
        <v>366</v>
      </c>
      <c r="C775" s="69" t="s">
        <v>926</v>
      </c>
      <c r="D775" s="69" t="s">
        <v>1065</v>
      </c>
      <c r="E775" s="93">
        <v>0.38600000000000001</v>
      </c>
    </row>
    <row r="776" spans="1:5">
      <c r="A776" s="85">
        <v>0</v>
      </c>
      <c r="B776" s="69" t="s">
        <v>366</v>
      </c>
      <c r="C776" s="69" t="s">
        <v>926</v>
      </c>
      <c r="D776" s="69" t="s">
        <v>1066</v>
      </c>
      <c r="E776" s="93">
        <v>7.0000000000000001E-3</v>
      </c>
    </row>
    <row r="777" spans="1:5" ht="30">
      <c r="A777" s="85">
        <v>0.81599999999999995</v>
      </c>
      <c r="B777" s="69" t="s">
        <v>366</v>
      </c>
      <c r="C777" s="69" t="s">
        <v>926</v>
      </c>
      <c r="D777" s="69" t="s">
        <v>1067</v>
      </c>
      <c r="E777" s="93">
        <v>0.84799999999999998</v>
      </c>
    </row>
    <row r="778" spans="1:5" ht="30">
      <c r="A778" s="85">
        <v>0.52600000000000002</v>
      </c>
      <c r="B778" s="69" t="s">
        <v>366</v>
      </c>
      <c r="C778" s="69" t="s">
        <v>926</v>
      </c>
      <c r="D778" s="69" t="s">
        <v>1068</v>
      </c>
      <c r="E778" s="93">
        <v>0.55100000000000005</v>
      </c>
    </row>
    <row r="779" spans="1:5" ht="30">
      <c r="A779" s="85">
        <v>4.0000000000000001E-3</v>
      </c>
      <c r="B779" s="69" t="s">
        <v>366</v>
      </c>
      <c r="C779" s="69" t="s">
        <v>926</v>
      </c>
      <c r="D779" s="69" t="s">
        <v>1069</v>
      </c>
      <c r="E779" s="93">
        <v>1.4E-2</v>
      </c>
    </row>
    <row r="780" spans="1:5" ht="30">
      <c r="A780" s="85">
        <v>0.04</v>
      </c>
      <c r="B780" s="69" t="s">
        <v>366</v>
      </c>
      <c r="C780" s="69" t="s">
        <v>926</v>
      </c>
      <c r="D780" s="69" t="s">
        <v>1070</v>
      </c>
      <c r="E780" s="93">
        <v>0.105</v>
      </c>
    </row>
    <row r="781" spans="1:5" ht="45">
      <c r="A781" s="86" t="s">
        <v>1272</v>
      </c>
      <c r="B781" s="69" t="s">
        <v>366</v>
      </c>
      <c r="C781" s="69" t="s">
        <v>926</v>
      </c>
      <c r="D781" s="69" t="s">
        <v>1073</v>
      </c>
      <c r="E781" s="91" t="s">
        <v>1072</v>
      </c>
    </row>
    <row r="782" spans="1:5">
      <c r="A782" s="88">
        <v>2630</v>
      </c>
      <c r="B782" s="69" t="s">
        <v>366</v>
      </c>
      <c r="C782" s="69" t="s">
        <v>926</v>
      </c>
      <c r="D782" s="69" t="s">
        <v>204</v>
      </c>
      <c r="E782" s="94">
        <v>644115</v>
      </c>
    </row>
    <row r="783" spans="1:5" ht="30">
      <c r="A783" s="85">
        <v>2.9000000000000001E-2</v>
      </c>
      <c r="B783" s="69" t="s">
        <v>366</v>
      </c>
      <c r="C783" s="69" t="s">
        <v>926</v>
      </c>
      <c r="D783" s="69" t="s">
        <v>1074</v>
      </c>
      <c r="E783" s="93">
        <v>0.04</v>
      </c>
    </row>
    <row r="784" spans="1:5" ht="45">
      <c r="A784" s="86" t="s">
        <v>1273</v>
      </c>
      <c r="B784" s="69" t="s">
        <v>366</v>
      </c>
      <c r="C784" s="69" t="s">
        <v>926</v>
      </c>
      <c r="D784" s="69" t="s">
        <v>1077</v>
      </c>
      <c r="E784" s="91" t="s">
        <v>1076</v>
      </c>
    </row>
    <row r="785" spans="1:5" ht="30">
      <c r="A785" s="85">
        <v>0.113</v>
      </c>
      <c r="B785" s="69" t="s">
        <v>366</v>
      </c>
      <c r="C785" s="69" t="s">
        <v>926</v>
      </c>
      <c r="D785" s="69" t="s">
        <v>1078</v>
      </c>
      <c r="E785" s="93">
        <v>0.123</v>
      </c>
    </row>
    <row r="786" spans="1:5" ht="30">
      <c r="A786" s="85">
        <v>0.221</v>
      </c>
      <c r="B786" s="69" t="s">
        <v>366</v>
      </c>
      <c r="C786" s="69" t="s">
        <v>926</v>
      </c>
      <c r="D786" s="69" t="s">
        <v>1079</v>
      </c>
      <c r="E786" s="93">
        <v>0.23799999999999999</v>
      </c>
    </row>
    <row r="787" spans="1:5" ht="30">
      <c r="A787" s="85">
        <v>0.11799999999999999</v>
      </c>
      <c r="B787" s="69" t="s">
        <v>366</v>
      </c>
      <c r="C787" s="69" t="s">
        <v>926</v>
      </c>
      <c r="D787" s="69" t="s">
        <v>1080</v>
      </c>
      <c r="E787" s="93">
        <v>0.122</v>
      </c>
    </row>
    <row r="788" spans="1:5" ht="30">
      <c r="A788" s="85">
        <v>0.189</v>
      </c>
      <c r="B788" s="69" t="s">
        <v>366</v>
      </c>
      <c r="C788" s="69" t="s">
        <v>926</v>
      </c>
      <c r="D788" s="69" t="s">
        <v>1081</v>
      </c>
      <c r="E788" s="93">
        <v>0.214</v>
      </c>
    </row>
    <row r="789" spans="1:5" ht="30">
      <c r="A789" s="85">
        <v>0.35699999999999998</v>
      </c>
      <c r="B789" s="69" t="s">
        <v>366</v>
      </c>
      <c r="C789" s="69" t="s">
        <v>926</v>
      </c>
      <c r="D789" s="69" t="s">
        <v>1082</v>
      </c>
      <c r="E789" s="93">
        <v>0.30299999999999999</v>
      </c>
    </row>
    <row r="790" spans="1:5">
      <c r="A790" s="85">
        <v>0.94399999999999995</v>
      </c>
      <c r="B790" s="69" t="s">
        <v>366</v>
      </c>
      <c r="C790" s="69" t="s">
        <v>926</v>
      </c>
      <c r="D790" s="69" t="s">
        <v>1083</v>
      </c>
      <c r="E790" s="93">
        <v>0.97899999999999998</v>
      </c>
    </row>
    <row r="791" spans="1:5" ht="30">
      <c r="A791" s="86" t="s">
        <v>1274</v>
      </c>
      <c r="B791" s="69" t="s">
        <v>366</v>
      </c>
      <c r="C791" s="69" t="s">
        <v>926</v>
      </c>
      <c r="D791" s="69" t="s">
        <v>1086</v>
      </c>
      <c r="E791" s="91" t="s">
        <v>1085</v>
      </c>
    </row>
    <row r="792" spans="1:5" ht="30">
      <c r="A792" s="86" t="s">
        <v>1275</v>
      </c>
      <c r="B792" s="69" t="s">
        <v>366</v>
      </c>
      <c r="C792" s="69" t="s">
        <v>926</v>
      </c>
      <c r="D792" s="69" t="s">
        <v>1089</v>
      </c>
      <c r="E792" s="91" t="s">
        <v>1088</v>
      </c>
    </row>
    <row r="793" spans="1:5" ht="30">
      <c r="A793" s="86">
        <v>2.6</v>
      </c>
      <c r="B793" s="69" t="s">
        <v>366</v>
      </c>
      <c r="C793" s="69" t="s">
        <v>926</v>
      </c>
      <c r="D793" s="69" t="s">
        <v>1090</v>
      </c>
      <c r="E793" s="91">
        <v>3</v>
      </c>
    </row>
    <row r="794" spans="1:5" ht="30">
      <c r="A794" s="88">
        <v>8730</v>
      </c>
      <c r="B794" s="69" t="s">
        <v>366</v>
      </c>
      <c r="C794" s="69" t="s">
        <v>926</v>
      </c>
      <c r="D794" s="69" t="s">
        <v>1091</v>
      </c>
      <c r="E794" s="94">
        <v>1390275</v>
      </c>
    </row>
    <row r="795" spans="1:5">
      <c r="A795" s="85">
        <v>0.54200000000000004</v>
      </c>
      <c r="B795" s="69" t="s">
        <v>366</v>
      </c>
      <c r="C795" s="69" t="s">
        <v>926</v>
      </c>
      <c r="D795" s="69" t="s">
        <v>1092</v>
      </c>
      <c r="E795" s="93">
        <v>0.69799999999999995</v>
      </c>
    </row>
    <row r="796" spans="1:5">
      <c r="A796" s="85">
        <v>0.48099999999999998</v>
      </c>
      <c r="B796" s="69" t="s">
        <v>366</v>
      </c>
      <c r="C796" s="69" t="s">
        <v>926</v>
      </c>
      <c r="D796" s="69" t="s">
        <v>1093</v>
      </c>
      <c r="E796" s="93">
        <v>0.626</v>
      </c>
    </row>
    <row r="797" spans="1:5">
      <c r="A797" s="85">
        <v>6.0999999999999999E-2</v>
      </c>
      <c r="B797" s="69" t="s">
        <v>366</v>
      </c>
      <c r="C797" s="69" t="s">
        <v>926</v>
      </c>
      <c r="D797" s="69" t="s">
        <v>1094</v>
      </c>
      <c r="E797" s="93">
        <v>7.0999999999999994E-2</v>
      </c>
    </row>
    <row r="798" spans="1:5">
      <c r="A798" s="85">
        <v>0.45900000000000002</v>
      </c>
      <c r="B798" s="69" t="s">
        <v>366</v>
      </c>
      <c r="C798" s="69" t="s">
        <v>926</v>
      </c>
      <c r="D798" s="69" t="s">
        <v>1095</v>
      </c>
      <c r="E798" s="93">
        <v>0.30199999999999999</v>
      </c>
    </row>
    <row r="799" spans="1:5" ht="30">
      <c r="A799" s="88">
        <v>8725</v>
      </c>
      <c r="B799" s="69" t="s">
        <v>366</v>
      </c>
      <c r="C799" s="69" t="s">
        <v>926</v>
      </c>
      <c r="D799" s="69" t="s">
        <v>1096</v>
      </c>
      <c r="E799" s="94">
        <v>1390275</v>
      </c>
    </row>
    <row r="800" spans="1:5">
      <c r="A800" s="85">
        <v>0.40100000000000002</v>
      </c>
      <c r="B800" s="69" t="s">
        <v>366</v>
      </c>
      <c r="C800" s="69" t="s">
        <v>926</v>
      </c>
      <c r="D800" s="69" t="s">
        <v>1097</v>
      </c>
      <c r="E800" s="93">
        <v>0.63500000000000001</v>
      </c>
    </row>
    <row r="801" spans="1:5">
      <c r="A801" s="85">
        <v>5.3999999999999999E-2</v>
      </c>
      <c r="B801" s="69" t="s">
        <v>366</v>
      </c>
      <c r="C801" s="69" t="s">
        <v>926</v>
      </c>
      <c r="D801" s="69" t="s">
        <v>1098</v>
      </c>
      <c r="E801" s="93">
        <v>3.4000000000000002E-2</v>
      </c>
    </row>
    <row r="802" spans="1:5" ht="30">
      <c r="A802" s="85">
        <v>0.54600000000000004</v>
      </c>
      <c r="B802" s="69" t="s">
        <v>366</v>
      </c>
      <c r="C802" s="69" t="s">
        <v>926</v>
      </c>
      <c r="D802" s="69" t="s">
        <v>1099</v>
      </c>
      <c r="E802" s="93">
        <v>0.33100000000000002</v>
      </c>
    </row>
    <row r="803" spans="1:5" ht="30">
      <c r="A803" s="85">
        <v>1.2E-2</v>
      </c>
      <c r="B803" s="69" t="s">
        <v>368</v>
      </c>
      <c r="C803" s="69" t="s">
        <v>125</v>
      </c>
      <c r="D803" s="69" t="s">
        <v>188</v>
      </c>
      <c r="E803" s="93">
        <v>3.4000000000000002E-2</v>
      </c>
    </row>
    <row r="804" spans="1:5">
      <c r="A804" s="86" t="s">
        <v>1276</v>
      </c>
      <c r="B804" s="69" t="s">
        <v>368</v>
      </c>
      <c r="C804" s="69" t="s">
        <v>927</v>
      </c>
      <c r="D804" s="69" t="s">
        <v>1046</v>
      </c>
      <c r="E804" s="91" t="s">
        <v>1045</v>
      </c>
    </row>
    <row r="805" spans="1:5">
      <c r="A805" s="86" t="s">
        <v>1277</v>
      </c>
      <c r="B805" s="69" t="s">
        <v>368</v>
      </c>
      <c r="C805" s="69" t="s">
        <v>927</v>
      </c>
      <c r="D805" s="69" t="s">
        <v>1049</v>
      </c>
      <c r="E805" s="91" t="s">
        <v>1048</v>
      </c>
    </row>
    <row r="806" spans="1:5" ht="30">
      <c r="A806" s="86" t="s">
        <v>1278</v>
      </c>
      <c r="B806" s="69" t="s">
        <v>368</v>
      </c>
      <c r="C806" s="69" t="s">
        <v>927</v>
      </c>
      <c r="D806" s="69" t="s">
        <v>1052</v>
      </c>
      <c r="E806" s="91" t="s">
        <v>1051</v>
      </c>
    </row>
    <row r="807" spans="1:5" ht="30">
      <c r="A807" s="86" t="s">
        <v>1279</v>
      </c>
      <c r="B807" s="69" t="s">
        <v>368</v>
      </c>
      <c r="C807" s="69" t="s">
        <v>927</v>
      </c>
      <c r="D807" s="69" t="s">
        <v>1055</v>
      </c>
      <c r="E807" s="91" t="s">
        <v>1054</v>
      </c>
    </row>
    <row r="808" spans="1:5" ht="30">
      <c r="A808" s="86" t="s">
        <v>1280</v>
      </c>
      <c r="B808" s="69" t="s">
        <v>368</v>
      </c>
      <c r="C808" s="69" t="s">
        <v>927</v>
      </c>
      <c r="D808" s="69" t="s">
        <v>1058</v>
      </c>
      <c r="E808" s="91" t="s">
        <v>1057</v>
      </c>
    </row>
    <row r="809" spans="1:5">
      <c r="A809" s="87">
        <v>154606</v>
      </c>
      <c r="B809" s="69" t="s">
        <v>368</v>
      </c>
      <c r="C809" s="69" t="s">
        <v>927</v>
      </c>
      <c r="D809" s="69" t="s">
        <v>1059</v>
      </c>
      <c r="E809" s="92">
        <v>116232</v>
      </c>
    </row>
    <row r="810" spans="1:5">
      <c r="A810" s="85">
        <v>0.52100000000000002</v>
      </c>
      <c r="B810" s="69" t="s">
        <v>368</v>
      </c>
      <c r="C810" s="69" t="s">
        <v>927</v>
      </c>
      <c r="D810" s="69" t="s">
        <v>1060</v>
      </c>
      <c r="E810" s="93">
        <v>0.73599999999999999</v>
      </c>
    </row>
    <row r="811" spans="1:5" ht="45">
      <c r="A811" s="85">
        <v>0.193</v>
      </c>
      <c r="B811" s="69" t="s">
        <v>368</v>
      </c>
      <c r="C811" s="69" t="s">
        <v>927</v>
      </c>
      <c r="D811" s="69" t="s">
        <v>1061</v>
      </c>
      <c r="E811" s="93">
        <v>0.184</v>
      </c>
    </row>
    <row r="812" spans="1:5">
      <c r="A812" s="87">
        <v>582893</v>
      </c>
      <c r="B812" s="69" t="s">
        <v>368</v>
      </c>
      <c r="C812" s="69" t="s">
        <v>927</v>
      </c>
      <c r="D812" s="69" t="s">
        <v>1062</v>
      </c>
      <c r="E812" s="92">
        <v>398839</v>
      </c>
    </row>
    <row r="813" spans="1:5" ht="30">
      <c r="A813" s="85">
        <v>7.1999999999999995E-2</v>
      </c>
      <c r="B813" s="69" t="s">
        <v>368</v>
      </c>
      <c r="C813" s="69" t="s">
        <v>927</v>
      </c>
      <c r="D813" s="69" t="s">
        <v>1063</v>
      </c>
      <c r="E813" s="93">
        <v>7.0000000000000007E-2</v>
      </c>
    </row>
    <row r="814" spans="1:5">
      <c r="A814" s="85">
        <v>0.47899999999999998</v>
      </c>
      <c r="B814" s="69" t="s">
        <v>368</v>
      </c>
      <c r="C814" s="69" t="s">
        <v>927</v>
      </c>
      <c r="D814" s="69" t="s">
        <v>1064</v>
      </c>
      <c r="E814" s="93">
        <v>0.25700000000000001</v>
      </c>
    </row>
    <row r="815" spans="1:5" ht="30">
      <c r="A815" s="85">
        <v>0.38700000000000001</v>
      </c>
      <c r="B815" s="69" t="s">
        <v>368</v>
      </c>
      <c r="C815" s="69" t="s">
        <v>927</v>
      </c>
      <c r="D815" s="69" t="s">
        <v>1065</v>
      </c>
      <c r="E815" s="93">
        <v>0.38600000000000001</v>
      </c>
    </row>
    <row r="816" spans="1:5">
      <c r="A816" s="85">
        <v>0</v>
      </c>
      <c r="B816" s="69" t="s">
        <v>368</v>
      </c>
      <c r="C816" s="69" t="s">
        <v>927</v>
      </c>
      <c r="D816" s="69" t="s">
        <v>1066</v>
      </c>
      <c r="E816" s="93">
        <v>7.0000000000000001E-3</v>
      </c>
    </row>
    <row r="817" spans="1:5" ht="30">
      <c r="A817" s="85">
        <v>0.79</v>
      </c>
      <c r="B817" s="69" t="s">
        <v>368</v>
      </c>
      <c r="C817" s="69" t="s">
        <v>927</v>
      </c>
      <c r="D817" s="69" t="s">
        <v>1067</v>
      </c>
      <c r="E817" s="93">
        <v>0.84799999999999998</v>
      </c>
    </row>
    <row r="818" spans="1:5" ht="30">
      <c r="A818" s="85">
        <v>0.44600000000000001</v>
      </c>
      <c r="B818" s="69" t="s">
        <v>368</v>
      </c>
      <c r="C818" s="69" t="s">
        <v>927</v>
      </c>
      <c r="D818" s="69" t="s">
        <v>1068</v>
      </c>
      <c r="E818" s="93">
        <v>0.55100000000000005</v>
      </c>
    </row>
    <row r="819" spans="1:5" ht="30">
      <c r="A819" s="85">
        <v>1.0999999999999999E-2</v>
      </c>
      <c r="B819" s="69" t="s">
        <v>368</v>
      </c>
      <c r="C819" s="69" t="s">
        <v>927</v>
      </c>
      <c r="D819" s="69" t="s">
        <v>1069</v>
      </c>
      <c r="E819" s="93">
        <v>1.4E-2</v>
      </c>
    </row>
    <row r="820" spans="1:5" ht="30">
      <c r="A820" s="85">
        <v>7.8E-2</v>
      </c>
      <c r="B820" s="69" t="s">
        <v>368</v>
      </c>
      <c r="C820" s="69" t="s">
        <v>927</v>
      </c>
      <c r="D820" s="69" t="s">
        <v>1070</v>
      </c>
      <c r="E820" s="93">
        <v>0.105</v>
      </c>
    </row>
    <row r="821" spans="1:5" ht="45">
      <c r="A821" s="86" t="s">
        <v>1281</v>
      </c>
      <c r="B821" s="69" t="s">
        <v>368</v>
      </c>
      <c r="C821" s="69" t="s">
        <v>927</v>
      </c>
      <c r="D821" s="69" t="s">
        <v>1073</v>
      </c>
      <c r="E821" s="91" t="s">
        <v>1072</v>
      </c>
    </row>
    <row r="822" spans="1:5">
      <c r="A822" s="88">
        <v>6960</v>
      </c>
      <c r="B822" s="69" t="s">
        <v>368</v>
      </c>
      <c r="C822" s="69" t="s">
        <v>927</v>
      </c>
      <c r="D822" s="69" t="s">
        <v>204</v>
      </c>
      <c r="E822" s="94">
        <v>644115</v>
      </c>
    </row>
    <row r="823" spans="1:5" ht="30">
      <c r="A823" s="85">
        <v>4.3999999999999997E-2</v>
      </c>
      <c r="B823" s="69" t="s">
        <v>368</v>
      </c>
      <c r="C823" s="69" t="s">
        <v>927</v>
      </c>
      <c r="D823" s="69" t="s">
        <v>1074</v>
      </c>
      <c r="E823" s="93">
        <v>0.04</v>
      </c>
    </row>
    <row r="824" spans="1:5" ht="30">
      <c r="A824" s="86" t="s">
        <v>1282</v>
      </c>
      <c r="B824" s="69" t="s">
        <v>368</v>
      </c>
      <c r="C824" s="69" t="s">
        <v>927</v>
      </c>
      <c r="D824" s="69" t="s">
        <v>1077</v>
      </c>
      <c r="E824" s="91" t="s">
        <v>1076</v>
      </c>
    </row>
    <row r="825" spans="1:5" ht="30">
      <c r="A825" s="85">
        <v>5.5E-2</v>
      </c>
      <c r="B825" s="69" t="s">
        <v>368</v>
      </c>
      <c r="C825" s="69" t="s">
        <v>927</v>
      </c>
      <c r="D825" s="69" t="s">
        <v>1078</v>
      </c>
      <c r="E825" s="93">
        <v>0.123</v>
      </c>
    </row>
    <row r="826" spans="1:5" ht="30">
      <c r="A826" s="85">
        <v>0.154</v>
      </c>
      <c r="B826" s="69" t="s">
        <v>368</v>
      </c>
      <c r="C826" s="69" t="s">
        <v>927</v>
      </c>
      <c r="D826" s="69" t="s">
        <v>1079</v>
      </c>
      <c r="E826" s="93">
        <v>0.23799999999999999</v>
      </c>
    </row>
    <row r="827" spans="1:5" ht="30">
      <c r="A827" s="85">
        <v>5.3999999999999999E-2</v>
      </c>
      <c r="B827" s="69" t="s">
        <v>368</v>
      </c>
      <c r="C827" s="69" t="s">
        <v>927</v>
      </c>
      <c r="D827" s="69" t="s">
        <v>1080</v>
      </c>
      <c r="E827" s="93">
        <v>0.122</v>
      </c>
    </row>
    <row r="828" spans="1:5" ht="30">
      <c r="A828" s="85">
        <v>0.17</v>
      </c>
      <c r="B828" s="69" t="s">
        <v>368</v>
      </c>
      <c r="C828" s="69" t="s">
        <v>927</v>
      </c>
      <c r="D828" s="69" t="s">
        <v>1081</v>
      </c>
      <c r="E828" s="93">
        <v>0.214</v>
      </c>
    </row>
    <row r="829" spans="1:5" ht="30">
      <c r="A829" s="85">
        <v>0.56799999999999995</v>
      </c>
      <c r="B829" s="69" t="s">
        <v>368</v>
      </c>
      <c r="C829" s="69" t="s">
        <v>927</v>
      </c>
      <c r="D829" s="69" t="s">
        <v>1082</v>
      </c>
      <c r="E829" s="93">
        <v>0.30299999999999999</v>
      </c>
    </row>
    <row r="830" spans="1:5">
      <c r="A830" s="85">
        <v>0.95899999999999996</v>
      </c>
      <c r="B830" s="69" t="s">
        <v>368</v>
      </c>
      <c r="C830" s="69" t="s">
        <v>927</v>
      </c>
      <c r="D830" s="69" t="s">
        <v>1083</v>
      </c>
      <c r="E830" s="93">
        <v>0.97899999999999998</v>
      </c>
    </row>
    <row r="831" spans="1:5" ht="30">
      <c r="A831" s="86" t="s">
        <v>1283</v>
      </c>
      <c r="B831" s="69" t="s">
        <v>368</v>
      </c>
      <c r="C831" s="69" t="s">
        <v>927</v>
      </c>
      <c r="D831" s="69" t="s">
        <v>1086</v>
      </c>
      <c r="E831" s="91" t="s">
        <v>1085</v>
      </c>
    </row>
    <row r="832" spans="1:5" ht="30">
      <c r="A832" s="86" t="s">
        <v>1284</v>
      </c>
      <c r="B832" s="69" t="s">
        <v>368</v>
      </c>
      <c r="C832" s="69" t="s">
        <v>927</v>
      </c>
      <c r="D832" s="69" t="s">
        <v>1089</v>
      </c>
      <c r="E832" s="91" t="s">
        <v>1088</v>
      </c>
    </row>
    <row r="833" spans="1:5" ht="30">
      <c r="A833" s="86">
        <v>2.6</v>
      </c>
      <c r="B833" s="69" t="s">
        <v>368</v>
      </c>
      <c r="C833" s="69" t="s">
        <v>927</v>
      </c>
      <c r="D833" s="69" t="s">
        <v>1090</v>
      </c>
      <c r="E833" s="91">
        <v>3</v>
      </c>
    </row>
    <row r="834" spans="1:5" ht="30">
      <c r="A834" s="88">
        <v>18410</v>
      </c>
      <c r="B834" s="69" t="s">
        <v>368</v>
      </c>
      <c r="C834" s="69" t="s">
        <v>927</v>
      </c>
      <c r="D834" s="69" t="s">
        <v>1091</v>
      </c>
      <c r="E834" s="94">
        <v>1390275</v>
      </c>
    </row>
    <row r="835" spans="1:5">
      <c r="A835" s="85">
        <v>0.47499999999999998</v>
      </c>
      <c r="B835" s="69" t="s">
        <v>368</v>
      </c>
      <c r="C835" s="69" t="s">
        <v>927</v>
      </c>
      <c r="D835" s="69" t="s">
        <v>1092</v>
      </c>
      <c r="E835" s="93">
        <v>0.69799999999999995</v>
      </c>
    </row>
    <row r="836" spans="1:5">
      <c r="A836" s="85">
        <v>0.443</v>
      </c>
      <c r="B836" s="69" t="s">
        <v>368</v>
      </c>
      <c r="C836" s="69" t="s">
        <v>927</v>
      </c>
      <c r="D836" s="69" t="s">
        <v>1093</v>
      </c>
      <c r="E836" s="93">
        <v>0.626</v>
      </c>
    </row>
    <row r="837" spans="1:5">
      <c r="A837" s="85">
        <v>3.2000000000000001E-2</v>
      </c>
      <c r="B837" s="69" t="s">
        <v>368</v>
      </c>
      <c r="C837" s="69" t="s">
        <v>927</v>
      </c>
      <c r="D837" s="69" t="s">
        <v>1094</v>
      </c>
      <c r="E837" s="93">
        <v>7.0999999999999994E-2</v>
      </c>
    </row>
    <row r="838" spans="1:5">
      <c r="A838" s="85">
        <v>0.52500000000000002</v>
      </c>
      <c r="B838" s="69" t="s">
        <v>368</v>
      </c>
      <c r="C838" s="69" t="s">
        <v>927</v>
      </c>
      <c r="D838" s="69" t="s">
        <v>1095</v>
      </c>
      <c r="E838" s="93">
        <v>0.30199999999999999</v>
      </c>
    </row>
    <row r="839" spans="1:5" ht="30">
      <c r="A839" s="88">
        <v>18405</v>
      </c>
      <c r="B839" s="69" t="s">
        <v>368</v>
      </c>
      <c r="C839" s="69" t="s">
        <v>927</v>
      </c>
      <c r="D839" s="69" t="s">
        <v>1096</v>
      </c>
      <c r="E839" s="94">
        <v>1390275</v>
      </c>
    </row>
    <row r="840" spans="1:5">
      <c r="A840" s="85">
        <v>0.36699999999999999</v>
      </c>
      <c r="B840" s="69" t="s">
        <v>368</v>
      </c>
      <c r="C840" s="69" t="s">
        <v>927</v>
      </c>
      <c r="D840" s="69" t="s">
        <v>1097</v>
      </c>
      <c r="E840" s="93">
        <v>0.63500000000000001</v>
      </c>
    </row>
    <row r="841" spans="1:5">
      <c r="A841" s="85">
        <v>0</v>
      </c>
      <c r="B841" s="69" t="s">
        <v>368</v>
      </c>
      <c r="C841" s="69" t="s">
        <v>927</v>
      </c>
      <c r="D841" s="69" t="s">
        <v>1098</v>
      </c>
      <c r="E841" s="93">
        <v>3.4000000000000002E-2</v>
      </c>
    </row>
    <row r="842" spans="1:5" ht="30">
      <c r="A842" s="85">
        <v>0.63400000000000001</v>
      </c>
      <c r="B842" s="69" t="s">
        <v>368</v>
      </c>
      <c r="C842" s="69" t="s">
        <v>927</v>
      </c>
      <c r="D842" s="69" t="s">
        <v>1099</v>
      </c>
      <c r="E842" s="93">
        <v>0.33100000000000002</v>
      </c>
    </row>
    <row r="843" spans="1:5" ht="30">
      <c r="A843" s="85">
        <v>1.2E-2</v>
      </c>
      <c r="B843" s="69" t="s">
        <v>370</v>
      </c>
      <c r="C843" s="69" t="s">
        <v>1285</v>
      </c>
      <c r="D843" s="69" t="s">
        <v>188</v>
      </c>
      <c r="E843" s="93">
        <v>3.4000000000000002E-2</v>
      </c>
    </row>
    <row r="844" spans="1:5">
      <c r="A844" s="86" t="s">
        <v>1286</v>
      </c>
      <c r="B844" s="69" t="s">
        <v>370</v>
      </c>
      <c r="C844" s="69" t="s">
        <v>928</v>
      </c>
      <c r="D844" s="69" t="s">
        <v>1046</v>
      </c>
      <c r="E844" s="91" t="s">
        <v>1045</v>
      </c>
    </row>
    <row r="845" spans="1:5">
      <c r="A845" s="86" t="s">
        <v>1287</v>
      </c>
      <c r="B845" s="69" t="s">
        <v>370</v>
      </c>
      <c r="C845" s="69" t="s">
        <v>928</v>
      </c>
      <c r="D845" s="69" t="s">
        <v>1049</v>
      </c>
      <c r="E845" s="91" t="s">
        <v>1048</v>
      </c>
    </row>
    <row r="846" spans="1:5" ht="30">
      <c r="A846" s="86" t="s">
        <v>1288</v>
      </c>
      <c r="B846" s="69" t="s">
        <v>370</v>
      </c>
      <c r="C846" s="69" t="s">
        <v>928</v>
      </c>
      <c r="D846" s="69" t="s">
        <v>1052</v>
      </c>
      <c r="E846" s="91" t="s">
        <v>1051</v>
      </c>
    </row>
    <row r="847" spans="1:5" ht="30">
      <c r="A847" s="86" t="s">
        <v>1289</v>
      </c>
      <c r="B847" s="69" t="s">
        <v>370</v>
      </c>
      <c r="C847" s="69" t="s">
        <v>928</v>
      </c>
      <c r="D847" s="69" t="s">
        <v>1055</v>
      </c>
      <c r="E847" s="91" t="s">
        <v>1054</v>
      </c>
    </row>
    <row r="848" spans="1:5" ht="30">
      <c r="A848" s="86" t="s">
        <v>1290</v>
      </c>
      <c r="B848" s="69" t="s">
        <v>370</v>
      </c>
      <c r="C848" s="69" t="s">
        <v>928</v>
      </c>
      <c r="D848" s="69" t="s">
        <v>1058</v>
      </c>
      <c r="E848" s="91" t="s">
        <v>1057</v>
      </c>
    </row>
    <row r="849" spans="1:5">
      <c r="A849" s="87">
        <v>83932</v>
      </c>
      <c r="B849" s="69" t="s">
        <v>370</v>
      </c>
      <c r="C849" s="69" t="s">
        <v>928</v>
      </c>
      <c r="D849" s="69" t="s">
        <v>1059</v>
      </c>
      <c r="E849" s="92">
        <v>116232</v>
      </c>
    </row>
    <row r="850" spans="1:5">
      <c r="A850" s="85">
        <v>0.78700000000000003</v>
      </c>
      <c r="B850" s="69" t="s">
        <v>370</v>
      </c>
      <c r="C850" s="69" t="s">
        <v>928</v>
      </c>
      <c r="D850" s="69" t="s">
        <v>1060</v>
      </c>
      <c r="E850" s="93">
        <v>0.73599999999999999</v>
      </c>
    </row>
    <row r="851" spans="1:5" ht="45">
      <c r="A851" s="85">
        <v>0.32800000000000001</v>
      </c>
      <c r="B851" s="69" t="s">
        <v>370</v>
      </c>
      <c r="C851" s="69" t="s">
        <v>928</v>
      </c>
      <c r="D851" s="69" t="s">
        <v>1061</v>
      </c>
      <c r="E851" s="93">
        <v>0.184</v>
      </c>
    </row>
    <row r="852" spans="1:5">
      <c r="A852" s="87">
        <v>365702</v>
      </c>
      <c r="B852" s="69" t="s">
        <v>370</v>
      </c>
      <c r="C852" s="69" t="s">
        <v>928</v>
      </c>
      <c r="D852" s="69" t="s">
        <v>1062</v>
      </c>
      <c r="E852" s="92">
        <v>398839</v>
      </c>
    </row>
    <row r="853" spans="1:5" ht="30">
      <c r="A853" s="85">
        <v>4.7E-2</v>
      </c>
      <c r="B853" s="69" t="s">
        <v>370</v>
      </c>
      <c r="C853" s="69" t="s">
        <v>928</v>
      </c>
      <c r="D853" s="69" t="s">
        <v>1063</v>
      </c>
      <c r="E853" s="93">
        <v>7.0000000000000007E-2</v>
      </c>
    </row>
    <row r="854" spans="1:5">
      <c r="A854" s="85">
        <v>0.21299999999999999</v>
      </c>
      <c r="B854" s="69" t="s">
        <v>370</v>
      </c>
      <c r="C854" s="69" t="s">
        <v>928</v>
      </c>
      <c r="D854" s="69" t="s">
        <v>1064</v>
      </c>
      <c r="E854" s="93">
        <v>0.25700000000000001</v>
      </c>
    </row>
    <row r="855" spans="1:5" ht="30">
      <c r="A855" s="85">
        <v>0.38100000000000001</v>
      </c>
      <c r="B855" s="69" t="s">
        <v>370</v>
      </c>
      <c r="C855" s="69" t="s">
        <v>928</v>
      </c>
      <c r="D855" s="69" t="s">
        <v>1065</v>
      </c>
      <c r="E855" s="93">
        <v>0.38600000000000001</v>
      </c>
    </row>
    <row r="856" spans="1:5">
      <c r="A856" s="85">
        <v>0</v>
      </c>
      <c r="B856" s="69" t="s">
        <v>370</v>
      </c>
      <c r="C856" s="69" t="s">
        <v>928</v>
      </c>
      <c r="D856" s="69" t="s">
        <v>1066</v>
      </c>
      <c r="E856" s="93">
        <v>7.0000000000000001E-3</v>
      </c>
    </row>
    <row r="857" spans="1:5" ht="30">
      <c r="A857" s="85">
        <v>0.85699999999999998</v>
      </c>
      <c r="B857" s="69" t="s">
        <v>370</v>
      </c>
      <c r="C857" s="69" t="s">
        <v>928</v>
      </c>
      <c r="D857" s="69" t="s">
        <v>1067</v>
      </c>
      <c r="E857" s="93">
        <v>0.84799999999999998</v>
      </c>
    </row>
    <row r="858" spans="1:5" ht="30">
      <c r="A858" s="85">
        <v>0.46300000000000002</v>
      </c>
      <c r="B858" s="69" t="s">
        <v>370</v>
      </c>
      <c r="C858" s="69" t="s">
        <v>928</v>
      </c>
      <c r="D858" s="69" t="s">
        <v>1068</v>
      </c>
      <c r="E858" s="93">
        <v>0.55100000000000005</v>
      </c>
    </row>
    <row r="859" spans="1:5" ht="30">
      <c r="A859" s="85">
        <v>7.0000000000000007E-2</v>
      </c>
      <c r="B859" s="69" t="s">
        <v>370</v>
      </c>
      <c r="C859" s="69" t="s">
        <v>928</v>
      </c>
      <c r="D859" s="69" t="s">
        <v>1069</v>
      </c>
      <c r="E859" s="93">
        <v>1.4E-2</v>
      </c>
    </row>
    <row r="860" spans="1:5" ht="30">
      <c r="A860" s="85">
        <v>0.41499999999999998</v>
      </c>
      <c r="B860" s="69" t="s">
        <v>370</v>
      </c>
      <c r="C860" s="69" t="s">
        <v>928</v>
      </c>
      <c r="D860" s="69" t="s">
        <v>1070</v>
      </c>
      <c r="E860" s="93">
        <v>0.105</v>
      </c>
    </row>
    <row r="861" spans="1:5" ht="45">
      <c r="A861" s="86" t="s">
        <v>1291</v>
      </c>
      <c r="B861" s="69" t="s">
        <v>370</v>
      </c>
      <c r="C861" s="69" t="s">
        <v>928</v>
      </c>
      <c r="D861" s="69" t="s">
        <v>1073</v>
      </c>
      <c r="E861" s="91" t="s">
        <v>1072</v>
      </c>
    </row>
    <row r="862" spans="1:5">
      <c r="A862" s="88">
        <v>34755</v>
      </c>
      <c r="B862" s="69" t="s">
        <v>370</v>
      </c>
      <c r="C862" s="69" t="s">
        <v>928</v>
      </c>
      <c r="D862" s="69" t="s">
        <v>204</v>
      </c>
      <c r="E862" s="94">
        <v>644115</v>
      </c>
    </row>
    <row r="863" spans="1:5" ht="30">
      <c r="A863" s="85">
        <v>0.13700000000000001</v>
      </c>
      <c r="B863" s="69" t="s">
        <v>370</v>
      </c>
      <c r="C863" s="69" t="s">
        <v>928</v>
      </c>
      <c r="D863" s="69" t="s">
        <v>1074</v>
      </c>
      <c r="E863" s="93">
        <v>0.04</v>
      </c>
    </row>
    <row r="864" spans="1:5" ht="30">
      <c r="A864" s="86" t="s">
        <v>1292</v>
      </c>
      <c r="B864" s="69" t="s">
        <v>370</v>
      </c>
      <c r="C864" s="69" t="s">
        <v>928</v>
      </c>
      <c r="D864" s="69" t="s">
        <v>1077</v>
      </c>
      <c r="E864" s="91" t="s">
        <v>1076</v>
      </c>
    </row>
    <row r="865" spans="1:5" ht="30">
      <c r="A865" s="85">
        <v>0.17100000000000001</v>
      </c>
      <c r="B865" s="69" t="s">
        <v>370</v>
      </c>
      <c r="C865" s="69" t="s">
        <v>928</v>
      </c>
      <c r="D865" s="69" t="s">
        <v>1078</v>
      </c>
      <c r="E865" s="93">
        <v>0.123</v>
      </c>
    </row>
    <row r="866" spans="1:5" ht="30">
      <c r="A866" s="85">
        <v>0.27500000000000002</v>
      </c>
      <c r="B866" s="69" t="s">
        <v>370</v>
      </c>
      <c r="C866" s="69" t="s">
        <v>928</v>
      </c>
      <c r="D866" s="69" t="s">
        <v>1079</v>
      </c>
      <c r="E866" s="93">
        <v>0.23799999999999999</v>
      </c>
    </row>
    <row r="867" spans="1:5" ht="30">
      <c r="A867" s="85">
        <v>8.2000000000000003E-2</v>
      </c>
      <c r="B867" s="69" t="s">
        <v>370</v>
      </c>
      <c r="C867" s="69" t="s">
        <v>928</v>
      </c>
      <c r="D867" s="69" t="s">
        <v>1080</v>
      </c>
      <c r="E867" s="93">
        <v>0.122</v>
      </c>
    </row>
    <row r="868" spans="1:5" ht="30">
      <c r="A868" s="85">
        <v>0.16400000000000001</v>
      </c>
      <c r="B868" s="69" t="s">
        <v>370</v>
      </c>
      <c r="C868" s="69" t="s">
        <v>928</v>
      </c>
      <c r="D868" s="69" t="s">
        <v>1081</v>
      </c>
      <c r="E868" s="93">
        <v>0.214</v>
      </c>
    </row>
    <row r="869" spans="1:5" ht="30">
      <c r="A869" s="85">
        <v>0.308</v>
      </c>
      <c r="B869" s="69" t="s">
        <v>370</v>
      </c>
      <c r="C869" s="69" t="s">
        <v>928</v>
      </c>
      <c r="D869" s="69" t="s">
        <v>1082</v>
      </c>
      <c r="E869" s="93">
        <v>0.30299999999999999</v>
      </c>
    </row>
    <row r="870" spans="1:5">
      <c r="A870" s="85">
        <v>0.998</v>
      </c>
      <c r="B870" s="69" t="s">
        <v>370</v>
      </c>
      <c r="C870" s="69" t="s">
        <v>928</v>
      </c>
      <c r="D870" s="69" t="s">
        <v>1083</v>
      </c>
      <c r="E870" s="93">
        <v>0.97899999999999998</v>
      </c>
    </row>
    <row r="871" spans="1:5" ht="30">
      <c r="A871" s="86" t="s">
        <v>1293</v>
      </c>
      <c r="B871" s="69" t="s">
        <v>370</v>
      </c>
      <c r="C871" s="69" t="s">
        <v>928</v>
      </c>
      <c r="D871" s="69" t="s">
        <v>1086</v>
      </c>
      <c r="E871" s="91" t="s">
        <v>1085</v>
      </c>
    </row>
    <row r="872" spans="1:5" ht="30">
      <c r="A872" s="86" t="s">
        <v>1294</v>
      </c>
      <c r="B872" s="69" t="s">
        <v>370</v>
      </c>
      <c r="C872" s="69" t="s">
        <v>928</v>
      </c>
      <c r="D872" s="69" t="s">
        <v>1089</v>
      </c>
      <c r="E872" s="91" t="s">
        <v>1088</v>
      </c>
    </row>
    <row r="873" spans="1:5" ht="30">
      <c r="A873" s="86">
        <v>3.3</v>
      </c>
      <c r="B873" s="69" t="s">
        <v>370</v>
      </c>
      <c r="C873" s="69" t="s">
        <v>928</v>
      </c>
      <c r="D873" s="69" t="s">
        <v>1090</v>
      </c>
      <c r="E873" s="91">
        <v>3</v>
      </c>
    </row>
    <row r="874" spans="1:5" ht="30">
      <c r="A874" s="88">
        <v>19235</v>
      </c>
      <c r="B874" s="69" t="s">
        <v>370</v>
      </c>
      <c r="C874" s="69" t="s">
        <v>928</v>
      </c>
      <c r="D874" s="69" t="s">
        <v>1091</v>
      </c>
      <c r="E874" s="94">
        <v>1390275</v>
      </c>
    </row>
    <row r="875" spans="1:5">
      <c r="A875" s="85">
        <v>0.84299999999999997</v>
      </c>
      <c r="B875" s="69" t="s">
        <v>370</v>
      </c>
      <c r="C875" s="69" t="s">
        <v>928</v>
      </c>
      <c r="D875" s="69" t="s">
        <v>1092</v>
      </c>
      <c r="E875" s="93">
        <v>0.69799999999999995</v>
      </c>
    </row>
    <row r="876" spans="1:5">
      <c r="A876" s="85">
        <v>0.60799999999999998</v>
      </c>
      <c r="B876" s="69" t="s">
        <v>370</v>
      </c>
      <c r="C876" s="69" t="s">
        <v>928</v>
      </c>
      <c r="D876" s="69" t="s">
        <v>1093</v>
      </c>
      <c r="E876" s="93">
        <v>0.626</v>
      </c>
    </row>
    <row r="877" spans="1:5">
      <c r="A877" s="85">
        <v>0.23499999999999999</v>
      </c>
      <c r="B877" s="69" t="s">
        <v>370</v>
      </c>
      <c r="C877" s="69" t="s">
        <v>928</v>
      </c>
      <c r="D877" s="69" t="s">
        <v>1094</v>
      </c>
      <c r="E877" s="93">
        <v>7.0999999999999994E-2</v>
      </c>
    </row>
    <row r="878" spans="1:5">
      <c r="A878" s="85">
        <v>0.157</v>
      </c>
      <c r="B878" s="69" t="s">
        <v>370</v>
      </c>
      <c r="C878" s="69" t="s">
        <v>928</v>
      </c>
      <c r="D878" s="69" t="s">
        <v>1095</v>
      </c>
      <c r="E878" s="93">
        <v>0.30199999999999999</v>
      </c>
    </row>
    <row r="879" spans="1:5" ht="30">
      <c r="A879" s="88">
        <v>19230</v>
      </c>
      <c r="B879" s="69" t="s">
        <v>370</v>
      </c>
      <c r="C879" s="69" t="s">
        <v>928</v>
      </c>
      <c r="D879" s="69" t="s">
        <v>1096</v>
      </c>
      <c r="E879" s="94">
        <v>1390275</v>
      </c>
    </row>
    <row r="880" spans="1:5">
      <c r="A880" s="85">
        <v>0.77600000000000002</v>
      </c>
      <c r="B880" s="69" t="s">
        <v>370</v>
      </c>
      <c r="C880" s="69" t="s">
        <v>928</v>
      </c>
      <c r="D880" s="69" t="s">
        <v>1097</v>
      </c>
      <c r="E880" s="93">
        <v>0.63500000000000001</v>
      </c>
    </row>
    <row r="881" spans="1:5">
      <c r="A881" s="85">
        <v>0</v>
      </c>
      <c r="B881" s="69" t="s">
        <v>370</v>
      </c>
      <c r="C881" s="69" t="s">
        <v>928</v>
      </c>
      <c r="D881" s="69" t="s">
        <v>1098</v>
      </c>
      <c r="E881" s="93">
        <v>3.4000000000000002E-2</v>
      </c>
    </row>
    <row r="882" spans="1:5" ht="30">
      <c r="A882" s="85">
        <v>0.224</v>
      </c>
      <c r="B882" s="69" t="s">
        <v>370</v>
      </c>
      <c r="C882" s="69" t="s">
        <v>928</v>
      </c>
      <c r="D882" s="69" t="s">
        <v>1099</v>
      </c>
      <c r="E882" s="93">
        <v>0.33100000000000002</v>
      </c>
    </row>
    <row r="883" spans="1:5" ht="30">
      <c r="A883" s="85">
        <v>1.6E-2</v>
      </c>
      <c r="B883" s="69" t="s">
        <v>373</v>
      </c>
      <c r="C883" s="69" t="s">
        <v>1295</v>
      </c>
      <c r="D883" s="69" t="s">
        <v>188</v>
      </c>
      <c r="E883" s="93">
        <v>3.4000000000000002E-2</v>
      </c>
    </row>
    <row r="884" spans="1:5">
      <c r="A884" s="86" t="s">
        <v>1296</v>
      </c>
      <c r="B884" s="69" t="s">
        <v>373</v>
      </c>
      <c r="C884" s="69" t="s">
        <v>929</v>
      </c>
      <c r="D884" s="69" t="s">
        <v>1046</v>
      </c>
      <c r="E884" s="91" t="s">
        <v>1045</v>
      </c>
    </row>
    <row r="885" spans="1:5">
      <c r="A885" s="86" t="s">
        <v>1297</v>
      </c>
      <c r="B885" s="69" t="s">
        <v>373</v>
      </c>
      <c r="C885" s="69" t="s">
        <v>929</v>
      </c>
      <c r="D885" s="69" t="s">
        <v>1049</v>
      </c>
      <c r="E885" s="91" t="s">
        <v>1048</v>
      </c>
    </row>
    <row r="886" spans="1:5" ht="30">
      <c r="A886" s="86" t="s">
        <v>1298</v>
      </c>
      <c r="B886" s="69" t="s">
        <v>373</v>
      </c>
      <c r="C886" s="69" t="s">
        <v>929</v>
      </c>
      <c r="D886" s="69" t="s">
        <v>1052</v>
      </c>
      <c r="E886" s="91" t="s">
        <v>1051</v>
      </c>
    </row>
    <row r="887" spans="1:5" ht="30">
      <c r="A887" s="86" t="s">
        <v>1299</v>
      </c>
      <c r="B887" s="69" t="s">
        <v>373</v>
      </c>
      <c r="C887" s="69" t="s">
        <v>929</v>
      </c>
      <c r="D887" s="69" t="s">
        <v>1055</v>
      </c>
      <c r="E887" s="91" t="s">
        <v>1054</v>
      </c>
    </row>
    <row r="888" spans="1:5" ht="30">
      <c r="A888" s="86" t="s">
        <v>1300</v>
      </c>
      <c r="B888" s="69" t="s">
        <v>373</v>
      </c>
      <c r="C888" s="69" t="s">
        <v>929</v>
      </c>
      <c r="D888" s="69" t="s">
        <v>1058</v>
      </c>
      <c r="E888" s="91" t="s">
        <v>1057</v>
      </c>
    </row>
    <row r="889" spans="1:5">
      <c r="A889" s="87">
        <v>81033</v>
      </c>
      <c r="B889" s="69" t="s">
        <v>373</v>
      </c>
      <c r="C889" s="69" t="s">
        <v>929</v>
      </c>
      <c r="D889" s="69" t="s">
        <v>1059</v>
      </c>
      <c r="E889" s="92">
        <v>116232</v>
      </c>
    </row>
    <row r="890" spans="1:5">
      <c r="A890" s="85">
        <v>0.71299999999999997</v>
      </c>
      <c r="B890" s="69" t="s">
        <v>373</v>
      </c>
      <c r="C890" s="69" t="s">
        <v>929</v>
      </c>
      <c r="D890" s="69" t="s">
        <v>1060</v>
      </c>
      <c r="E890" s="93">
        <v>0.73599999999999999</v>
      </c>
    </row>
    <row r="891" spans="1:5" ht="45">
      <c r="A891" s="85">
        <v>0.253</v>
      </c>
      <c r="B891" s="69" t="s">
        <v>373</v>
      </c>
      <c r="C891" s="69" t="s">
        <v>929</v>
      </c>
      <c r="D891" s="69" t="s">
        <v>1061</v>
      </c>
      <c r="E891" s="93">
        <v>0.184</v>
      </c>
    </row>
    <row r="892" spans="1:5">
      <c r="A892" s="87">
        <v>321509</v>
      </c>
      <c r="B892" s="69" t="s">
        <v>373</v>
      </c>
      <c r="C892" s="69" t="s">
        <v>929</v>
      </c>
      <c r="D892" s="69" t="s">
        <v>1062</v>
      </c>
      <c r="E892" s="92">
        <v>398839</v>
      </c>
    </row>
    <row r="893" spans="1:5" ht="30">
      <c r="A893" s="85">
        <v>6.7000000000000004E-2</v>
      </c>
      <c r="B893" s="69" t="s">
        <v>373</v>
      </c>
      <c r="C893" s="69" t="s">
        <v>929</v>
      </c>
      <c r="D893" s="69" t="s">
        <v>1063</v>
      </c>
      <c r="E893" s="93">
        <v>7.0000000000000007E-2</v>
      </c>
    </row>
    <row r="894" spans="1:5">
      <c r="A894" s="85">
        <v>0.28699999999999998</v>
      </c>
      <c r="B894" s="69" t="s">
        <v>373</v>
      </c>
      <c r="C894" s="69" t="s">
        <v>929</v>
      </c>
      <c r="D894" s="69" t="s">
        <v>1064</v>
      </c>
      <c r="E894" s="93">
        <v>0.25700000000000001</v>
      </c>
    </row>
    <row r="895" spans="1:5" ht="30">
      <c r="A895" s="85">
        <v>0.379</v>
      </c>
      <c r="B895" s="69" t="s">
        <v>373</v>
      </c>
      <c r="C895" s="69" t="s">
        <v>929</v>
      </c>
      <c r="D895" s="69" t="s">
        <v>1065</v>
      </c>
      <c r="E895" s="93">
        <v>0.38600000000000001</v>
      </c>
    </row>
    <row r="896" spans="1:5">
      <c r="A896" s="85">
        <v>0</v>
      </c>
      <c r="B896" s="69" t="s">
        <v>373</v>
      </c>
      <c r="C896" s="69" t="s">
        <v>929</v>
      </c>
      <c r="D896" s="69" t="s">
        <v>1066</v>
      </c>
      <c r="E896" s="93">
        <v>7.0000000000000001E-3</v>
      </c>
    </row>
    <row r="897" spans="1:5" ht="30">
      <c r="A897" s="85">
        <v>0.85699999999999998</v>
      </c>
      <c r="B897" s="69" t="s">
        <v>373</v>
      </c>
      <c r="C897" s="69" t="s">
        <v>929</v>
      </c>
      <c r="D897" s="69" t="s">
        <v>1067</v>
      </c>
      <c r="E897" s="93">
        <v>0.84799999999999998</v>
      </c>
    </row>
    <row r="898" spans="1:5" ht="30">
      <c r="A898" s="85">
        <v>0.60599999999999998</v>
      </c>
      <c r="B898" s="69" t="s">
        <v>373</v>
      </c>
      <c r="C898" s="69" t="s">
        <v>929</v>
      </c>
      <c r="D898" s="69" t="s">
        <v>1068</v>
      </c>
      <c r="E898" s="93">
        <v>0.55100000000000005</v>
      </c>
    </row>
    <row r="899" spans="1:5" ht="30">
      <c r="A899" s="85">
        <v>4.7E-2</v>
      </c>
      <c r="B899" s="69" t="s">
        <v>373</v>
      </c>
      <c r="C899" s="69" t="s">
        <v>929</v>
      </c>
      <c r="D899" s="69" t="s">
        <v>1069</v>
      </c>
      <c r="E899" s="93">
        <v>1.4E-2</v>
      </c>
    </row>
    <row r="900" spans="1:5" ht="30">
      <c r="A900" s="85">
        <v>0.27400000000000002</v>
      </c>
      <c r="B900" s="69" t="s">
        <v>373</v>
      </c>
      <c r="C900" s="69" t="s">
        <v>929</v>
      </c>
      <c r="D900" s="69" t="s">
        <v>1070</v>
      </c>
      <c r="E900" s="93">
        <v>0.105</v>
      </c>
    </row>
    <row r="901" spans="1:5" ht="45">
      <c r="A901" s="86" t="s">
        <v>1301</v>
      </c>
      <c r="B901" s="69" t="s">
        <v>373</v>
      </c>
      <c r="C901" s="69" t="s">
        <v>929</v>
      </c>
      <c r="D901" s="69" t="s">
        <v>1073</v>
      </c>
      <c r="E901" s="91" t="s">
        <v>1072</v>
      </c>
    </row>
    <row r="902" spans="1:5">
      <c r="A902" s="88">
        <v>30810</v>
      </c>
      <c r="B902" s="69" t="s">
        <v>373</v>
      </c>
      <c r="C902" s="69" t="s">
        <v>929</v>
      </c>
      <c r="D902" s="69" t="s">
        <v>204</v>
      </c>
      <c r="E902" s="94">
        <v>644115</v>
      </c>
    </row>
    <row r="903" spans="1:5" ht="30">
      <c r="A903" s="85">
        <v>7.8E-2</v>
      </c>
      <c r="B903" s="69" t="s">
        <v>373</v>
      </c>
      <c r="C903" s="69" t="s">
        <v>929</v>
      </c>
      <c r="D903" s="69" t="s">
        <v>1074</v>
      </c>
      <c r="E903" s="93">
        <v>0.04</v>
      </c>
    </row>
    <row r="904" spans="1:5" ht="30">
      <c r="A904" s="86" t="s">
        <v>1302</v>
      </c>
      <c r="B904" s="69" t="s">
        <v>373</v>
      </c>
      <c r="C904" s="69" t="s">
        <v>929</v>
      </c>
      <c r="D904" s="69" t="s">
        <v>1077</v>
      </c>
      <c r="E904" s="91" t="s">
        <v>1076</v>
      </c>
    </row>
    <row r="905" spans="1:5" ht="30">
      <c r="A905" s="85">
        <v>0.19800000000000001</v>
      </c>
      <c r="B905" s="69" t="s">
        <v>373</v>
      </c>
      <c r="C905" s="69" t="s">
        <v>929</v>
      </c>
      <c r="D905" s="69" t="s">
        <v>1078</v>
      </c>
      <c r="E905" s="93">
        <v>0.123</v>
      </c>
    </row>
    <row r="906" spans="1:5" ht="30">
      <c r="A906" s="85">
        <v>0.307</v>
      </c>
      <c r="B906" s="69" t="s">
        <v>373</v>
      </c>
      <c r="C906" s="69" t="s">
        <v>929</v>
      </c>
      <c r="D906" s="69" t="s">
        <v>1079</v>
      </c>
      <c r="E906" s="93">
        <v>0.23799999999999999</v>
      </c>
    </row>
    <row r="907" spans="1:5" ht="30">
      <c r="A907" s="85">
        <v>0.115</v>
      </c>
      <c r="B907" s="69" t="s">
        <v>373</v>
      </c>
      <c r="C907" s="69" t="s">
        <v>929</v>
      </c>
      <c r="D907" s="69" t="s">
        <v>1080</v>
      </c>
      <c r="E907" s="93">
        <v>0.122</v>
      </c>
    </row>
    <row r="908" spans="1:5" ht="30">
      <c r="A908" s="85">
        <v>0.17100000000000001</v>
      </c>
      <c r="B908" s="69" t="s">
        <v>373</v>
      </c>
      <c r="C908" s="69" t="s">
        <v>929</v>
      </c>
      <c r="D908" s="69" t="s">
        <v>1081</v>
      </c>
      <c r="E908" s="93">
        <v>0.214</v>
      </c>
    </row>
    <row r="909" spans="1:5" ht="30">
      <c r="A909" s="85">
        <v>0.20899999999999999</v>
      </c>
      <c r="B909" s="69" t="s">
        <v>373</v>
      </c>
      <c r="C909" s="69" t="s">
        <v>929</v>
      </c>
      <c r="D909" s="69" t="s">
        <v>1082</v>
      </c>
      <c r="E909" s="93">
        <v>0.30299999999999999</v>
      </c>
    </row>
    <row r="910" spans="1:5">
      <c r="A910" s="85">
        <v>0.99399999999999999</v>
      </c>
      <c r="B910" s="69" t="s">
        <v>373</v>
      </c>
      <c r="C910" s="69" t="s">
        <v>929</v>
      </c>
      <c r="D910" s="69" t="s">
        <v>1083</v>
      </c>
      <c r="E910" s="93">
        <v>0.97899999999999998</v>
      </c>
    </row>
    <row r="911" spans="1:5" ht="30">
      <c r="A911" s="86" t="s">
        <v>1303</v>
      </c>
      <c r="B911" s="69" t="s">
        <v>373</v>
      </c>
      <c r="C911" s="69" t="s">
        <v>929</v>
      </c>
      <c r="D911" s="69" t="s">
        <v>1086</v>
      </c>
      <c r="E911" s="91" t="s">
        <v>1085</v>
      </c>
    </row>
    <row r="912" spans="1:5" ht="30">
      <c r="A912" s="86" t="s">
        <v>1304</v>
      </c>
      <c r="B912" s="69" t="s">
        <v>373</v>
      </c>
      <c r="C912" s="69" t="s">
        <v>929</v>
      </c>
      <c r="D912" s="69" t="s">
        <v>1089</v>
      </c>
      <c r="E912" s="91" t="s">
        <v>1088</v>
      </c>
    </row>
    <row r="913" spans="1:5" ht="30">
      <c r="A913" s="86">
        <v>3</v>
      </c>
      <c r="B913" s="69" t="s">
        <v>373</v>
      </c>
      <c r="C913" s="69" t="s">
        <v>929</v>
      </c>
      <c r="D913" s="69" t="s">
        <v>1090</v>
      </c>
      <c r="E913" s="91">
        <v>3</v>
      </c>
    </row>
    <row r="914" spans="1:5" ht="30">
      <c r="A914" s="88">
        <v>28485</v>
      </c>
      <c r="B914" s="69" t="s">
        <v>373</v>
      </c>
      <c r="C914" s="69" t="s">
        <v>929</v>
      </c>
      <c r="D914" s="69" t="s">
        <v>1091</v>
      </c>
      <c r="E914" s="94">
        <v>1390275</v>
      </c>
    </row>
    <row r="915" spans="1:5">
      <c r="A915" s="85">
        <v>0.749</v>
      </c>
      <c r="B915" s="69" t="s">
        <v>373</v>
      </c>
      <c r="C915" s="69" t="s">
        <v>929</v>
      </c>
      <c r="D915" s="69" t="s">
        <v>1092</v>
      </c>
      <c r="E915" s="93">
        <v>0.69799999999999995</v>
      </c>
    </row>
    <row r="916" spans="1:5">
      <c r="A916" s="85">
        <v>0.59399999999999997</v>
      </c>
      <c r="B916" s="69" t="s">
        <v>373</v>
      </c>
      <c r="C916" s="69" t="s">
        <v>929</v>
      </c>
      <c r="D916" s="69" t="s">
        <v>1093</v>
      </c>
      <c r="E916" s="93">
        <v>0.626</v>
      </c>
    </row>
    <row r="917" spans="1:5">
      <c r="A917" s="85">
        <v>0.156</v>
      </c>
      <c r="B917" s="69" t="s">
        <v>373</v>
      </c>
      <c r="C917" s="69" t="s">
        <v>929</v>
      </c>
      <c r="D917" s="69" t="s">
        <v>1094</v>
      </c>
      <c r="E917" s="93">
        <v>7.0999999999999994E-2</v>
      </c>
    </row>
    <row r="918" spans="1:5">
      <c r="A918" s="85">
        <v>0.25</v>
      </c>
      <c r="B918" s="69" t="s">
        <v>373</v>
      </c>
      <c r="C918" s="69" t="s">
        <v>929</v>
      </c>
      <c r="D918" s="69" t="s">
        <v>1095</v>
      </c>
      <c r="E918" s="93">
        <v>0.30199999999999999</v>
      </c>
    </row>
    <row r="919" spans="1:5" ht="30">
      <c r="A919" s="88">
        <v>28480</v>
      </c>
      <c r="B919" s="69" t="s">
        <v>373</v>
      </c>
      <c r="C919" s="69" t="s">
        <v>929</v>
      </c>
      <c r="D919" s="69" t="s">
        <v>1096</v>
      </c>
      <c r="E919" s="94">
        <v>1390275</v>
      </c>
    </row>
    <row r="920" spans="1:5">
      <c r="A920" s="85">
        <v>0.60799999999999998</v>
      </c>
      <c r="B920" s="69" t="s">
        <v>373</v>
      </c>
      <c r="C920" s="69" t="s">
        <v>929</v>
      </c>
      <c r="D920" s="69" t="s">
        <v>1097</v>
      </c>
      <c r="E920" s="93">
        <v>0.63500000000000001</v>
      </c>
    </row>
    <row r="921" spans="1:5">
      <c r="A921" s="85">
        <v>2.1000000000000001E-2</v>
      </c>
      <c r="B921" s="69" t="s">
        <v>373</v>
      </c>
      <c r="C921" s="69" t="s">
        <v>929</v>
      </c>
      <c r="D921" s="69" t="s">
        <v>1098</v>
      </c>
      <c r="E921" s="93">
        <v>3.4000000000000002E-2</v>
      </c>
    </row>
    <row r="922" spans="1:5" ht="30">
      <c r="A922" s="85">
        <v>0.371</v>
      </c>
      <c r="B922" s="69" t="s">
        <v>373</v>
      </c>
      <c r="C922" s="69" t="s">
        <v>929</v>
      </c>
      <c r="D922" s="69" t="s">
        <v>1099</v>
      </c>
      <c r="E922" s="93">
        <v>0.33100000000000002</v>
      </c>
    </row>
    <row r="923" spans="1:5" ht="30">
      <c r="A923" s="85">
        <v>3.3000000000000002E-2</v>
      </c>
      <c r="B923" s="69" t="s">
        <v>376</v>
      </c>
      <c r="C923" s="69" t="s">
        <v>767</v>
      </c>
      <c r="D923" s="69" t="s">
        <v>188</v>
      </c>
      <c r="E923" s="93">
        <v>3.4000000000000002E-2</v>
      </c>
    </row>
    <row r="924" spans="1:5">
      <c r="A924" s="86" t="s">
        <v>1305</v>
      </c>
      <c r="B924" s="69" t="s">
        <v>376</v>
      </c>
      <c r="C924" s="69" t="s">
        <v>930</v>
      </c>
      <c r="D924" s="69" t="s">
        <v>1046</v>
      </c>
      <c r="E924" s="91" t="s">
        <v>1045</v>
      </c>
    </row>
    <row r="925" spans="1:5">
      <c r="A925" s="86" t="s">
        <v>1306</v>
      </c>
      <c r="B925" s="69" t="s">
        <v>376</v>
      </c>
      <c r="C925" s="69" t="s">
        <v>930</v>
      </c>
      <c r="D925" s="69" t="s">
        <v>1049</v>
      </c>
      <c r="E925" s="91" t="s">
        <v>1048</v>
      </c>
    </row>
    <row r="926" spans="1:5" ht="30">
      <c r="A926" s="86" t="s">
        <v>1307</v>
      </c>
      <c r="B926" s="69" t="s">
        <v>376</v>
      </c>
      <c r="C926" s="69" t="s">
        <v>930</v>
      </c>
      <c r="D926" s="69" t="s">
        <v>1052</v>
      </c>
      <c r="E926" s="91" t="s">
        <v>1051</v>
      </c>
    </row>
    <row r="927" spans="1:5" ht="30">
      <c r="A927" s="86" t="s">
        <v>1308</v>
      </c>
      <c r="B927" s="69" t="s">
        <v>376</v>
      </c>
      <c r="C927" s="69" t="s">
        <v>930</v>
      </c>
      <c r="D927" s="69" t="s">
        <v>1055</v>
      </c>
      <c r="E927" s="91" t="s">
        <v>1054</v>
      </c>
    </row>
    <row r="928" spans="1:5" ht="30">
      <c r="A928" s="86" t="s">
        <v>1309</v>
      </c>
      <c r="B928" s="69" t="s">
        <v>376</v>
      </c>
      <c r="C928" s="69" t="s">
        <v>930</v>
      </c>
      <c r="D928" s="69" t="s">
        <v>1058</v>
      </c>
      <c r="E928" s="91" t="s">
        <v>1057</v>
      </c>
    </row>
    <row r="929" spans="1:5">
      <c r="A929" s="87">
        <v>73609</v>
      </c>
      <c r="B929" s="69" t="s">
        <v>376</v>
      </c>
      <c r="C929" s="69" t="s">
        <v>930</v>
      </c>
      <c r="D929" s="69" t="s">
        <v>1059</v>
      </c>
      <c r="E929" s="92">
        <v>116232</v>
      </c>
    </row>
    <row r="930" spans="1:5">
      <c r="A930" s="85">
        <v>0.626</v>
      </c>
      <c r="B930" s="69" t="s">
        <v>376</v>
      </c>
      <c r="C930" s="69" t="s">
        <v>930</v>
      </c>
      <c r="D930" s="69" t="s">
        <v>1060</v>
      </c>
      <c r="E930" s="93">
        <v>0.73599999999999999</v>
      </c>
    </row>
    <row r="931" spans="1:5" ht="45">
      <c r="A931" s="85">
        <v>0.253</v>
      </c>
      <c r="B931" s="69" t="s">
        <v>376</v>
      </c>
      <c r="C931" s="69" t="s">
        <v>930</v>
      </c>
      <c r="D931" s="69" t="s">
        <v>1061</v>
      </c>
      <c r="E931" s="93">
        <v>0.184</v>
      </c>
    </row>
    <row r="932" spans="1:5">
      <c r="A932" s="87">
        <v>287839</v>
      </c>
      <c r="B932" s="69" t="s">
        <v>376</v>
      </c>
      <c r="C932" s="69" t="s">
        <v>930</v>
      </c>
      <c r="D932" s="69" t="s">
        <v>1062</v>
      </c>
      <c r="E932" s="92">
        <v>398839</v>
      </c>
    </row>
    <row r="933" spans="1:5" ht="30">
      <c r="A933" s="85">
        <v>9.4E-2</v>
      </c>
      <c r="B933" s="69" t="s">
        <v>376</v>
      </c>
      <c r="C933" s="69" t="s">
        <v>930</v>
      </c>
      <c r="D933" s="69" t="s">
        <v>1063</v>
      </c>
      <c r="E933" s="93">
        <v>7.0000000000000007E-2</v>
      </c>
    </row>
    <row r="934" spans="1:5">
      <c r="A934" s="85">
        <v>0.374</v>
      </c>
      <c r="B934" s="69" t="s">
        <v>376</v>
      </c>
      <c r="C934" s="69" t="s">
        <v>930</v>
      </c>
      <c r="D934" s="69" t="s">
        <v>1064</v>
      </c>
      <c r="E934" s="93">
        <v>0.25700000000000001</v>
      </c>
    </row>
    <row r="935" spans="1:5" ht="30">
      <c r="A935" s="85">
        <v>0.40100000000000002</v>
      </c>
      <c r="B935" s="69" t="s">
        <v>376</v>
      </c>
      <c r="C935" s="69" t="s">
        <v>930</v>
      </c>
      <c r="D935" s="69" t="s">
        <v>1065</v>
      </c>
      <c r="E935" s="93">
        <v>0.38600000000000001</v>
      </c>
    </row>
    <row r="936" spans="1:5">
      <c r="A936" s="85">
        <v>0</v>
      </c>
      <c r="B936" s="69" t="s">
        <v>376</v>
      </c>
      <c r="C936" s="69" t="s">
        <v>930</v>
      </c>
      <c r="D936" s="69" t="s">
        <v>1066</v>
      </c>
      <c r="E936" s="93">
        <v>7.0000000000000001E-3</v>
      </c>
    </row>
    <row r="937" spans="1:5" ht="30">
      <c r="A937" s="85">
        <v>0.83</v>
      </c>
      <c r="B937" s="69" t="s">
        <v>376</v>
      </c>
      <c r="C937" s="69" t="s">
        <v>930</v>
      </c>
      <c r="D937" s="69" t="s">
        <v>1067</v>
      </c>
      <c r="E937" s="93">
        <v>0.84799999999999998</v>
      </c>
    </row>
    <row r="938" spans="1:5" ht="30">
      <c r="A938" s="85">
        <v>0.55900000000000005</v>
      </c>
      <c r="B938" s="69" t="s">
        <v>376</v>
      </c>
      <c r="C938" s="69" t="s">
        <v>930</v>
      </c>
      <c r="D938" s="69" t="s">
        <v>1068</v>
      </c>
      <c r="E938" s="93">
        <v>0.55100000000000005</v>
      </c>
    </row>
    <row r="939" spans="1:5" ht="30">
      <c r="A939" s="85">
        <v>3.2000000000000001E-2</v>
      </c>
      <c r="B939" s="69" t="s">
        <v>376</v>
      </c>
      <c r="C939" s="69" t="s">
        <v>930</v>
      </c>
      <c r="D939" s="69" t="s">
        <v>1069</v>
      </c>
      <c r="E939" s="93">
        <v>1.4E-2</v>
      </c>
    </row>
    <row r="940" spans="1:5" ht="30">
      <c r="A940" s="85">
        <v>0.191</v>
      </c>
      <c r="B940" s="69" t="s">
        <v>376</v>
      </c>
      <c r="C940" s="69" t="s">
        <v>930</v>
      </c>
      <c r="D940" s="69" t="s">
        <v>1070</v>
      </c>
      <c r="E940" s="93">
        <v>0.105</v>
      </c>
    </row>
    <row r="941" spans="1:5" ht="45">
      <c r="A941" s="86" t="s">
        <v>1310</v>
      </c>
      <c r="B941" s="69" t="s">
        <v>376</v>
      </c>
      <c r="C941" s="69" t="s">
        <v>930</v>
      </c>
      <c r="D941" s="69" t="s">
        <v>1073</v>
      </c>
      <c r="E941" s="91" t="s">
        <v>1072</v>
      </c>
    </row>
    <row r="942" spans="1:5">
      <c r="A942" s="88">
        <v>17500</v>
      </c>
      <c r="B942" s="69" t="s">
        <v>376</v>
      </c>
      <c r="C942" s="69" t="s">
        <v>930</v>
      </c>
      <c r="D942" s="69" t="s">
        <v>204</v>
      </c>
      <c r="E942" s="94">
        <v>644115</v>
      </c>
    </row>
    <row r="943" spans="1:5" ht="30">
      <c r="A943" s="85">
        <v>5.8999999999999997E-2</v>
      </c>
      <c r="B943" s="69" t="s">
        <v>376</v>
      </c>
      <c r="C943" s="69" t="s">
        <v>930</v>
      </c>
      <c r="D943" s="69" t="s">
        <v>1074</v>
      </c>
      <c r="E943" s="93">
        <v>0.04</v>
      </c>
    </row>
    <row r="944" spans="1:5" ht="45">
      <c r="A944" s="86" t="s">
        <v>1311</v>
      </c>
      <c r="B944" s="69" t="s">
        <v>376</v>
      </c>
      <c r="C944" s="69" t="s">
        <v>930</v>
      </c>
      <c r="D944" s="69" t="s">
        <v>1077</v>
      </c>
      <c r="E944" s="91" t="s">
        <v>1076</v>
      </c>
    </row>
    <row r="945" spans="1:5" ht="30">
      <c r="A945" s="85">
        <v>0.245</v>
      </c>
      <c r="B945" s="69" t="s">
        <v>376</v>
      </c>
      <c r="C945" s="69" t="s">
        <v>930</v>
      </c>
      <c r="D945" s="69" t="s">
        <v>1078</v>
      </c>
      <c r="E945" s="93">
        <v>0.123</v>
      </c>
    </row>
    <row r="946" spans="1:5" ht="30">
      <c r="A946" s="85">
        <v>0.3</v>
      </c>
      <c r="B946" s="69" t="s">
        <v>376</v>
      </c>
      <c r="C946" s="69" t="s">
        <v>930</v>
      </c>
      <c r="D946" s="69" t="s">
        <v>1079</v>
      </c>
      <c r="E946" s="93">
        <v>0.23799999999999999</v>
      </c>
    </row>
    <row r="947" spans="1:5" ht="30">
      <c r="A947" s="85">
        <v>0.14199999999999999</v>
      </c>
      <c r="B947" s="69" t="s">
        <v>376</v>
      </c>
      <c r="C947" s="69" t="s">
        <v>930</v>
      </c>
      <c r="D947" s="69" t="s">
        <v>1080</v>
      </c>
      <c r="E947" s="93">
        <v>0.122</v>
      </c>
    </row>
    <row r="948" spans="1:5" ht="30">
      <c r="A948" s="85">
        <v>0.16900000000000001</v>
      </c>
      <c r="B948" s="69" t="s">
        <v>376</v>
      </c>
      <c r="C948" s="69" t="s">
        <v>930</v>
      </c>
      <c r="D948" s="69" t="s">
        <v>1081</v>
      </c>
      <c r="E948" s="93">
        <v>0.214</v>
      </c>
    </row>
    <row r="949" spans="1:5" ht="30">
      <c r="A949" s="85">
        <v>0.14399999999999999</v>
      </c>
      <c r="B949" s="69" t="s">
        <v>376</v>
      </c>
      <c r="C949" s="69" t="s">
        <v>930</v>
      </c>
      <c r="D949" s="69" t="s">
        <v>1082</v>
      </c>
      <c r="E949" s="93">
        <v>0.30299999999999999</v>
      </c>
    </row>
    <row r="950" spans="1:5">
      <c r="A950" s="85">
        <v>0.98599999999999999</v>
      </c>
      <c r="B950" s="69" t="s">
        <v>376</v>
      </c>
      <c r="C950" s="69" t="s">
        <v>930</v>
      </c>
      <c r="D950" s="69" t="s">
        <v>1083</v>
      </c>
      <c r="E950" s="93">
        <v>0.97899999999999998</v>
      </c>
    </row>
    <row r="951" spans="1:5" ht="30">
      <c r="A951" s="86" t="s">
        <v>1312</v>
      </c>
      <c r="B951" s="69" t="s">
        <v>376</v>
      </c>
      <c r="C951" s="69" t="s">
        <v>930</v>
      </c>
      <c r="D951" s="69" t="s">
        <v>1086</v>
      </c>
      <c r="E951" s="91" t="s">
        <v>1085</v>
      </c>
    </row>
    <row r="952" spans="1:5" ht="30">
      <c r="A952" s="86" t="s">
        <v>1313</v>
      </c>
      <c r="B952" s="69" t="s">
        <v>376</v>
      </c>
      <c r="C952" s="69" t="s">
        <v>930</v>
      </c>
      <c r="D952" s="69" t="s">
        <v>1089</v>
      </c>
      <c r="E952" s="91" t="s">
        <v>1088</v>
      </c>
    </row>
    <row r="953" spans="1:5" ht="30">
      <c r="A953" s="86">
        <v>2.9</v>
      </c>
      <c r="B953" s="69" t="s">
        <v>376</v>
      </c>
      <c r="C953" s="69" t="s">
        <v>930</v>
      </c>
      <c r="D953" s="69" t="s">
        <v>1090</v>
      </c>
      <c r="E953" s="91">
        <v>3</v>
      </c>
    </row>
    <row r="954" spans="1:5" ht="30">
      <c r="A954" s="88">
        <v>24970</v>
      </c>
      <c r="B954" s="69" t="s">
        <v>376</v>
      </c>
      <c r="C954" s="69" t="s">
        <v>930</v>
      </c>
      <c r="D954" s="69" t="s">
        <v>1091</v>
      </c>
      <c r="E954" s="94">
        <v>1390275</v>
      </c>
    </row>
    <row r="955" spans="1:5">
      <c r="A955" s="85">
        <v>0.64100000000000001</v>
      </c>
      <c r="B955" s="69" t="s">
        <v>376</v>
      </c>
      <c r="C955" s="69" t="s">
        <v>930</v>
      </c>
      <c r="D955" s="69" t="s">
        <v>1092</v>
      </c>
      <c r="E955" s="93">
        <v>0.69799999999999995</v>
      </c>
    </row>
    <row r="956" spans="1:5">
      <c r="A956" s="85">
        <v>0.51600000000000001</v>
      </c>
      <c r="B956" s="69" t="s">
        <v>376</v>
      </c>
      <c r="C956" s="69" t="s">
        <v>930</v>
      </c>
      <c r="D956" s="69" t="s">
        <v>1093</v>
      </c>
      <c r="E956" s="93">
        <v>0.626</v>
      </c>
    </row>
    <row r="957" spans="1:5">
      <c r="A957" s="85">
        <v>0.125</v>
      </c>
      <c r="B957" s="69" t="s">
        <v>376</v>
      </c>
      <c r="C957" s="69" t="s">
        <v>930</v>
      </c>
      <c r="D957" s="69" t="s">
        <v>1094</v>
      </c>
      <c r="E957" s="93">
        <v>7.0999999999999994E-2</v>
      </c>
    </row>
    <row r="958" spans="1:5">
      <c r="A958" s="85">
        <v>0.35899999999999999</v>
      </c>
      <c r="B958" s="69" t="s">
        <v>376</v>
      </c>
      <c r="C958" s="69" t="s">
        <v>930</v>
      </c>
      <c r="D958" s="69" t="s">
        <v>1095</v>
      </c>
      <c r="E958" s="93">
        <v>0.30199999999999999</v>
      </c>
    </row>
    <row r="959" spans="1:5" ht="30">
      <c r="A959" s="88">
        <v>24965</v>
      </c>
      <c r="B959" s="69" t="s">
        <v>376</v>
      </c>
      <c r="C959" s="69" t="s">
        <v>930</v>
      </c>
      <c r="D959" s="69" t="s">
        <v>1096</v>
      </c>
      <c r="E959" s="94">
        <v>1390275</v>
      </c>
    </row>
    <row r="960" spans="1:5">
      <c r="A960" s="85">
        <v>0.47</v>
      </c>
      <c r="B960" s="69" t="s">
        <v>376</v>
      </c>
      <c r="C960" s="69" t="s">
        <v>930</v>
      </c>
      <c r="D960" s="69" t="s">
        <v>1097</v>
      </c>
      <c r="E960" s="93">
        <v>0.63500000000000001</v>
      </c>
    </row>
    <row r="961" spans="1:5">
      <c r="A961" s="85">
        <v>2.1999999999999999E-2</v>
      </c>
      <c r="B961" s="69" t="s">
        <v>376</v>
      </c>
      <c r="C961" s="69" t="s">
        <v>930</v>
      </c>
      <c r="D961" s="69" t="s">
        <v>1098</v>
      </c>
      <c r="E961" s="93">
        <v>3.4000000000000002E-2</v>
      </c>
    </row>
    <row r="962" spans="1:5" ht="30">
      <c r="A962" s="85">
        <v>0.50800000000000001</v>
      </c>
      <c r="B962" s="69" t="s">
        <v>376</v>
      </c>
      <c r="C962" s="69" t="s">
        <v>930</v>
      </c>
      <c r="D962" s="69" t="s">
        <v>1099</v>
      </c>
      <c r="E962" s="93">
        <v>0.33100000000000002</v>
      </c>
    </row>
    <row r="963" spans="1:5" ht="30">
      <c r="A963" s="85">
        <v>4.0000000000000001E-3</v>
      </c>
      <c r="B963" s="69" t="s">
        <v>379</v>
      </c>
      <c r="C963" s="69" t="s">
        <v>1314</v>
      </c>
      <c r="D963" s="69" t="s">
        <v>188</v>
      </c>
      <c r="E963" s="93">
        <v>3.4000000000000002E-2</v>
      </c>
    </row>
    <row r="964" spans="1:5">
      <c r="A964" s="86" t="s">
        <v>1315</v>
      </c>
      <c r="B964" s="69" t="s">
        <v>379</v>
      </c>
      <c r="C964" s="69" t="s">
        <v>931</v>
      </c>
      <c r="D964" s="69" t="s">
        <v>1046</v>
      </c>
      <c r="E964" s="91" t="s">
        <v>1045</v>
      </c>
    </row>
    <row r="965" spans="1:5">
      <c r="A965" s="86" t="s">
        <v>1316</v>
      </c>
      <c r="B965" s="69" t="s">
        <v>379</v>
      </c>
      <c r="C965" s="69" t="s">
        <v>931</v>
      </c>
      <c r="D965" s="69" t="s">
        <v>1049</v>
      </c>
      <c r="E965" s="91" t="s">
        <v>1048</v>
      </c>
    </row>
    <row r="966" spans="1:5" ht="30">
      <c r="A966" s="86" t="s">
        <v>1317</v>
      </c>
      <c r="B966" s="69" t="s">
        <v>379</v>
      </c>
      <c r="C966" s="69" t="s">
        <v>931</v>
      </c>
      <c r="D966" s="69" t="s">
        <v>1052</v>
      </c>
      <c r="E966" s="91" t="s">
        <v>1051</v>
      </c>
    </row>
    <row r="967" spans="1:5" ht="30">
      <c r="A967" s="86" t="s">
        <v>1318</v>
      </c>
      <c r="B967" s="69" t="s">
        <v>379</v>
      </c>
      <c r="C967" s="69" t="s">
        <v>931</v>
      </c>
      <c r="D967" s="69" t="s">
        <v>1055</v>
      </c>
      <c r="E967" s="91" t="s">
        <v>1054</v>
      </c>
    </row>
    <row r="968" spans="1:5" ht="30">
      <c r="A968" s="86" t="s">
        <v>1319</v>
      </c>
      <c r="B968" s="69" t="s">
        <v>379</v>
      </c>
      <c r="C968" s="69" t="s">
        <v>931</v>
      </c>
      <c r="D968" s="69" t="s">
        <v>1058</v>
      </c>
      <c r="E968" s="91" t="s">
        <v>1057</v>
      </c>
    </row>
    <row r="969" spans="1:5">
      <c r="A969" s="87">
        <v>133824</v>
      </c>
      <c r="B969" s="69" t="s">
        <v>379</v>
      </c>
      <c r="C969" s="69" t="s">
        <v>931</v>
      </c>
      <c r="D969" s="69" t="s">
        <v>1059</v>
      </c>
      <c r="E969" s="92">
        <v>116232</v>
      </c>
    </row>
    <row r="970" spans="1:5">
      <c r="A970" s="85">
        <v>0.91100000000000003</v>
      </c>
      <c r="B970" s="69" t="s">
        <v>379</v>
      </c>
      <c r="C970" s="69" t="s">
        <v>931</v>
      </c>
      <c r="D970" s="69" t="s">
        <v>1060</v>
      </c>
      <c r="E970" s="93">
        <v>0.73599999999999999</v>
      </c>
    </row>
    <row r="971" spans="1:5" ht="45">
      <c r="A971" s="85">
        <v>0.20300000000000001</v>
      </c>
      <c r="B971" s="69" t="s">
        <v>379</v>
      </c>
      <c r="C971" s="69" t="s">
        <v>931</v>
      </c>
      <c r="D971" s="69" t="s">
        <v>1061</v>
      </c>
      <c r="E971" s="93">
        <v>0.184</v>
      </c>
    </row>
    <row r="972" spans="1:5">
      <c r="A972" s="87">
        <v>440595</v>
      </c>
      <c r="B972" s="69" t="s">
        <v>379</v>
      </c>
      <c r="C972" s="69" t="s">
        <v>931</v>
      </c>
      <c r="D972" s="69" t="s">
        <v>1062</v>
      </c>
      <c r="E972" s="92">
        <v>398839</v>
      </c>
    </row>
    <row r="973" spans="1:5" ht="30">
      <c r="A973" s="85">
        <v>2.1999999999999999E-2</v>
      </c>
      <c r="B973" s="69" t="s">
        <v>379</v>
      </c>
      <c r="C973" s="69" t="s">
        <v>931</v>
      </c>
      <c r="D973" s="69" t="s">
        <v>1063</v>
      </c>
      <c r="E973" s="93">
        <v>7.0000000000000007E-2</v>
      </c>
    </row>
    <row r="974" spans="1:5">
      <c r="A974" s="85">
        <v>0.09</v>
      </c>
      <c r="B974" s="69" t="s">
        <v>379</v>
      </c>
      <c r="C974" s="69" t="s">
        <v>931</v>
      </c>
      <c r="D974" s="69" t="s">
        <v>1064</v>
      </c>
      <c r="E974" s="93">
        <v>0.25700000000000001</v>
      </c>
    </row>
    <row r="975" spans="1:5" ht="30">
      <c r="A975" s="85">
        <v>0.29599999999999999</v>
      </c>
      <c r="B975" s="69" t="s">
        <v>379</v>
      </c>
      <c r="C975" s="69" t="s">
        <v>931</v>
      </c>
      <c r="D975" s="69" t="s">
        <v>1065</v>
      </c>
      <c r="E975" s="93">
        <v>0.38600000000000001</v>
      </c>
    </row>
    <row r="976" spans="1:5">
      <c r="A976" s="85">
        <v>0</v>
      </c>
      <c r="B976" s="69" t="s">
        <v>379</v>
      </c>
      <c r="C976" s="69" t="s">
        <v>931</v>
      </c>
      <c r="D976" s="69" t="s">
        <v>1066</v>
      </c>
      <c r="E976" s="93">
        <v>7.0000000000000001E-3</v>
      </c>
    </row>
    <row r="977" spans="1:5" ht="30">
      <c r="A977" s="85">
        <v>0.83799999999999997</v>
      </c>
      <c r="B977" s="69" t="s">
        <v>379</v>
      </c>
      <c r="C977" s="69" t="s">
        <v>931</v>
      </c>
      <c r="D977" s="69" t="s">
        <v>1067</v>
      </c>
      <c r="E977" s="93">
        <v>0.84799999999999998</v>
      </c>
    </row>
    <row r="978" spans="1:5" ht="30">
      <c r="A978" s="85">
        <v>0.45300000000000001</v>
      </c>
      <c r="B978" s="69" t="s">
        <v>379</v>
      </c>
      <c r="C978" s="69" t="s">
        <v>931</v>
      </c>
      <c r="D978" s="69" t="s">
        <v>1068</v>
      </c>
      <c r="E978" s="93">
        <v>0.55100000000000005</v>
      </c>
    </row>
    <row r="979" spans="1:5" ht="30">
      <c r="A979" s="85">
        <v>8.0000000000000002E-3</v>
      </c>
      <c r="B979" s="69" t="s">
        <v>379</v>
      </c>
      <c r="C979" s="69" t="s">
        <v>931</v>
      </c>
      <c r="D979" s="69" t="s">
        <v>1069</v>
      </c>
      <c r="E979" s="93">
        <v>1.4E-2</v>
      </c>
    </row>
    <row r="980" spans="1:5" ht="30">
      <c r="A980" s="85">
        <v>7.8E-2</v>
      </c>
      <c r="B980" s="69" t="s">
        <v>379</v>
      </c>
      <c r="C980" s="69" t="s">
        <v>931</v>
      </c>
      <c r="D980" s="69" t="s">
        <v>1070</v>
      </c>
      <c r="E980" s="93">
        <v>0.105</v>
      </c>
    </row>
    <row r="981" spans="1:5" ht="45">
      <c r="A981" s="86" t="s">
        <v>1320</v>
      </c>
      <c r="B981" s="69" t="s">
        <v>379</v>
      </c>
      <c r="C981" s="69" t="s">
        <v>931</v>
      </c>
      <c r="D981" s="69" t="s">
        <v>1073</v>
      </c>
      <c r="E981" s="91" t="s">
        <v>1072</v>
      </c>
    </row>
    <row r="982" spans="1:5">
      <c r="A982" s="88">
        <v>14890</v>
      </c>
      <c r="B982" s="69" t="s">
        <v>379</v>
      </c>
      <c r="C982" s="69" t="s">
        <v>931</v>
      </c>
      <c r="D982" s="69" t="s">
        <v>204</v>
      </c>
      <c r="E982" s="94">
        <v>644115</v>
      </c>
    </row>
    <row r="983" spans="1:5" ht="30">
      <c r="A983" s="85">
        <v>3.9E-2</v>
      </c>
      <c r="B983" s="69" t="s">
        <v>379</v>
      </c>
      <c r="C983" s="69" t="s">
        <v>931</v>
      </c>
      <c r="D983" s="69" t="s">
        <v>1074</v>
      </c>
      <c r="E983" s="93">
        <v>0.04</v>
      </c>
    </row>
    <row r="984" spans="1:5" ht="45">
      <c r="A984" s="86" t="s">
        <v>1321</v>
      </c>
      <c r="B984" s="69" t="s">
        <v>379</v>
      </c>
      <c r="C984" s="69" t="s">
        <v>931</v>
      </c>
      <c r="D984" s="69" t="s">
        <v>1077</v>
      </c>
      <c r="E984" s="91" t="s">
        <v>1076</v>
      </c>
    </row>
    <row r="985" spans="1:5" ht="30">
      <c r="A985" s="85">
        <v>7.4999999999999997E-2</v>
      </c>
      <c r="B985" s="69" t="s">
        <v>379</v>
      </c>
      <c r="C985" s="69" t="s">
        <v>931</v>
      </c>
      <c r="D985" s="69" t="s">
        <v>1078</v>
      </c>
      <c r="E985" s="93">
        <v>0.123</v>
      </c>
    </row>
    <row r="986" spans="1:5" ht="30">
      <c r="A986" s="85">
        <v>0.222</v>
      </c>
      <c r="B986" s="69" t="s">
        <v>379</v>
      </c>
      <c r="C986" s="69" t="s">
        <v>931</v>
      </c>
      <c r="D986" s="69" t="s">
        <v>1079</v>
      </c>
      <c r="E986" s="93">
        <v>0.23799999999999999</v>
      </c>
    </row>
    <row r="987" spans="1:5" ht="30">
      <c r="A987" s="85">
        <v>0.10199999999999999</v>
      </c>
      <c r="B987" s="69" t="s">
        <v>379</v>
      </c>
      <c r="C987" s="69" t="s">
        <v>931</v>
      </c>
      <c r="D987" s="69" t="s">
        <v>1080</v>
      </c>
      <c r="E987" s="93">
        <v>0.122</v>
      </c>
    </row>
    <row r="988" spans="1:5" ht="30">
      <c r="A988" s="85">
        <v>0.249</v>
      </c>
      <c r="B988" s="69" t="s">
        <v>379</v>
      </c>
      <c r="C988" s="69" t="s">
        <v>931</v>
      </c>
      <c r="D988" s="69" t="s">
        <v>1081</v>
      </c>
      <c r="E988" s="93">
        <v>0.214</v>
      </c>
    </row>
    <row r="989" spans="1:5" ht="30">
      <c r="A989" s="85">
        <v>0.35199999999999998</v>
      </c>
      <c r="B989" s="69" t="s">
        <v>379</v>
      </c>
      <c r="C989" s="69" t="s">
        <v>931</v>
      </c>
      <c r="D989" s="69" t="s">
        <v>1082</v>
      </c>
      <c r="E989" s="93">
        <v>0.30299999999999999</v>
      </c>
    </row>
    <row r="990" spans="1:5">
      <c r="A990" s="85">
        <v>0.996</v>
      </c>
      <c r="B990" s="69" t="s">
        <v>379</v>
      </c>
      <c r="C990" s="69" t="s">
        <v>931</v>
      </c>
      <c r="D990" s="69" t="s">
        <v>1083</v>
      </c>
      <c r="E990" s="93">
        <v>0.97899999999999998</v>
      </c>
    </row>
    <row r="991" spans="1:5" ht="30">
      <c r="A991" s="86" t="s">
        <v>1322</v>
      </c>
      <c r="B991" s="69" t="s">
        <v>379</v>
      </c>
      <c r="C991" s="69" t="s">
        <v>931</v>
      </c>
      <c r="D991" s="69" t="s">
        <v>1086</v>
      </c>
      <c r="E991" s="91" t="s">
        <v>1085</v>
      </c>
    </row>
    <row r="992" spans="1:5" ht="30">
      <c r="A992" s="86" t="s">
        <v>1323</v>
      </c>
      <c r="B992" s="69" t="s">
        <v>379</v>
      </c>
      <c r="C992" s="69" t="s">
        <v>931</v>
      </c>
      <c r="D992" s="69" t="s">
        <v>1089</v>
      </c>
      <c r="E992" s="91" t="s">
        <v>1088</v>
      </c>
    </row>
    <row r="993" spans="1:5" ht="30">
      <c r="A993" s="86">
        <v>3.1</v>
      </c>
      <c r="B993" s="69" t="s">
        <v>379</v>
      </c>
      <c r="C993" s="69" t="s">
        <v>931</v>
      </c>
      <c r="D993" s="69" t="s">
        <v>1090</v>
      </c>
      <c r="E993" s="91">
        <v>3</v>
      </c>
    </row>
    <row r="994" spans="1:5" ht="30">
      <c r="A994" s="88">
        <v>29330</v>
      </c>
      <c r="B994" s="69" t="s">
        <v>379</v>
      </c>
      <c r="C994" s="69" t="s">
        <v>931</v>
      </c>
      <c r="D994" s="69" t="s">
        <v>1091</v>
      </c>
      <c r="E994" s="94">
        <v>1390275</v>
      </c>
    </row>
    <row r="995" spans="1:5">
      <c r="A995" s="85">
        <v>0.80100000000000005</v>
      </c>
      <c r="B995" s="69" t="s">
        <v>379</v>
      </c>
      <c r="C995" s="69" t="s">
        <v>931</v>
      </c>
      <c r="D995" s="69" t="s">
        <v>1092</v>
      </c>
      <c r="E995" s="93">
        <v>0.69799999999999995</v>
      </c>
    </row>
    <row r="996" spans="1:5">
      <c r="A996" s="85">
        <v>0.72699999999999998</v>
      </c>
      <c r="B996" s="69" t="s">
        <v>379</v>
      </c>
      <c r="C996" s="69" t="s">
        <v>931</v>
      </c>
      <c r="D996" s="69" t="s">
        <v>1093</v>
      </c>
      <c r="E996" s="93">
        <v>0.626</v>
      </c>
    </row>
    <row r="997" spans="1:5">
      <c r="A997" s="85">
        <v>7.3999999999999996E-2</v>
      </c>
      <c r="B997" s="69" t="s">
        <v>379</v>
      </c>
      <c r="C997" s="69" t="s">
        <v>931</v>
      </c>
      <c r="D997" s="69" t="s">
        <v>1094</v>
      </c>
      <c r="E997" s="93">
        <v>7.0999999999999994E-2</v>
      </c>
    </row>
    <row r="998" spans="1:5">
      <c r="A998" s="85">
        <v>0.19900000000000001</v>
      </c>
      <c r="B998" s="69" t="s">
        <v>379</v>
      </c>
      <c r="C998" s="69" t="s">
        <v>931</v>
      </c>
      <c r="D998" s="69" t="s">
        <v>1095</v>
      </c>
      <c r="E998" s="93">
        <v>0.30199999999999999</v>
      </c>
    </row>
    <row r="999" spans="1:5" ht="30">
      <c r="A999" s="88">
        <v>29330</v>
      </c>
      <c r="B999" s="69" t="s">
        <v>379</v>
      </c>
      <c r="C999" s="69" t="s">
        <v>931</v>
      </c>
      <c r="D999" s="69" t="s">
        <v>1096</v>
      </c>
      <c r="E999" s="94">
        <v>1390275</v>
      </c>
    </row>
    <row r="1000" spans="1:5">
      <c r="A1000" s="85">
        <v>0.83399999999999996</v>
      </c>
      <c r="B1000" s="69" t="s">
        <v>379</v>
      </c>
      <c r="C1000" s="69" t="s">
        <v>931</v>
      </c>
      <c r="D1000" s="69" t="s">
        <v>1097</v>
      </c>
      <c r="E1000" s="93">
        <v>0.63500000000000001</v>
      </c>
    </row>
    <row r="1001" spans="1:5">
      <c r="A1001" s="85">
        <v>0</v>
      </c>
      <c r="B1001" s="69" t="s">
        <v>379</v>
      </c>
      <c r="C1001" s="69" t="s">
        <v>931</v>
      </c>
      <c r="D1001" s="69" t="s">
        <v>1098</v>
      </c>
      <c r="E1001" s="93">
        <v>3.4000000000000002E-2</v>
      </c>
    </row>
    <row r="1002" spans="1:5" ht="30">
      <c r="A1002" s="85">
        <v>0.16600000000000001</v>
      </c>
      <c r="B1002" s="69" t="s">
        <v>379</v>
      </c>
      <c r="C1002" s="69" t="s">
        <v>931</v>
      </c>
      <c r="D1002" s="69" t="s">
        <v>1099</v>
      </c>
      <c r="E1002" s="93">
        <v>0.33100000000000002</v>
      </c>
    </row>
    <row r="1003" spans="1:5" ht="30">
      <c r="A1003" s="85">
        <v>6.0000000000000001E-3</v>
      </c>
      <c r="B1003" s="69" t="s">
        <v>382</v>
      </c>
      <c r="C1003" s="69" t="s">
        <v>769</v>
      </c>
      <c r="D1003" s="69" t="s">
        <v>188</v>
      </c>
      <c r="E1003" s="93">
        <v>3.4000000000000002E-2</v>
      </c>
    </row>
    <row r="1004" spans="1:5">
      <c r="A1004" s="86" t="s">
        <v>1324</v>
      </c>
      <c r="B1004" s="69" t="s">
        <v>382</v>
      </c>
      <c r="C1004" s="69" t="s">
        <v>932</v>
      </c>
      <c r="D1004" s="69" t="s">
        <v>1046</v>
      </c>
      <c r="E1004" s="91" t="s">
        <v>1045</v>
      </c>
    </row>
    <row r="1005" spans="1:5">
      <c r="A1005" s="86" t="s">
        <v>1325</v>
      </c>
      <c r="B1005" s="69" t="s">
        <v>382</v>
      </c>
      <c r="C1005" s="69" t="s">
        <v>932</v>
      </c>
      <c r="D1005" s="69" t="s">
        <v>1049</v>
      </c>
      <c r="E1005" s="91" t="s">
        <v>1048</v>
      </c>
    </row>
    <row r="1006" spans="1:5" ht="30">
      <c r="A1006" s="86" t="s">
        <v>1326</v>
      </c>
      <c r="B1006" s="69" t="s">
        <v>382</v>
      </c>
      <c r="C1006" s="69" t="s">
        <v>932</v>
      </c>
      <c r="D1006" s="69" t="s">
        <v>1052</v>
      </c>
      <c r="E1006" s="91" t="s">
        <v>1051</v>
      </c>
    </row>
    <row r="1007" spans="1:5" ht="30">
      <c r="A1007" s="86" t="s">
        <v>1327</v>
      </c>
      <c r="B1007" s="69" t="s">
        <v>382</v>
      </c>
      <c r="C1007" s="69" t="s">
        <v>932</v>
      </c>
      <c r="D1007" s="69" t="s">
        <v>1055</v>
      </c>
      <c r="E1007" s="91" t="s">
        <v>1054</v>
      </c>
    </row>
    <row r="1008" spans="1:5" ht="30">
      <c r="A1008" s="86" t="s">
        <v>1328</v>
      </c>
      <c r="B1008" s="69" t="s">
        <v>382</v>
      </c>
      <c r="C1008" s="69" t="s">
        <v>932</v>
      </c>
      <c r="D1008" s="69" t="s">
        <v>1058</v>
      </c>
      <c r="E1008" s="91" t="s">
        <v>1057</v>
      </c>
    </row>
    <row r="1009" spans="1:5">
      <c r="A1009" s="87">
        <v>183171</v>
      </c>
      <c r="B1009" s="69" t="s">
        <v>382</v>
      </c>
      <c r="C1009" s="69" t="s">
        <v>932</v>
      </c>
      <c r="D1009" s="69" t="s">
        <v>1059</v>
      </c>
      <c r="E1009" s="92">
        <v>116232</v>
      </c>
    </row>
    <row r="1010" spans="1:5">
      <c r="A1010" s="85">
        <v>0.83099999999999996</v>
      </c>
      <c r="B1010" s="69" t="s">
        <v>382</v>
      </c>
      <c r="C1010" s="69" t="s">
        <v>932</v>
      </c>
      <c r="D1010" s="69" t="s">
        <v>1060</v>
      </c>
      <c r="E1010" s="93">
        <v>0.73599999999999999</v>
      </c>
    </row>
    <row r="1011" spans="1:5" ht="45">
      <c r="A1011" s="85">
        <v>0.182</v>
      </c>
      <c r="B1011" s="69" t="s">
        <v>382</v>
      </c>
      <c r="C1011" s="69" t="s">
        <v>932</v>
      </c>
      <c r="D1011" s="69" t="s">
        <v>1061</v>
      </c>
      <c r="E1011" s="93">
        <v>0.184</v>
      </c>
    </row>
    <row r="1012" spans="1:5">
      <c r="A1012" s="87">
        <v>598542</v>
      </c>
      <c r="B1012" s="69" t="s">
        <v>382</v>
      </c>
      <c r="C1012" s="69" t="s">
        <v>932</v>
      </c>
      <c r="D1012" s="69" t="s">
        <v>1062</v>
      </c>
      <c r="E1012" s="92">
        <v>398839</v>
      </c>
    </row>
    <row r="1013" spans="1:5" ht="30">
      <c r="A1013" s="85">
        <v>3.3000000000000002E-2</v>
      </c>
      <c r="B1013" s="69" t="s">
        <v>382</v>
      </c>
      <c r="C1013" s="69" t="s">
        <v>932</v>
      </c>
      <c r="D1013" s="69" t="s">
        <v>1063</v>
      </c>
      <c r="E1013" s="93">
        <v>7.0000000000000007E-2</v>
      </c>
    </row>
    <row r="1014" spans="1:5">
      <c r="A1014" s="85">
        <v>0.16900000000000001</v>
      </c>
      <c r="B1014" s="69" t="s">
        <v>382</v>
      </c>
      <c r="C1014" s="69" t="s">
        <v>932</v>
      </c>
      <c r="D1014" s="69" t="s">
        <v>1064</v>
      </c>
      <c r="E1014" s="93">
        <v>0.25700000000000001</v>
      </c>
    </row>
    <row r="1015" spans="1:5" ht="30">
      <c r="A1015" s="85">
        <v>0.36199999999999999</v>
      </c>
      <c r="B1015" s="69" t="s">
        <v>382</v>
      </c>
      <c r="C1015" s="69" t="s">
        <v>932</v>
      </c>
      <c r="D1015" s="69" t="s">
        <v>1065</v>
      </c>
      <c r="E1015" s="93">
        <v>0.38600000000000001</v>
      </c>
    </row>
    <row r="1016" spans="1:5">
      <c r="A1016" s="85">
        <v>0</v>
      </c>
      <c r="B1016" s="69" t="s">
        <v>382</v>
      </c>
      <c r="C1016" s="69" t="s">
        <v>932</v>
      </c>
      <c r="D1016" s="69" t="s">
        <v>1066</v>
      </c>
      <c r="E1016" s="93">
        <v>7.0000000000000001E-3</v>
      </c>
    </row>
    <row r="1017" spans="1:5" ht="30">
      <c r="A1017" s="85">
        <v>0.85899999999999999</v>
      </c>
      <c r="B1017" s="69" t="s">
        <v>382</v>
      </c>
      <c r="C1017" s="69" t="s">
        <v>932</v>
      </c>
      <c r="D1017" s="69" t="s">
        <v>1067</v>
      </c>
      <c r="E1017" s="93">
        <v>0.84799999999999998</v>
      </c>
    </row>
    <row r="1018" spans="1:5" ht="30">
      <c r="A1018" s="85">
        <v>0.54400000000000004</v>
      </c>
      <c r="B1018" s="69" t="s">
        <v>382</v>
      </c>
      <c r="C1018" s="69" t="s">
        <v>932</v>
      </c>
      <c r="D1018" s="69" t="s">
        <v>1068</v>
      </c>
      <c r="E1018" s="93">
        <v>0.55100000000000005</v>
      </c>
    </row>
    <row r="1019" spans="1:5" ht="30">
      <c r="A1019" s="85">
        <v>1.2999999999999999E-2</v>
      </c>
      <c r="B1019" s="69" t="s">
        <v>382</v>
      </c>
      <c r="C1019" s="69" t="s">
        <v>932</v>
      </c>
      <c r="D1019" s="69" t="s">
        <v>1069</v>
      </c>
      <c r="E1019" s="93">
        <v>1.4E-2</v>
      </c>
    </row>
    <row r="1020" spans="1:5" ht="30">
      <c r="A1020" s="85">
        <v>0.13100000000000001</v>
      </c>
      <c r="B1020" s="69" t="s">
        <v>382</v>
      </c>
      <c r="C1020" s="69" t="s">
        <v>932</v>
      </c>
      <c r="D1020" s="69" t="s">
        <v>1070</v>
      </c>
      <c r="E1020" s="93">
        <v>0.105</v>
      </c>
    </row>
    <row r="1021" spans="1:5" ht="45">
      <c r="A1021" s="86" t="s">
        <v>1329</v>
      </c>
      <c r="B1021" s="69" t="s">
        <v>382</v>
      </c>
      <c r="C1021" s="69" t="s">
        <v>932</v>
      </c>
      <c r="D1021" s="69" t="s">
        <v>1073</v>
      </c>
      <c r="E1021" s="91" t="s">
        <v>1072</v>
      </c>
    </row>
    <row r="1022" spans="1:5">
      <c r="A1022" s="88">
        <v>20780</v>
      </c>
      <c r="B1022" s="69" t="s">
        <v>382</v>
      </c>
      <c r="C1022" s="69" t="s">
        <v>932</v>
      </c>
      <c r="D1022" s="69" t="s">
        <v>204</v>
      </c>
      <c r="E1022" s="94">
        <v>644115</v>
      </c>
    </row>
    <row r="1023" spans="1:5" ht="30">
      <c r="A1023" s="85">
        <v>5.1999999999999998E-2</v>
      </c>
      <c r="B1023" s="69" t="s">
        <v>382</v>
      </c>
      <c r="C1023" s="69" t="s">
        <v>932</v>
      </c>
      <c r="D1023" s="69" t="s">
        <v>1074</v>
      </c>
      <c r="E1023" s="93">
        <v>0.04</v>
      </c>
    </row>
    <row r="1024" spans="1:5" ht="30">
      <c r="A1024" s="86" t="s">
        <v>1330</v>
      </c>
      <c r="B1024" s="69" t="s">
        <v>382</v>
      </c>
      <c r="C1024" s="69" t="s">
        <v>932</v>
      </c>
      <c r="D1024" s="69" t="s">
        <v>1077</v>
      </c>
      <c r="E1024" s="91" t="s">
        <v>1076</v>
      </c>
    </row>
    <row r="1025" spans="1:5" ht="30">
      <c r="A1025" s="85">
        <v>3.3000000000000002E-2</v>
      </c>
      <c r="B1025" s="69" t="s">
        <v>382</v>
      </c>
      <c r="C1025" s="69" t="s">
        <v>932</v>
      </c>
      <c r="D1025" s="69" t="s">
        <v>1078</v>
      </c>
      <c r="E1025" s="93">
        <v>0.123</v>
      </c>
    </row>
    <row r="1026" spans="1:5" ht="30">
      <c r="A1026" s="85">
        <v>0.14599999999999999</v>
      </c>
      <c r="B1026" s="69" t="s">
        <v>382</v>
      </c>
      <c r="C1026" s="69" t="s">
        <v>932</v>
      </c>
      <c r="D1026" s="69" t="s">
        <v>1079</v>
      </c>
      <c r="E1026" s="93">
        <v>0.23799999999999999</v>
      </c>
    </row>
    <row r="1027" spans="1:5" ht="30">
      <c r="A1027" s="85">
        <v>5.5E-2</v>
      </c>
      <c r="B1027" s="69" t="s">
        <v>382</v>
      </c>
      <c r="C1027" s="69" t="s">
        <v>932</v>
      </c>
      <c r="D1027" s="69" t="s">
        <v>1080</v>
      </c>
      <c r="E1027" s="93">
        <v>0.122</v>
      </c>
    </row>
    <row r="1028" spans="1:5" ht="30">
      <c r="A1028" s="85">
        <v>0.192</v>
      </c>
      <c r="B1028" s="69" t="s">
        <v>382</v>
      </c>
      <c r="C1028" s="69" t="s">
        <v>932</v>
      </c>
      <c r="D1028" s="69" t="s">
        <v>1081</v>
      </c>
      <c r="E1028" s="93">
        <v>0.214</v>
      </c>
    </row>
    <row r="1029" spans="1:5" ht="30">
      <c r="A1029" s="85">
        <v>0.57299999999999995</v>
      </c>
      <c r="B1029" s="69" t="s">
        <v>382</v>
      </c>
      <c r="C1029" s="69" t="s">
        <v>932</v>
      </c>
      <c r="D1029" s="69" t="s">
        <v>1082</v>
      </c>
      <c r="E1029" s="93">
        <v>0.30299999999999999</v>
      </c>
    </row>
    <row r="1030" spans="1:5">
      <c r="A1030" s="85">
        <v>0.98899999999999999</v>
      </c>
      <c r="B1030" s="69" t="s">
        <v>382</v>
      </c>
      <c r="C1030" s="69" t="s">
        <v>932</v>
      </c>
      <c r="D1030" s="69" t="s">
        <v>1083</v>
      </c>
      <c r="E1030" s="93">
        <v>0.97899999999999998</v>
      </c>
    </row>
    <row r="1031" spans="1:5" ht="30">
      <c r="A1031" s="86" t="s">
        <v>1331</v>
      </c>
      <c r="B1031" s="69" t="s">
        <v>382</v>
      </c>
      <c r="C1031" s="69" t="s">
        <v>932</v>
      </c>
      <c r="D1031" s="69" t="s">
        <v>1086</v>
      </c>
      <c r="E1031" s="91" t="s">
        <v>1085</v>
      </c>
    </row>
    <row r="1032" spans="1:5" ht="30">
      <c r="A1032" s="86" t="s">
        <v>1332</v>
      </c>
      <c r="B1032" s="69" t="s">
        <v>382</v>
      </c>
      <c r="C1032" s="69" t="s">
        <v>932</v>
      </c>
      <c r="D1032" s="69" t="s">
        <v>1089</v>
      </c>
      <c r="E1032" s="91" t="s">
        <v>1088</v>
      </c>
    </row>
    <row r="1033" spans="1:5" ht="30">
      <c r="A1033" s="86">
        <v>3.1</v>
      </c>
      <c r="B1033" s="69" t="s">
        <v>382</v>
      </c>
      <c r="C1033" s="69" t="s">
        <v>932</v>
      </c>
      <c r="D1033" s="69" t="s">
        <v>1090</v>
      </c>
      <c r="E1033" s="91">
        <v>3</v>
      </c>
    </row>
    <row r="1034" spans="1:5" ht="30">
      <c r="A1034" s="88">
        <v>28990</v>
      </c>
      <c r="B1034" s="69" t="s">
        <v>382</v>
      </c>
      <c r="C1034" s="69" t="s">
        <v>932</v>
      </c>
      <c r="D1034" s="69" t="s">
        <v>1091</v>
      </c>
      <c r="E1034" s="94">
        <v>1390275</v>
      </c>
    </row>
    <row r="1035" spans="1:5">
      <c r="A1035" s="85">
        <v>0.72699999999999998</v>
      </c>
      <c r="B1035" s="69" t="s">
        <v>382</v>
      </c>
      <c r="C1035" s="69" t="s">
        <v>932</v>
      </c>
      <c r="D1035" s="69" t="s">
        <v>1092</v>
      </c>
      <c r="E1035" s="93">
        <v>0.69799999999999995</v>
      </c>
    </row>
    <row r="1036" spans="1:5">
      <c r="A1036" s="85">
        <v>0.67200000000000004</v>
      </c>
      <c r="B1036" s="69" t="s">
        <v>382</v>
      </c>
      <c r="C1036" s="69" t="s">
        <v>932</v>
      </c>
      <c r="D1036" s="69" t="s">
        <v>1093</v>
      </c>
      <c r="E1036" s="93">
        <v>0.626</v>
      </c>
    </row>
    <row r="1037" spans="1:5">
      <c r="A1037" s="85">
        <v>5.6000000000000001E-2</v>
      </c>
      <c r="B1037" s="69" t="s">
        <v>382</v>
      </c>
      <c r="C1037" s="69" t="s">
        <v>932</v>
      </c>
      <c r="D1037" s="69" t="s">
        <v>1094</v>
      </c>
      <c r="E1037" s="93">
        <v>7.0999999999999994E-2</v>
      </c>
    </row>
    <row r="1038" spans="1:5">
      <c r="A1038" s="85">
        <v>0.27300000000000002</v>
      </c>
      <c r="B1038" s="69" t="s">
        <v>382</v>
      </c>
      <c r="C1038" s="69" t="s">
        <v>932</v>
      </c>
      <c r="D1038" s="69" t="s">
        <v>1095</v>
      </c>
      <c r="E1038" s="93">
        <v>0.30199999999999999</v>
      </c>
    </row>
    <row r="1039" spans="1:5" ht="30">
      <c r="A1039" s="88">
        <v>28990</v>
      </c>
      <c r="B1039" s="69" t="s">
        <v>382</v>
      </c>
      <c r="C1039" s="69" t="s">
        <v>932</v>
      </c>
      <c r="D1039" s="69" t="s">
        <v>1096</v>
      </c>
      <c r="E1039" s="94">
        <v>1390275</v>
      </c>
    </row>
    <row r="1040" spans="1:5">
      <c r="A1040" s="85">
        <v>0.62</v>
      </c>
      <c r="B1040" s="69" t="s">
        <v>382</v>
      </c>
      <c r="C1040" s="69" t="s">
        <v>932</v>
      </c>
      <c r="D1040" s="69" t="s">
        <v>1097</v>
      </c>
      <c r="E1040" s="93">
        <v>0.63500000000000001</v>
      </c>
    </row>
    <row r="1041" spans="1:5">
      <c r="A1041" s="85">
        <v>0</v>
      </c>
      <c r="B1041" s="69" t="s">
        <v>382</v>
      </c>
      <c r="C1041" s="69" t="s">
        <v>932</v>
      </c>
      <c r="D1041" s="69" t="s">
        <v>1098</v>
      </c>
      <c r="E1041" s="93">
        <v>3.4000000000000002E-2</v>
      </c>
    </row>
    <row r="1042" spans="1:5" ht="30">
      <c r="A1042" s="85">
        <v>0.38</v>
      </c>
      <c r="B1042" s="69" t="s">
        <v>382</v>
      </c>
      <c r="C1042" s="69" t="s">
        <v>932</v>
      </c>
      <c r="D1042" s="69" t="s">
        <v>1099</v>
      </c>
      <c r="E1042" s="93">
        <v>0.33100000000000002</v>
      </c>
    </row>
    <row r="1043" spans="1:5" ht="30">
      <c r="A1043" s="85">
        <v>1.6E-2</v>
      </c>
      <c r="B1043" s="69" t="s">
        <v>385</v>
      </c>
      <c r="C1043" s="69" t="s">
        <v>770</v>
      </c>
      <c r="D1043" s="69" t="s">
        <v>188</v>
      </c>
      <c r="E1043" s="93">
        <v>3.4000000000000002E-2</v>
      </c>
    </row>
    <row r="1044" spans="1:5">
      <c r="A1044" s="86" t="s">
        <v>1333</v>
      </c>
      <c r="B1044" s="69" t="s">
        <v>385</v>
      </c>
      <c r="C1044" s="69" t="s">
        <v>933</v>
      </c>
      <c r="D1044" s="69" t="s">
        <v>1046</v>
      </c>
      <c r="E1044" s="91" t="s">
        <v>1045</v>
      </c>
    </row>
    <row r="1045" spans="1:5">
      <c r="A1045" s="86" t="s">
        <v>1334</v>
      </c>
      <c r="B1045" s="69" t="s">
        <v>385</v>
      </c>
      <c r="C1045" s="69" t="s">
        <v>933</v>
      </c>
      <c r="D1045" s="69" t="s">
        <v>1049</v>
      </c>
      <c r="E1045" s="91" t="s">
        <v>1048</v>
      </c>
    </row>
    <row r="1046" spans="1:5" ht="30">
      <c r="A1046" s="86" t="s">
        <v>1335</v>
      </c>
      <c r="B1046" s="69" t="s">
        <v>385</v>
      </c>
      <c r="C1046" s="69" t="s">
        <v>933</v>
      </c>
      <c r="D1046" s="69" t="s">
        <v>1052</v>
      </c>
      <c r="E1046" s="91" t="s">
        <v>1051</v>
      </c>
    </row>
    <row r="1047" spans="1:5" ht="30">
      <c r="A1047" s="86" t="s">
        <v>1336</v>
      </c>
      <c r="B1047" s="69" t="s">
        <v>385</v>
      </c>
      <c r="C1047" s="69" t="s">
        <v>933</v>
      </c>
      <c r="D1047" s="69" t="s">
        <v>1055</v>
      </c>
      <c r="E1047" s="91" t="s">
        <v>1054</v>
      </c>
    </row>
    <row r="1048" spans="1:5" ht="30">
      <c r="A1048" s="86" t="s">
        <v>1337</v>
      </c>
      <c r="B1048" s="69" t="s">
        <v>385</v>
      </c>
      <c r="C1048" s="69" t="s">
        <v>933</v>
      </c>
      <c r="D1048" s="69" t="s">
        <v>1058</v>
      </c>
      <c r="E1048" s="91" t="s">
        <v>1057</v>
      </c>
    </row>
    <row r="1049" spans="1:5">
      <c r="A1049" s="87">
        <v>109955</v>
      </c>
      <c r="B1049" s="69" t="s">
        <v>385</v>
      </c>
      <c r="C1049" s="69" t="s">
        <v>933</v>
      </c>
      <c r="D1049" s="69" t="s">
        <v>1059</v>
      </c>
      <c r="E1049" s="92">
        <v>116232</v>
      </c>
    </row>
    <row r="1050" spans="1:5">
      <c r="A1050" s="85">
        <v>0.32500000000000001</v>
      </c>
      <c r="B1050" s="69" t="s">
        <v>385</v>
      </c>
      <c r="C1050" s="69" t="s">
        <v>933</v>
      </c>
      <c r="D1050" s="69" t="s">
        <v>1060</v>
      </c>
      <c r="E1050" s="93">
        <v>0.73599999999999999</v>
      </c>
    </row>
    <row r="1051" spans="1:5" ht="45">
      <c r="A1051" s="85">
        <v>0.27300000000000002</v>
      </c>
      <c r="B1051" s="69" t="s">
        <v>385</v>
      </c>
      <c r="C1051" s="69" t="s">
        <v>933</v>
      </c>
      <c r="D1051" s="69" t="s">
        <v>1061</v>
      </c>
      <c r="E1051" s="93">
        <v>0.184</v>
      </c>
    </row>
    <row r="1052" spans="1:5">
      <c r="A1052" s="87">
        <v>419864</v>
      </c>
      <c r="B1052" s="69" t="s">
        <v>385</v>
      </c>
      <c r="C1052" s="69" t="s">
        <v>933</v>
      </c>
      <c r="D1052" s="69" t="s">
        <v>1062</v>
      </c>
      <c r="E1052" s="92">
        <v>398839</v>
      </c>
    </row>
    <row r="1053" spans="1:5" ht="30">
      <c r="A1053" s="85">
        <v>6.0999999999999999E-2</v>
      </c>
      <c r="B1053" s="69" t="s">
        <v>385</v>
      </c>
      <c r="C1053" s="69" t="s">
        <v>933</v>
      </c>
      <c r="D1053" s="69" t="s">
        <v>1063</v>
      </c>
      <c r="E1053" s="93">
        <v>7.0000000000000007E-2</v>
      </c>
    </row>
    <row r="1054" spans="1:5">
      <c r="A1054" s="85">
        <v>0.67500000000000004</v>
      </c>
      <c r="B1054" s="69" t="s">
        <v>385</v>
      </c>
      <c r="C1054" s="69" t="s">
        <v>933</v>
      </c>
      <c r="D1054" s="69" t="s">
        <v>1064</v>
      </c>
      <c r="E1054" s="93">
        <v>0.25700000000000001</v>
      </c>
    </row>
    <row r="1055" spans="1:5" ht="30">
      <c r="A1055" s="85">
        <v>0.38100000000000001</v>
      </c>
      <c r="B1055" s="69" t="s">
        <v>385</v>
      </c>
      <c r="C1055" s="69" t="s">
        <v>933</v>
      </c>
      <c r="D1055" s="69" t="s">
        <v>1065</v>
      </c>
      <c r="E1055" s="93">
        <v>0.38600000000000001</v>
      </c>
    </row>
    <row r="1056" spans="1:5">
      <c r="A1056" s="85">
        <v>0</v>
      </c>
      <c r="B1056" s="69" t="s">
        <v>385</v>
      </c>
      <c r="C1056" s="69" t="s">
        <v>933</v>
      </c>
      <c r="D1056" s="69" t="s">
        <v>1066</v>
      </c>
      <c r="E1056" s="93">
        <v>7.0000000000000001E-3</v>
      </c>
    </row>
    <row r="1057" spans="1:5" ht="30">
      <c r="A1057" s="85">
        <v>0.69399999999999995</v>
      </c>
      <c r="B1057" s="69" t="s">
        <v>385</v>
      </c>
      <c r="C1057" s="69" t="s">
        <v>933</v>
      </c>
      <c r="D1057" s="69" t="s">
        <v>1067</v>
      </c>
      <c r="E1057" s="93">
        <v>0.84799999999999998</v>
      </c>
    </row>
    <row r="1058" spans="1:5" ht="30">
      <c r="A1058" s="85">
        <v>0.309</v>
      </c>
      <c r="B1058" s="69" t="s">
        <v>385</v>
      </c>
      <c r="C1058" s="69" t="s">
        <v>933</v>
      </c>
      <c r="D1058" s="69" t="s">
        <v>1068</v>
      </c>
      <c r="E1058" s="93">
        <v>0.55100000000000005</v>
      </c>
    </row>
    <row r="1059" spans="1:5" ht="30">
      <c r="A1059" s="85">
        <v>3.3000000000000002E-2</v>
      </c>
      <c r="B1059" s="69" t="s">
        <v>385</v>
      </c>
      <c r="C1059" s="69" t="s">
        <v>933</v>
      </c>
      <c r="D1059" s="69" t="s">
        <v>1069</v>
      </c>
      <c r="E1059" s="93">
        <v>1.4E-2</v>
      </c>
    </row>
    <row r="1060" spans="1:5" ht="30">
      <c r="A1060" s="85">
        <v>0.19400000000000001</v>
      </c>
      <c r="B1060" s="69" t="s">
        <v>385</v>
      </c>
      <c r="C1060" s="69" t="s">
        <v>933</v>
      </c>
      <c r="D1060" s="69" t="s">
        <v>1070</v>
      </c>
      <c r="E1060" s="93">
        <v>0.105</v>
      </c>
    </row>
    <row r="1061" spans="1:5" ht="45">
      <c r="A1061" s="86" t="s">
        <v>1338</v>
      </c>
      <c r="B1061" s="69" t="s">
        <v>385</v>
      </c>
      <c r="C1061" s="69" t="s">
        <v>933</v>
      </c>
      <c r="D1061" s="69" t="s">
        <v>1073</v>
      </c>
      <c r="E1061" s="91" t="s">
        <v>1072</v>
      </c>
    </row>
    <row r="1062" spans="1:5">
      <c r="A1062" s="88">
        <v>14840</v>
      </c>
      <c r="B1062" s="69" t="s">
        <v>385</v>
      </c>
      <c r="C1062" s="69" t="s">
        <v>933</v>
      </c>
      <c r="D1062" s="69" t="s">
        <v>204</v>
      </c>
      <c r="E1062" s="94">
        <v>644115</v>
      </c>
    </row>
    <row r="1063" spans="1:5" ht="30">
      <c r="A1063" s="85">
        <v>0.124</v>
      </c>
      <c r="B1063" s="69" t="s">
        <v>385</v>
      </c>
      <c r="C1063" s="69" t="s">
        <v>933</v>
      </c>
      <c r="D1063" s="69" t="s">
        <v>1074</v>
      </c>
      <c r="E1063" s="93">
        <v>0.04</v>
      </c>
    </row>
    <row r="1064" spans="1:5" ht="45">
      <c r="A1064" s="86" t="s">
        <v>1339</v>
      </c>
      <c r="B1064" s="69" t="s">
        <v>385</v>
      </c>
      <c r="C1064" s="69" t="s">
        <v>933</v>
      </c>
      <c r="D1064" s="69" t="s">
        <v>1077</v>
      </c>
      <c r="E1064" s="91" t="s">
        <v>1076</v>
      </c>
    </row>
    <row r="1065" spans="1:5" ht="30">
      <c r="A1065" s="85">
        <v>0.05</v>
      </c>
      <c r="B1065" s="69" t="s">
        <v>385</v>
      </c>
      <c r="C1065" s="69" t="s">
        <v>933</v>
      </c>
      <c r="D1065" s="69" t="s">
        <v>1078</v>
      </c>
      <c r="E1065" s="93">
        <v>0.123</v>
      </c>
    </row>
    <row r="1066" spans="1:5" ht="30">
      <c r="A1066" s="85">
        <v>0.17299999999999999</v>
      </c>
      <c r="B1066" s="69" t="s">
        <v>385</v>
      </c>
      <c r="C1066" s="69" t="s">
        <v>933</v>
      </c>
      <c r="D1066" s="69" t="s">
        <v>1079</v>
      </c>
      <c r="E1066" s="93">
        <v>0.23799999999999999</v>
      </c>
    </row>
    <row r="1067" spans="1:5" ht="30">
      <c r="A1067" s="85">
        <v>5.8999999999999997E-2</v>
      </c>
      <c r="B1067" s="69" t="s">
        <v>385</v>
      </c>
      <c r="C1067" s="69" t="s">
        <v>933</v>
      </c>
      <c r="D1067" s="69" t="s">
        <v>1080</v>
      </c>
      <c r="E1067" s="93">
        <v>0.122</v>
      </c>
    </row>
    <row r="1068" spans="1:5" ht="30">
      <c r="A1068" s="85">
        <v>0.16500000000000001</v>
      </c>
      <c r="B1068" s="69" t="s">
        <v>385</v>
      </c>
      <c r="C1068" s="69" t="s">
        <v>933</v>
      </c>
      <c r="D1068" s="69" t="s">
        <v>1081</v>
      </c>
      <c r="E1068" s="93">
        <v>0.214</v>
      </c>
    </row>
    <row r="1069" spans="1:5" ht="30">
      <c r="A1069" s="85">
        <v>0.55300000000000005</v>
      </c>
      <c r="B1069" s="69" t="s">
        <v>385</v>
      </c>
      <c r="C1069" s="69" t="s">
        <v>933</v>
      </c>
      <c r="D1069" s="69" t="s">
        <v>1082</v>
      </c>
      <c r="E1069" s="93">
        <v>0.30299999999999999</v>
      </c>
    </row>
    <row r="1070" spans="1:5">
      <c r="A1070" s="85">
        <v>0.95299999999999996</v>
      </c>
      <c r="B1070" s="69" t="s">
        <v>385</v>
      </c>
      <c r="C1070" s="69" t="s">
        <v>933</v>
      </c>
      <c r="D1070" s="69" t="s">
        <v>1083</v>
      </c>
      <c r="E1070" s="93">
        <v>0.97899999999999998</v>
      </c>
    </row>
    <row r="1071" spans="1:5" ht="30">
      <c r="A1071" s="86" t="s">
        <v>1340</v>
      </c>
      <c r="B1071" s="69" t="s">
        <v>385</v>
      </c>
      <c r="C1071" s="69" t="s">
        <v>933</v>
      </c>
      <c r="D1071" s="69" t="s">
        <v>1086</v>
      </c>
      <c r="E1071" s="91" t="s">
        <v>1085</v>
      </c>
    </row>
    <row r="1072" spans="1:5" ht="30">
      <c r="A1072" s="86" t="s">
        <v>1341</v>
      </c>
      <c r="B1072" s="69" t="s">
        <v>385</v>
      </c>
      <c r="C1072" s="69" t="s">
        <v>933</v>
      </c>
      <c r="D1072" s="69" t="s">
        <v>1089</v>
      </c>
      <c r="E1072" s="91" t="s">
        <v>1088</v>
      </c>
    </row>
    <row r="1073" spans="1:5" ht="30">
      <c r="A1073" s="86">
        <v>2.4</v>
      </c>
      <c r="B1073" s="69" t="s">
        <v>385</v>
      </c>
      <c r="C1073" s="69" t="s">
        <v>933</v>
      </c>
      <c r="D1073" s="69" t="s">
        <v>1090</v>
      </c>
      <c r="E1073" s="91">
        <v>3</v>
      </c>
    </row>
    <row r="1074" spans="1:5" ht="30">
      <c r="A1074" s="88">
        <v>28945</v>
      </c>
      <c r="B1074" s="69" t="s">
        <v>385</v>
      </c>
      <c r="C1074" s="69" t="s">
        <v>933</v>
      </c>
      <c r="D1074" s="69" t="s">
        <v>1091</v>
      </c>
      <c r="E1074" s="94">
        <v>1390275</v>
      </c>
    </row>
    <row r="1075" spans="1:5">
      <c r="A1075" s="85">
        <v>0.32400000000000001</v>
      </c>
      <c r="B1075" s="69" t="s">
        <v>385</v>
      </c>
      <c r="C1075" s="69" t="s">
        <v>933</v>
      </c>
      <c r="D1075" s="69" t="s">
        <v>1092</v>
      </c>
      <c r="E1075" s="93">
        <v>0.69799999999999995</v>
      </c>
    </row>
    <row r="1076" spans="1:5">
      <c r="A1076" s="85">
        <v>0.30599999999999999</v>
      </c>
      <c r="B1076" s="69" t="s">
        <v>385</v>
      </c>
      <c r="C1076" s="69" t="s">
        <v>933</v>
      </c>
      <c r="D1076" s="69" t="s">
        <v>1093</v>
      </c>
      <c r="E1076" s="93">
        <v>0.626</v>
      </c>
    </row>
    <row r="1077" spans="1:5">
      <c r="A1077" s="85">
        <v>1.7999999999999999E-2</v>
      </c>
      <c r="B1077" s="69" t="s">
        <v>385</v>
      </c>
      <c r="C1077" s="69" t="s">
        <v>933</v>
      </c>
      <c r="D1077" s="69" t="s">
        <v>1094</v>
      </c>
      <c r="E1077" s="93">
        <v>7.0999999999999994E-2</v>
      </c>
    </row>
    <row r="1078" spans="1:5">
      <c r="A1078" s="85">
        <v>0.67600000000000005</v>
      </c>
      <c r="B1078" s="69" t="s">
        <v>385</v>
      </c>
      <c r="C1078" s="69" t="s">
        <v>933</v>
      </c>
      <c r="D1078" s="69" t="s">
        <v>1095</v>
      </c>
      <c r="E1078" s="93">
        <v>0.30199999999999999</v>
      </c>
    </row>
    <row r="1079" spans="1:5" ht="30">
      <c r="A1079" s="88">
        <v>28945</v>
      </c>
      <c r="B1079" s="69" t="s">
        <v>385</v>
      </c>
      <c r="C1079" s="69" t="s">
        <v>933</v>
      </c>
      <c r="D1079" s="69" t="s">
        <v>1096</v>
      </c>
      <c r="E1079" s="94">
        <v>1390275</v>
      </c>
    </row>
    <row r="1080" spans="1:5">
      <c r="A1080" s="85">
        <v>7.0000000000000007E-2</v>
      </c>
      <c r="B1080" s="69" t="s">
        <v>385</v>
      </c>
      <c r="C1080" s="69" t="s">
        <v>933</v>
      </c>
      <c r="D1080" s="69" t="s">
        <v>1097</v>
      </c>
      <c r="E1080" s="93">
        <v>0.63500000000000001</v>
      </c>
    </row>
    <row r="1081" spans="1:5">
      <c r="A1081" s="85">
        <v>0</v>
      </c>
      <c r="B1081" s="69" t="s">
        <v>385</v>
      </c>
      <c r="C1081" s="69" t="s">
        <v>933</v>
      </c>
      <c r="D1081" s="69" t="s">
        <v>1098</v>
      </c>
      <c r="E1081" s="93">
        <v>3.4000000000000002E-2</v>
      </c>
    </row>
    <row r="1082" spans="1:5" ht="30">
      <c r="A1082" s="85">
        <v>0.93</v>
      </c>
      <c r="B1082" s="69" t="s">
        <v>385</v>
      </c>
      <c r="C1082" s="69" t="s">
        <v>933</v>
      </c>
      <c r="D1082" s="69" t="s">
        <v>1099</v>
      </c>
      <c r="E1082" s="93">
        <v>0.33100000000000002</v>
      </c>
    </row>
    <row r="1083" spans="1:5" ht="30">
      <c r="A1083" s="85">
        <v>1.4E-2</v>
      </c>
      <c r="B1083" s="69" t="s">
        <v>388</v>
      </c>
      <c r="C1083" s="69" t="s">
        <v>771</v>
      </c>
      <c r="D1083" s="69" t="s">
        <v>188</v>
      </c>
      <c r="E1083" s="93">
        <v>3.4000000000000002E-2</v>
      </c>
    </row>
    <row r="1084" spans="1:5">
      <c r="A1084" s="86" t="s">
        <v>1342</v>
      </c>
      <c r="B1084" s="69" t="s">
        <v>388</v>
      </c>
      <c r="C1084" s="69" t="s">
        <v>934</v>
      </c>
      <c r="D1084" s="69" t="s">
        <v>1046</v>
      </c>
      <c r="E1084" s="91" t="s">
        <v>1045</v>
      </c>
    </row>
    <row r="1085" spans="1:5">
      <c r="A1085" s="86" t="s">
        <v>1343</v>
      </c>
      <c r="B1085" s="69" t="s">
        <v>388</v>
      </c>
      <c r="C1085" s="69" t="s">
        <v>934</v>
      </c>
      <c r="D1085" s="69" t="s">
        <v>1049</v>
      </c>
      <c r="E1085" s="91" t="s">
        <v>1048</v>
      </c>
    </row>
    <row r="1086" spans="1:5" ht="30">
      <c r="A1086" s="86" t="s">
        <v>1344</v>
      </c>
      <c r="B1086" s="69" t="s">
        <v>388</v>
      </c>
      <c r="C1086" s="69" t="s">
        <v>934</v>
      </c>
      <c r="D1086" s="69" t="s">
        <v>1052</v>
      </c>
      <c r="E1086" s="91" t="s">
        <v>1051</v>
      </c>
    </row>
    <row r="1087" spans="1:5" ht="30">
      <c r="A1087" s="86" t="s">
        <v>1345</v>
      </c>
      <c r="B1087" s="69" t="s">
        <v>388</v>
      </c>
      <c r="C1087" s="69" t="s">
        <v>934</v>
      </c>
      <c r="D1087" s="69" t="s">
        <v>1055</v>
      </c>
      <c r="E1087" s="91" t="s">
        <v>1054</v>
      </c>
    </row>
    <row r="1088" spans="1:5" ht="30">
      <c r="A1088" s="86" t="s">
        <v>1346</v>
      </c>
      <c r="B1088" s="69" t="s">
        <v>388</v>
      </c>
      <c r="C1088" s="69" t="s">
        <v>934</v>
      </c>
      <c r="D1088" s="69" t="s">
        <v>1058</v>
      </c>
      <c r="E1088" s="91" t="s">
        <v>1057</v>
      </c>
    </row>
    <row r="1089" spans="1:5">
      <c r="A1089" s="87">
        <v>134319</v>
      </c>
      <c r="B1089" s="69" t="s">
        <v>388</v>
      </c>
      <c r="C1089" s="69" t="s">
        <v>934</v>
      </c>
      <c r="D1089" s="69" t="s">
        <v>1059</v>
      </c>
      <c r="E1089" s="92">
        <v>116232</v>
      </c>
    </row>
    <row r="1090" spans="1:5">
      <c r="A1090" s="85">
        <v>0.60199999999999998</v>
      </c>
      <c r="B1090" s="69" t="s">
        <v>388</v>
      </c>
      <c r="C1090" s="69" t="s">
        <v>934</v>
      </c>
      <c r="D1090" s="69" t="s">
        <v>1060</v>
      </c>
      <c r="E1090" s="93">
        <v>0.73599999999999999</v>
      </c>
    </row>
    <row r="1091" spans="1:5" ht="45">
      <c r="A1091" s="85">
        <v>0.21199999999999999</v>
      </c>
      <c r="B1091" s="69" t="s">
        <v>388</v>
      </c>
      <c r="C1091" s="69" t="s">
        <v>934</v>
      </c>
      <c r="D1091" s="69" t="s">
        <v>1061</v>
      </c>
      <c r="E1091" s="93">
        <v>0.184</v>
      </c>
    </row>
    <row r="1092" spans="1:5">
      <c r="A1092" s="87">
        <v>501322</v>
      </c>
      <c r="B1092" s="69" t="s">
        <v>388</v>
      </c>
      <c r="C1092" s="69" t="s">
        <v>934</v>
      </c>
      <c r="D1092" s="69" t="s">
        <v>1062</v>
      </c>
      <c r="E1092" s="92">
        <v>398839</v>
      </c>
    </row>
    <row r="1093" spans="1:5" ht="30">
      <c r="A1093" s="85">
        <v>8.5000000000000006E-2</v>
      </c>
      <c r="B1093" s="69" t="s">
        <v>388</v>
      </c>
      <c r="C1093" s="69" t="s">
        <v>934</v>
      </c>
      <c r="D1093" s="69" t="s">
        <v>1063</v>
      </c>
      <c r="E1093" s="93">
        <v>7.0000000000000007E-2</v>
      </c>
    </row>
    <row r="1094" spans="1:5">
      <c r="A1094" s="85">
        <v>0.39800000000000002</v>
      </c>
      <c r="B1094" s="69" t="s">
        <v>388</v>
      </c>
      <c r="C1094" s="69" t="s">
        <v>934</v>
      </c>
      <c r="D1094" s="69" t="s">
        <v>1064</v>
      </c>
      <c r="E1094" s="93">
        <v>0.25700000000000001</v>
      </c>
    </row>
    <row r="1095" spans="1:5" ht="30">
      <c r="A1095" s="85">
        <v>0.377</v>
      </c>
      <c r="B1095" s="69" t="s">
        <v>388</v>
      </c>
      <c r="C1095" s="69" t="s">
        <v>934</v>
      </c>
      <c r="D1095" s="69" t="s">
        <v>1065</v>
      </c>
      <c r="E1095" s="93">
        <v>0.38600000000000001</v>
      </c>
    </row>
    <row r="1096" spans="1:5">
      <c r="A1096" s="85">
        <v>0</v>
      </c>
      <c r="B1096" s="69" t="s">
        <v>388</v>
      </c>
      <c r="C1096" s="69" t="s">
        <v>934</v>
      </c>
      <c r="D1096" s="69" t="s">
        <v>1066</v>
      </c>
      <c r="E1096" s="93">
        <v>7.0000000000000001E-3</v>
      </c>
    </row>
    <row r="1097" spans="1:5" ht="30">
      <c r="A1097" s="85">
        <v>0.79200000000000004</v>
      </c>
      <c r="B1097" s="69" t="s">
        <v>388</v>
      </c>
      <c r="C1097" s="69" t="s">
        <v>934</v>
      </c>
      <c r="D1097" s="69" t="s">
        <v>1067</v>
      </c>
      <c r="E1097" s="93">
        <v>0.84799999999999998</v>
      </c>
    </row>
    <row r="1098" spans="1:5" ht="30">
      <c r="A1098" s="85">
        <v>0.47599999999999998</v>
      </c>
      <c r="B1098" s="69" t="s">
        <v>388</v>
      </c>
      <c r="C1098" s="69" t="s">
        <v>934</v>
      </c>
      <c r="D1098" s="69" t="s">
        <v>1068</v>
      </c>
      <c r="E1098" s="93">
        <v>0.55100000000000005</v>
      </c>
    </row>
    <row r="1099" spans="1:5" ht="30">
      <c r="A1099" s="85">
        <v>7.0000000000000001E-3</v>
      </c>
      <c r="B1099" s="69" t="s">
        <v>388</v>
      </c>
      <c r="C1099" s="69" t="s">
        <v>934</v>
      </c>
      <c r="D1099" s="69" t="s">
        <v>1069</v>
      </c>
      <c r="E1099" s="93">
        <v>1.4E-2</v>
      </c>
    </row>
    <row r="1100" spans="1:5" ht="30">
      <c r="A1100" s="85">
        <v>7.3999999999999996E-2</v>
      </c>
      <c r="B1100" s="69" t="s">
        <v>388</v>
      </c>
      <c r="C1100" s="69" t="s">
        <v>934</v>
      </c>
      <c r="D1100" s="69" t="s">
        <v>1070</v>
      </c>
      <c r="E1100" s="93">
        <v>0.105</v>
      </c>
    </row>
    <row r="1101" spans="1:5" ht="45">
      <c r="A1101" s="86" t="s">
        <v>1347</v>
      </c>
      <c r="B1101" s="69" t="s">
        <v>388</v>
      </c>
      <c r="C1101" s="69" t="s">
        <v>934</v>
      </c>
      <c r="D1101" s="69" t="s">
        <v>1073</v>
      </c>
      <c r="E1101" s="91" t="s">
        <v>1072</v>
      </c>
    </row>
    <row r="1102" spans="1:5">
      <c r="A1102" s="88">
        <v>10445</v>
      </c>
      <c r="B1102" s="69" t="s">
        <v>388</v>
      </c>
      <c r="C1102" s="69" t="s">
        <v>934</v>
      </c>
      <c r="D1102" s="69" t="s">
        <v>204</v>
      </c>
      <c r="E1102" s="94">
        <v>644115</v>
      </c>
    </row>
    <row r="1103" spans="1:5" ht="30">
      <c r="A1103" s="85">
        <v>3.9E-2</v>
      </c>
      <c r="B1103" s="69" t="s">
        <v>388</v>
      </c>
      <c r="C1103" s="69" t="s">
        <v>934</v>
      </c>
      <c r="D1103" s="69" t="s">
        <v>1074</v>
      </c>
      <c r="E1103" s="93">
        <v>0.04</v>
      </c>
    </row>
    <row r="1104" spans="1:5" ht="45">
      <c r="A1104" s="86" t="s">
        <v>1348</v>
      </c>
      <c r="B1104" s="69" t="s">
        <v>388</v>
      </c>
      <c r="C1104" s="69" t="s">
        <v>934</v>
      </c>
      <c r="D1104" s="69" t="s">
        <v>1077</v>
      </c>
      <c r="E1104" s="91" t="s">
        <v>1076</v>
      </c>
    </row>
    <row r="1105" spans="1:5" ht="30">
      <c r="A1105" s="85">
        <v>6.6000000000000003E-2</v>
      </c>
      <c r="B1105" s="69" t="s">
        <v>388</v>
      </c>
      <c r="C1105" s="69" t="s">
        <v>934</v>
      </c>
      <c r="D1105" s="69" t="s">
        <v>1078</v>
      </c>
      <c r="E1105" s="93">
        <v>0.123</v>
      </c>
    </row>
    <row r="1106" spans="1:5" ht="30">
      <c r="A1106" s="85">
        <v>0.188</v>
      </c>
      <c r="B1106" s="69" t="s">
        <v>388</v>
      </c>
      <c r="C1106" s="69" t="s">
        <v>934</v>
      </c>
      <c r="D1106" s="69" t="s">
        <v>1079</v>
      </c>
      <c r="E1106" s="93">
        <v>0.23799999999999999</v>
      </c>
    </row>
    <row r="1107" spans="1:5" ht="30">
      <c r="A1107" s="85">
        <v>7.1999999999999995E-2</v>
      </c>
      <c r="B1107" s="69" t="s">
        <v>388</v>
      </c>
      <c r="C1107" s="69" t="s">
        <v>934</v>
      </c>
      <c r="D1107" s="69" t="s">
        <v>1080</v>
      </c>
      <c r="E1107" s="93">
        <v>0.122</v>
      </c>
    </row>
    <row r="1108" spans="1:5" ht="30">
      <c r="A1108" s="85">
        <v>0.19</v>
      </c>
      <c r="B1108" s="69" t="s">
        <v>388</v>
      </c>
      <c r="C1108" s="69" t="s">
        <v>934</v>
      </c>
      <c r="D1108" s="69" t="s">
        <v>1081</v>
      </c>
      <c r="E1108" s="93">
        <v>0.214</v>
      </c>
    </row>
    <row r="1109" spans="1:5" ht="30">
      <c r="A1109" s="85">
        <v>0.48399999999999999</v>
      </c>
      <c r="B1109" s="69" t="s">
        <v>388</v>
      </c>
      <c r="C1109" s="69" t="s">
        <v>934</v>
      </c>
      <c r="D1109" s="69" t="s">
        <v>1082</v>
      </c>
      <c r="E1109" s="93">
        <v>0.30299999999999999</v>
      </c>
    </row>
    <row r="1110" spans="1:5">
      <c r="A1110" s="85">
        <v>0.97499999999999998</v>
      </c>
      <c r="B1110" s="69" t="s">
        <v>388</v>
      </c>
      <c r="C1110" s="69" t="s">
        <v>934</v>
      </c>
      <c r="D1110" s="69" t="s">
        <v>1083</v>
      </c>
      <c r="E1110" s="93">
        <v>0.97899999999999998</v>
      </c>
    </row>
    <row r="1111" spans="1:5" ht="30">
      <c r="A1111" s="86" t="s">
        <v>1349</v>
      </c>
      <c r="B1111" s="69" t="s">
        <v>388</v>
      </c>
      <c r="C1111" s="69" t="s">
        <v>934</v>
      </c>
      <c r="D1111" s="69" t="s">
        <v>1086</v>
      </c>
      <c r="E1111" s="91" t="s">
        <v>1085</v>
      </c>
    </row>
    <row r="1112" spans="1:5" ht="30">
      <c r="A1112" s="86" t="s">
        <v>1350</v>
      </c>
      <c r="B1112" s="69" t="s">
        <v>388</v>
      </c>
      <c r="C1112" s="69" t="s">
        <v>934</v>
      </c>
      <c r="D1112" s="69" t="s">
        <v>1089</v>
      </c>
      <c r="E1112" s="91" t="s">
        <v>1088</v>
      </c>
    </row>
    <row r="1113" spans="1:5" ht="30">
      <c r="A1113" s="86">
        <v>2.7</v>
      </c>
      <c r="B1113" s="69" t="s">
        <v>388</v>
      </c>
      <c r="C1113" s="69" t="s">
        <v>934</v>
      </c>
      <c r="D1113" s="69" t="s">
        <v>1090</v>
      </c>
      <c r="E1113" s="91">
        <v>3</v>
      </c>
    </row>
    <row r="1114" spans="1:5" ht="30">
      <c r="A1114" s="88">
        <v>27175</v>
      </c>
      <c r="B1114" s="69" t="s">
        <v>388</v>
      </c>
      <c r="C1114" s="69" t="s">
        <v>934</v>
      </c>
      <c r="D1114" s="69" t="s">
        <v>1091</v>
      </c>
      <c r="E1114" s="94">
        <v>1390275</v>
      </c>
    </row>
    <row r="1115" spans="1:5">
      <c r="A1115" s="85">
        <v>0.52900000000000003</v>
      </c>
      <c r="B1115" s="69" t="s">
        <v>388</v>
      </c>
      <c r="C1115" s="69" t="s">
        <v>934</v>
      </c>
      <c r="D1115" s="69" t="s">
        <v>1092</v>
      </c>
      <c r="E1115" s="93">
        <v>0.69799999999999995</v>
      </c>
    </row>
    <row r="1116" spans="1:5">
      <c r="A1116" s="85">
        <v>0.48699999999999999</v>
      </c>
      <c r="B1116" s="69" t="s">
        <v>388</v>
      </c>
      <c r="C1116" s="69" t="s">
        <v>934</v>
      </c>
      <c r="D1116" s="69" t="s">
        <v>1093</v>
      </c>
      <c r="E1116" s="93">
        <v>0.626</v>
      </c>
    </row>
    <row r="1117" spans="1:5">
      <c r="A1117" s="85">
        <v>4.1000000000000002E-2</v>
      </c>
      <c r="B1117" s="69" t="s">
        <v>388</v>
      </c>
      <c r="C1117" s="69" t="s">
        <v>934</v>
      </c>
      <c r="D1117" s="69" t="s">
        <v>1094</v>
      </c>
      <c r="E1117" s="93">
        <v>7.0999999999999994E-2</v>
      </c>
    </row>
    <row r="1118" spans="1:5">
      <c r="A1118" s="85">
        <v>0.47199999999999998</v>
      </c>
      <c r="B1118" s="69" t="s">
        <v>388</v>
      </c>
      <c r="C1118" s="69" t="s">
        <v>934</v>
      </c>
      <c r="D1118" s="69" t="s">
        <v>1095</v>
      </c>
      <c r="E1118" s="93">
        <v>0.30199999999999999</v>
      </c>
    </row>
    <row r="1119" spans="1:5" ht="30">
      <c r="A1119" s="88">
        <v>27180</v>
      </c>
      <c r="B1119" s="69" t="s">
        <v>388</v>
      </c>
      <c r="C1119" s="69" t="s">
        <v>934</v>
      </c>
      <c r="D1119" s="69" t="s">
        <v>1096</v>
      </c>
      <c r="E1119" s="94">
        <v>1390275</v>
      </c>
    </row>
    <row r="1120" spans="1:5">
      <c r="A1120" s="85">
        <v>0.372</v>
      </c>
      <c r="B1120" s="69" t="s">
        <v>388</v>
      </c>
      <c r="C1120" s="69" t="s">
        <v>934</v>
      </c>
      <c r="D1120" s="69" t="s">
        <v>1097</v>
      </c>
      <c r="E1120" s="93">
        <v>0.63500000000000001</v>
      </c>
    </row>
    <row r="1121" spans="1:5">
      <c r="A1121" s="85">
        <v>0</v>
      </c>
      <c r="B1121" s="69" t="s">
        <v>388</v>
      </c>
      <c r="C1121" s="69" t="s">
        <v>934</v>
      </c>
      <c r="D1121" s="69" t="s">
        <v>1098</v>
      </c>
      <c r="E1121" s="93">
        <v>3.4000000000000002E-2</v>
      </c>
    </row>
    <row r="1122" spans="1:5" ht="30">
      <c r="A1122" s="85">
        <v>0.628</v>
      </c>
      <c r="B1122" s="69" t="s">
        <v>388</v>
      </c>
      <c r="C1122" s="69" t="s">
        <v>934</v>
      </c>
      <c r="D1122" s="69" t="s">
        <v>1099</v>
      </c>
      <c r="E1122" s="93">
        <v>0.33100000000000002</v>
      </c>
    </row>
    <row r="1123" spans="1:5" ht="30">
      <c r="A1123" s="85">
        <v>7.0000000000000001E-3</v>
      </c>
      <c r="B1123" s="69" t="s">
        <v>391</v>
      </c>
      <c r="C1123" s="69" t="s">
        <v>772</v>
      </c>
      <c r="D1123" s="69" t="s">
        <v>188</v>
      </c>
      <c r="E1123" s="93">
        <v>3.4000000000000002E-2</v>
      </c>
    </row>
    <row r="1124" spans="1:5">
      <c r="A1124" s="86" t="s">
        <v>1351</v>
      </c>
      <c r="B1124" s="69" t="s">
        <v>391</v>
      </c>
      <c r="C1124" s="69" t="s">
        <v>935</v>
      </c>
      <c r="D1124" s="69" t="s">
        <v>1046</v>
      </c>
      <c r="E1124" s="91" t="s">
        <v>1045</v>
      </c>
    </row>
    <row r="1125" spans="1:5">
      <c r="A1125" s="86" t="s">
        <v>1352</v>
      </c>
      <c r="B1125" s="69" t="s">
        <v>391</v>
      </c>
      <c r="C1125" s="69" t="s">
        <v>935</v>
      </c>
      <c r="D1125" s="69" t="s">
        <v>1049</v>
      </c>
      <c r="E1125" s="91" t="s">
        <v>1048</v>
      </c>
    </row>
    <row r="1126" spans="1:5" ht="30">
      <c r="A1126" s="86" t="s">
        <v>1353</v>
      </c>
      <c r="B1126" s="69" t="s">
        <v>391</v>
      </c>
      <c r="C1126" s="69" t="s">
        <v>935</v>
      </c>
      <c r="D1126" s="69" t="s">
        <v>1052</v>
      </c>
      <c r="E1126" s="91" t="s">
        <v>1051</v>
      </c>
    </row>
    <row r="1127" spans="1:5" ht="30">
      <c r="A1127" s="86" t="s">
        <v>1354</v>
      </c>
      <c r="B1127" s="69" t="s">
        <v>391</v>
      </c>
      <c r="C1127" s="69" t="s">
        <v>935</v>
      </c>
      <c r="D1127" s="69" t="s">
        <v>1055</v>
      </c>
      <c r="E1127" s="91" t="s">
        <v>1054</v>
      </c>
    </row>
    <row r="1128" spans="1:5" ht="30">
      <c r="A1128" s="86" t="s">
        <v>1355</v>
      </c>
      <c r="B1128" s="69" t="s">
        <v>391</v>
      </c>
      <c r="C1128" s="69" t="s">
        <v>935</v>
      </c>
      <c r="D1128" s="69" t="s">
        <v>1058</v>
      </c>
      <c r="E1128" s="91" t="s">
        <v>1057</v>
      </c>
    </row>
    <row r="1129" spans="1:5">
      <c r="A1129" s="87">
        <v>265603</v>
      </c>
      <c r="B1129" s="69" t="s">
        <v>391</v>
      </c>
      <c r="C1129" s="69" t="s">
        <v>935</v>
      </c>
      <c r="D1129" s="69" t="s">
        <v>1059</v>
      </c>
      <c r="E1129" s="92">
        <v>116232</v>
      </c>
    </row>
    <row r="1130" spans="1:5">
      <c r="A1130" s="85">
        <v>0.63700000000000001</v>
      </c>
      <c r="B1130" s="69" t="s">
        <v>391</v>
      </c>
      <c r="C1130" s="69" t="s">
        <v>935</v>
      </c>
      <c r="D1130" s="69" t="s">
        <v>1060</v>
      </c>
      <c r="E1130" s="93">
        <v>0.73599999999999999</v>
      </c>
    </row>
    <row r="1131" spans="1:5" ht="45">
      <c r="A1131" s="85">
        <v>0.17799999999999999</v>
      </c>
      <c r="B1131" s="69" t="s">
        <v>391</v>
      </c>
      <c r="C1131" s="69" t="s">
        <v>935</v>
      </c>
      <c r="D1131" s="69" t="s">
        <v>1061</v>
      </c>
      <c r="E1131" s="93">
        <v>0.184</v>
      </c>
    </row>
    <row r="1132" spans="1:5">
      <c r="A1132" s="87">
        <v>775171</v>
      </c>
      <c r="B1132" s="69" t="s">
        <v>391</v>
      </c>
      <c r="C1132" s="69" t="s">
        <v>935</v>
      </c>
      <c r="D1132" s="69" t="s">
        <v>1062</v>
      </c>
      <c r="E1132" s="92">
        <v>398839</v>
      </c>
    </row>
    <row r="1133" spans="1:5" ht="30">
      <c r="A1133" s="85">
        <v>0.06</v>
      </c>
      <c r="B1133" s="69" t="s">
        <v>391</v>
      </c>
      <c r="C1133" s="69" t="s">
        <v>935</v>
      </c>
      <c r="D1133" s="69" t="s">
        <v>1063</v>
      </c>
      <c r="E1133" s="93">
        <v>7.0000000000000007E-2</v>
      </c>
    </row>
    <row r="1134" spans="1:5">
      <c r="A1134" s="85">
        <v>0.36299999999999999</v>
      </c>
      <c r="B1134" s="69" t="s">
        <v>391</v>
      </c>
      <c r="C1134" s="69" t="s">
        <v>935</v>
      </c>
      <c r="D1134" s="69" t="s">
        <v>1064</v>
      </c>
      <c r="E1134" s="93">
        <v>0.25700000000000001</v>
      </c>
    </row>
    <row r="1135" spans="1:5" ht="30">
      <c r="A1135" s="85">
        <v>0.39300000000000002</v>
      </c>
      <c r="B1135" s="69" t="s">
        <v>391</v>
      </c>
      <c r="C1135" s="69" t="s">
        <v>935</v>
      </c>
      <c r="D1135" s="69" t="s">
        <v>1065</v>
      </c>
      <c r="E1135" s="93">
        <v>0.38600000000000001</v>
      </c>
    </row>
    <row r="1136" spans="1:5">
      <c r="A1136" s="85">
        <v>0</v>
      </c>
      <c r="B1136" s="69" t="s">
        <v>391</v>
      </c>
      <c r="C1136" s="69" t="s">
        <v>935</v>
      </c>
      <c r="D1136" s="69" t="s">
        <v>1066</v>
      </c>
      <c r="E1136" s="93">
        <v>7.0000000000000001E-3</v>
      </c>
    </row>
    <row r="1137" spans="1:5" ht="30">
      <c r="A1137" s="85">
        <v>0.82599999999999996</v>
      </c>
      <c r="B1137" s="69" t="s">
        <v>391</v>
      </c>
      <c r="C1137" s="69" t="s">
        <v>935</v>
      </c>
      <c r="D1137" s="69" t="s">
        <v>1067</v>
      </c>
      <c r="E1137" s="93">
        <v>0.84799999999999998</v>
      </c>
    </row>
    <row r="1138" spans="1:5" ht="30">
      <c r="A1138" s="85">
        <v>0.56599999999999995</v>
      </c>
      <c r="B1138" s="69" t="s">
        <v>391</v>
      </c>
      <c r="C1138" s="69" t="s">
        <v>935</v>
      </c>
      <c r="D1138" s="69" t="s">
        <v>1068</v>
      </c>
      <c r="E1138" s="93">
        <v>0.55100000000000005</v>
      </c>
    </row>
    <row r="1139" spans="1:5" ht="30">
      <c r="A1139" s="85">
        <v>8.0000000000000002E-3</v>
      </c>
      <c r="B1139" s="69" t="s">
        <v>391</v>
      </c>
      <c r="C1139" s="69" t="s">
        <v>935</v>
      </c>
      <c r="D1139" s="69" t="s">
        <v>1069</v>
      </c>
      <c r="E1139" s="93">
        <v>1.4E-2</v>
      </c>
    </row>
    <row r="1140" spans="1:5" ht="30">
      <c r="A1140" s="85">
        <v>7.3999999999999996E-2</v>
      </c>
      <c r="B1140" s="69" t="s">
        <v>391</v>
      </c>
      <c r="C1140" s="69" t="s">
        <v>935</v>
      </c>
      <c r="D1140" s="69" t="s">
        <v>1070</v>
      </c>
      <c r="E1140" s="93">
        <v>0.105</v>
      </c>
    </row>
    <row r="1141" spans="1:5" ht="45">
      <c r="A1141" s="86" t="s">
        <v>1356</v>
      </c>
      <c r="B1141" s="69" t="s">
        <v>391</v>
      </c>
      <c r="C1141" s="69" t="s">
        <v>935</v>
      </c>
      <c r="D1141" s="69" t="s">
        <v>1073</v>
      </c>
      <c r="E1141" s="91" t="s">
        <v>1072</v>
      </c>
    </row>
    <row r="1142" spans="1:5">
      <c r="A1142" s="88">
        <v>7455</v>
      </c>
      <c r="B1142" s="69" t="s">
        <v>391</v>
      </c>
      <c r="C1142" s="69" t="s">
        <v>935</v>
      </c>
      <c r="D1142" s="69" t="s">
        <v>204</v>
      </c>
      <c r="E1142" s="94">
        <v>644115</v>
      </c>
    </row>
    <row r="1143" spans="1:5" ht="30">
      <c r="A1143" s="85">
        <v>4.8000000000000001E-2</v>
      </c>
      <c r="B1143" s="69" t="s">
        <v>391</v>
      </c>
      <c r="C1143" s="69" t="s">
        <v>935</v>
      </c>
      <c r="D1143" s="69" t="s">
        <v>1074</v>
      </c>
      <c r="E1143" s="93">
        <v>0.04</v>
      </c>
    </row>
    <row r="1144" spans="1:5" ht="30">
      <c r="A1144" s="86" t="s">
        <v>1357</v>
      </c>
      <c r="B1144" s="69" t="s">
        <v>391</v>
      </c>
      <c r="C1144" s="69" t="s">
        <v>935</v>
      </c>
      <c r="D1144" s="69" t="s">
        <v>1077</v>
      </c>
      <c r="E1144" s="91" t="s">
        <v>1076</v>
      </c>
    </row>
    <row r="1145" spans="1:5" ht="30">
      <c r="A1145" s="85">
        <v>0.04</v>
      </c>
      <c r="B1145" s="69" t="s">
        <v>391</v>
      </c>
      <c r="C1145" s="69" t="s">
        <v>935</v>
      </c>
      <c r="D1145" s="69" t="s">
        <v>1078</v>
      </c>
      <c r="E1145" s="93">
        <v>0.123</v>
      </c>
    </row>
    <row r="1146" spans="1:5" ht="30">
      <c r="A1146" s="85">
        <v>0.16</v>
      </c>
      <c r="B1146" s="69" t="s">
        <v>391</v>
      </c>
      <c r="C1146" s="69" t="s">
        <v>935</v>
      </c>
      <c r="D1146" s="69" t="s">
        <v>1079</v>
      </c>
      <c r="E1146" s="93">
        <v>0.23799999999999999</v>
      </c>
    </row>
    <row r="1147" spans="1:5" ht="30">
      <c r="A1147" s="85">
        <v>5.5E-2</v>
      </c>
      <c r="B1147" s="69" t="s">
        <v>391</v>
      </c>
      <c r="C1147" s="69" t="s">
        <v>935</v>
      </c>
      <c r="D1147" s="69" t="s">
        <v>1080</v>
      </c>
      <c r="E1147" s="93">
        <v>0.122</v>
      </c>
    </row>
    <row r="1148" spans="1:5" ht="30">
      <c r="A1148" s="85">
        <v>0.16200000000000001</v>
      </c>
      <c r="B1148" s="69" t="s">
        <v>391</v>
      </c>
      <c r="C1148" s="69" t="s">
        <v>935</v>
      </c>
      <c r="D1148" s="69" t="s">
        <v>1081</v>
      </c>
      <c r="E1148" s="93">
        <v>0.214</v>
      </c>
    </row>
    <row r="1149" spans="1:5" ht="30">
      <c r="A1149" s="85">
        <v>0.58199999999999996</v>
      </c>
      <c r="B1149" s="69" t="s">
        <v>391</v>
      </c>
      <c r="C1149" s="69" t="s">
        <v>935</v>
      </c>
      <c r="D1149" s="69" t="s">
        <v>1082</v>
      </c>
      <c r="E1149" s="93">
        <v>0.30299999999999999</v>
      </c>
    </row>
    <row r="1150" spans="1:5">
      <c r="A1150" s="85">
        <v>0.96899999999999997</v>
      </c>
      <c r="B1150" s="69" t="s">
        <v>391</v>
      </c>
      <c r="C1150" s="69" t="s">
        <v>935</v>
      </c>
      <c r="D1150" s="69" t="s">
        <v>1083</v>
      </c>
      <c r="E1150" s="93">
        <v>0.97899999999999998</v>
      </c>
    </row>
    <row r="1151" spans="1:5" ht="30">
      <c r="A1151" s="86" t="s">
        <v>1358</v>
      </c>
      <c r="B1151" s="69" t="s">
        <v>391</v>
      </c>
      <c r="C1151" s="69" t="s">
        <v>935</v>
      </c>
      <c r="D1151" s="69" t="s">
        <v>1086</v>
      </c>
      <c r="E1151" s="91" t="s">
        <v>1085</v>
      </c>
    </row>
    <row r="1152" spans="1:5" ht="30">
      <c r="A1152" s="86" t="s">
        <v>1359</v>
      </c>
      <c r="B1152" s="69" t="s">
        <v>391</v>
      </c>
      <c r="C1152" s="69" t="s">
        <v>935</v>
      </c>
      <c r="D1152" s="69" t="s">
        <v>1089</v>
      </c>
      <c r="E1152" s="91" t="s">
        <v>1088</v>
      </c>
    </row>
    <row r="1153" spans="1:5" ht="30">
      <c r="A1153" s="86">
        <v>2.8</v>
      </c>
      <c r="B1153" s="69" t="s">
        <v>391</v>
      </c>
      <c r="C1153" s="69" t="s">
        <v>935</v>
      </c>
      <c r="D1153" s="69" t="s">
        <v>1090</v>
      </c>
      <c r="E1153" s="91">
        <v>3</v>
      </c>
    </row>
    <row r="1154" spans="1:5" ht="30">
      <c r="A1154" s="88">
        <v>17475</v>
      </c>
      <c r="B1154" s="69" t="s">
        <v>391</v>
      </c>
      <c r="C1154" s="69" t="s">
        <v>935</v>
      </c>
      <c r="D1154" s="69" t="s">
        <v>1091</v>
      </c>
      <c r="E1154" s="94">
        <v>1390275</v>
      </c>
    </row>
    <row r="1155" spans="1:5">
      <c r="A1155" s="85">
        <v>0.56299999999999994</v>
      </c>
      <c r="B1155" s="69" t="s">
        <v>391</v>
      </c>
      <c r="C1155" s="69" t="s">
        <v>935</v>
      </c>
      <c r="D1155" s="69" t="s">
        <v>1092</v>
      </c>
      <c r="E1155" s="93">
        <v>0.69799999999999995</v>
      </c>
    </row>
    <row r="1156" spans="1:5">
      <c r="A1156" s="85">
        <v>0.53100000000000003</v>
      </c>
      <c r="B1156" s="69" t="s">
        <v>391</v>
      </c>
      <c r="C1156" s="69" t="s">
        <v>935</v>
      </c>
      <c r="D1156" s="69" t="s">
        <v>1093</v>
      </c>
      <c r="E1156" s="93">
        <v>0.626</v>
      </c>
    </row>
    <row r="1157" spans="1:5">
      <c r="A1157" s="85">
        <v>3.1E-2</v>
      </c>
      <c r="B1157" s="69" t="s">
        <v>391</v>
      </c>
      <c r="C1157" s="69" t="s">
        <v>935</v>
      </c>
      <c r="D1157" s="69" t="s">
        <v>1094</v>
      </c>
      <c r="E1157" s="93">
        <v>7.0999999999999994E-2</v>
      </c>
    </row>
    <row r="1158" spans="1:5">
      <c r="A1158" s="85">
        <v>0.437</v>
      </c>
      <c r="B1158" s="69" t="s">
        <v>391</v>
      </c>
      <c r="C1158" s="69" t="s">
        <v>935</v>
      </c>
      <c r="D1158" s="69" t="s">
        <v>1095</v>
      </c>
      <c r="E1158" s="93">
        <v>0.30199999999999999</v>
      </c>
    </row>
    <row r="1159" spans="1:5" ht="30">
      <c r="A1159" s="88">
        <v>17470</v>
      </c>
      <c r="B1159" s="69" t="s">
        <v>391</v>
      </c>
      <c r="C1159" s="69" t="s">
        <v>935</v>
      </c>
      <c r="D1159" s="69" t="s">
        <v>1096</v>
      </c>
      <c r="E1159" s="94">
        <v>1390275</v>
      </c>
    </row>
    <row r="1160" spans="1:5">
      <c r="A1160" s="85">
        <v>0.45200000000000001</v>
      </c>
      <c r="B1160" s="69" t="s">
        <v>391</v>
      </c>
      <c r="C1160" s="69" t="s">
        <v>935</v>
      </c>
      <c r="D1160" s="69" t="s">
        <v>1097</v>
      </c>
      <c r="E1160" s="93">
        <v>0.63500000000000001</v>
      </c>
    </row>
    <row r="1161" spans="1:5">
      <c r="A1161" s="85">
        <v>0</v>
      </c>
      <c r="B1161" s="69" t="s">
        <v>391</v>
      </c>
      <c r="C1161" s="69" t="s">
        <v>935</v>
      </c>
      <c r="D1161" s="69" t="s">
        <v>1098</v>
      </c>
      <c r="E1161" s="93">
        <v>3.4000000000000002E-2</v>
      </c>
    </row>
    <row r="1162" spans="1:5" ht="30">
      <c r="A1162" s="85">
        <v>0.54800000000000004</v>
      </c>
      <c r="B1162" s="69" t="s">
        <v>391</v>
      </c>
      <c r="C1162" s="69" t="s">
        <v>935</v>
      </c>
      <c r="D1162" s="69" t="s">
        <v>1099</v>
      </c>
      <c r="E1162" s="93">
        <v>0.33100000000000002</v>
      </c>
    </row>
    <row r="1163" spans="1:5" ht="30">
      <c r="A1163" s="85">
        <v>2.1999999999999999E-2</v>
      </c>
      <c r="B1163" s="69" t="s">
        <v>394</v>
      </c>
      <c r="C1163" s="69" t="s">
        <v>773</v>
      </c>
      <c r="D1163" s="69" t="s">
        <v>188</v>
      </c>
      <c r="E1163" s="93">
        <v>3.4000000000000002E-2</v>
      </c>
    </row>
    <row r="1164" spans="1:5">
      <c r="A1164" s="86" t="s">
        <v>1360</v>
      </c>
      <c r="B1164" s="69" t="s">
        <v>394</v>
      </c>
      <c r="C1164" s="69" t="s">
        <v>936</v>
      </c>
      <c r="D1164" s="69" t="s">
        <v>1046</v>
      </c>
      <c r="E1164" s="91" t="s">
        <v>1045</v>
      </c>
    </row>
    <row r="1165" spans="1:5">
      <c r="A1165" s="86" t="s">
        <v>1361</v>
      </c>
      <c r="B1165" s="69" t="s">
        <v>394</v>
      </c>
      <c r="C1165" s="69" t="s">
        <v>936</v>
      </c>
      <c r="D1165" s="69" t="s">
        <v>1049</v>
      </c>
      <c r="E1165" s="91" t="s">
        <v>1048</v>
      </c>
    </row>
    <row r="1166" spans="1:5" ht="30">
      <c r="A1166" s="86" t="s">
        <v>1362</v>
      </c>
      <c r="B1166" s="69" t="s">
        <v>394</v>
      </c>
      <c r="C1166" s="69" t="s">
        <v>936</v>
      </c>
      <c r="D1166" s="69" t="s">
        <v>1052</v>
      </c>
      <c r="E1166" s="91" t="s">
        <v>1051</v>
      </c>
    </row>
    <row r="1167" spans="1:5" ht="30">
      <c r="A1167" s="86" t="s">
        <v>1363</v>
      </c>
      <c r="B1167" s="69" t="s">
        <v>394</v>
      </c>
      <c r="C1167" s="69" t="s">
        <v>936</v>
      </c>
      <c r="D1167" s="69" t="s">
        <v>1055</v>
      </c>
      <c r="E1167" s="91" t="s">
        <v>1054</v>
      </c>
    </row>
    <row r="1168" spans="1:5" ht="30">
      <c r="A1168" s="86" t="s">
        <v>1364</v>
      </c>
      <c r="B1168" s="69" t="s">
        <v>394</v>
      </c>
      <c r="C1168" s="69" t="s">
        <v>936</v>
      </c>
      <c r="D1168" s="69" t="s">
        <v>1058</v>
      </c>
      <c r="E1168" s="91" t="s">
        <v>1057</v>
      </c>
    </row>
    <row r="1169" spans="1:5">
      <c r="A1169" s="87">
        <v>124608</v>
      </c>
      <c r="B1169" s="69" t="s">
        <v>394</v>
      </c>
      <c r="C1169" s="69" t="s">
        <v>936</v>
      </c>
      <c r="D1169" s="69" t="s">
        <v>1059</v>
      </c>
      <c r="E1169" s="92">
        <v>116232</v>
      </c>
    </row>
    <row r="1170" spans="1:5">
      <c r="A1170" s="85">
        <v>0.76900000000000002</v>
      </c>
      <c r="B1170" s="69" t="s">
        <v>394</v>
      </c>
      <c r="C1170" s="69" t="s">
        <v>936</v>
      </c>
      <c r="D1170" s="69" t="s">
        <v>1060</v>
      </c>
      <c r="E1170" s="93">
        <v>0.73599999999999999</v>
      </c>
    </row>
    <row r="1171" spans="1:5" ht="45">
      <c r="A1171" s="85">
        <v>0.17100000000000001</v>
      </c>
      <c r="B1171" s="69" t="s">
        <v>394</v>
      </c>
      <c r="C1171" s="69" t="s">
        <v>936</v>
      </c>
      <c r="D1171" s="69" t="s">
        <v>1061</v>
      </c>
      <c r="E1171" s="93">
        <v>0.184</v>
      </c>
    </row>
    <row r="1172" spans="1:5">
      <c r="A1172" s="87">
        <v>429356</v>
      </c>
      <c r="B1172" s="69" t="s">
        <v>394</v>
      </c>
      <c r="C1172" s="69" t="s">
        <v>936</v>
      </c>
      <c r="D1172" s="69" t="s">
        <v>1062</v>
      </c>
      <c r="E1172" s="92">
        <v>398839</v>
      </c>
    </row>
    <row r="1173" spans="1:5" ht="30">
      <c r="A1173" s="85">
        <v>5.1999999999999998E-2</v>
      </c>
      <c r="B1173" s="69" t="s">
        <v>394</v>
      </c>
      <c r="C1173" s="69" t="s">
        <v>936</v>
      </c>
      <c r="D1173" s="69" t="s">
        <v>1063</v>
      </c>
      <c r="E1173" s="93">
        <v>7.0000000000000007E-2</v>
      </c>
    </row>
    <row r="1174" spans="1:5">
      <c r="A1174" s="85">
        <v>0.23100000000000001</v>
      </c>
      <c r="B1174" s="69" t="s">
        <v>394</v>
      </c>
      <c r="C1174" s="69" t="s">
        <v>936</v>
      </c>
      <c r="D1174" s="69" t="s">
        <v>1064</v>
      </c>
      <c r="E1174" s="93">
        <v>0.25700000000000001</v>
      </c>
    </row>
    <row r="1175" spans="1:5" ht="30">
      <c r="A1175" s="85">
        <v>0.39</v>
      </c>
      <c r="B1175" s="69" t="s">
        <v>394</v>
      </c>
      <c r="C1175" s="69" t="s">
        <v>936</v>
      </c>
      <c r="D1175" s="69" t="s">
        <v>1065</v>
      </c>
      <c r="E1175" s="93">
        <v>0.38600000000000001</v>
      </c>
    </row>
    <row r="1176" spans="1:5">
      <c r="A1176" s="85">
        <v>0</v>
      </c>
      <c r="B1176" s="69" t="s">
        <v>394</v>
      </c>
      <c r="C1176" s="69" t="s">
        <v>936</v>
      </c>
      <c r="D1176" s="69" t="s">
        <v>1066</v>
      </c>
      <c r="E1176" s="93">
        <v>7.0000000000000001E-3</v>
      </c>
    </row>
    <row r="1177" spans="1:5" ht="30">
      <c r="A1177" s="85">
        <v>0.86099999999999999</v>
      </c>
      <c r="B1177" s="69" t="s">
        <v>394</v>
      </c>
      <c r="C1177" s="69" t="s">
        <v>936</v>
      </c>
      <c r="D1177" s="69" t="s">
        <v>1067</v>
      </c>
      <c r="E1177" s="93">
        <v>0.84799999999999998</v>
      </c>
    </row>
    <row r="1178" spans="1:5" ht="30">
      <c r="A1178" s="85">
        <v>0.628</v>
      </c>
      <c r="B1178" s="69" t="s">
        <v>394</v>
      </c>
      <c r="C1178" s="69" t="s">
        <v>936</v>
      </c>
      <c r="D1178" s="69" t="s">
        <v>1068</v>
      </c>
      <c r="E1178" s="93">
        <v>0.55100000000000005</v>
      </c>
    </row>
    <row r="1179" spans="1:5" ht="30">
      <c r="A1179" s="85">
        <v>8.0000000000000002E-3</v>
      </c>
      <c r="B1179" s="69" t="s">
        <v>394</v>
      </c>
      <c r="C1179" s="69" t="s">
        <v>936</v>
      </c>
      <c r="D1179" s="69" t="s">
        <v>1069</v>
      </c>
      <c r="E1179" s="93">
        <v>1.4E-2</v>
      </c>
    </row>
    <row r="1180" spans="1:5" ht="30">
      <c r="A1180" s="85">
        <v>8.5000000000000006E-2</v>
      </c>
      <c r="B1180" s="69" t="s">
        <v>394</v>
      </c>
      <c r="C1180" s="69" t="s">
        <v>936</v>
      </c>
      <c r="D1180" s="69" t="s">
        <v>1070</v>
      </c>
      <c r="E1180" s="93">
        <v>0.105</v>
      </c>
    </row>
    <row r="1181" spans="1:5" ht="45">
      <c r="A1181" s="86" t="s">
        <v>1365</v>
      </c>
      <c r="B1181" s="69" t="s">
        <v>394</v>
      </c>
      <c r="C1181" s="69" t="s">
        <v>936</v>
      </c>
      <c r="D1181" s="69" t="s">
        <v>1073</v>
      </c>
      <c r="E1181" s="91" t="s">
        <v>1072</v>
      </c>
    </row>
    <row r="1182" spans="1:5">
      <c r="A1182" s="88">
        <v>21530</v>
      </c>
      <c r="B1182" s="69" t="s">
        <v>394</v>
      </c>
      <c r="C1182" s="69" t="s">
        <v>936</v>
      </c>
      <c r="D1182" s="69" t="s">
        <v>204</v>
      </c>
      <c r="E1182" s="94">
        <v>644115</v>
      </c>
    </row>
    <row r="1183" spans="1:5" ht="30">
      <c r="A1183" s="85">
        <v>4.3999999999999997E-2</v>
      </c>
      <c r="B1183" s="69" t="s">
        <v>394</v>
      </c>
      <c r="C1183" s="69" t="s">
        <v>936</v>
      </c>
      <c r="D1183" s="69" t="s">
        <v>1074</v>
      </c>
      <c r="E1183" s="93">
        <v>0.04</v>
      </c>
    </row>
    <row r="1184" spans="1:5" ht="30">
      <c r="A1184" s="86" t="s">
        <v>1366</v>
      </c>
      <c r="B1184" s="69" t="s">
        <v>394</v>
      </c>
      <c r="C1184" s="69" t="s">
        <v>936</v>
      </c>
      <c r="D1184" s="69" t="s">
        <v>1077</v>
      </c>
      <c r="E1184" s="91" t="s">
        <v>1076</v>
      </c>
    </row>
    <row r="1185" spans="1:5" ht="30">
      <c r="A1185" s="85">
        <v>7.4999999999999997E-2</v>
      </c>
      <c r="B1185" s="69" t="s">
        <v>394</v>
      </c>
      <c r="C1185" s="69" t="s">
        <v>936</v>
      </c>
      <c r="D1185" s="69" t="s">
        <v>1078</v>
      </c>
      <c r="E1185" s="93">
        <v>0.123</v>
      </c>
    </row>
    <row r="1186" spans="1:5" ht="30">
      <c r="A1186" s="85">
        <v>0.22600000000000001</v>
      </c>
      <c r="B1186" s="69" t="s">
        <v>394</v>
      </c>
      <c r="C1186" s="69" t="s">
        <v>936</v>
      </c>
      <c r="D1186" s="69" t="s">
        <v>1079</v>
      </c>
      <c r="E1186" s="93">
        <v>0.23799999999999999</v>
      </c>
    </row>
    <row r="1187" spans="1:5" ht="30">
      <c r="A1187" s="85">
        <v>9.9000000000000005E-2</v>
      </c>
      <c r="B1187" s="69" t="s">
        <v>394</v>
      </c>
      <c r="C1187" s="69" t="s">
        <v>936</v>
      </c>
      <c r="D1187" s="69" t="s">
        <v>1080</v>
      </c>
      <c r="E1187" s="93">
        <v>0.122</v>
      </c>
    </row>
    <row r="1188" spans="1:5" ht="30">
      <c r="A1188" s="85">
        <v>0.22600000000000001</v>
      </c>
      <c r="B1188" s="69" t="s">
        <v>394</v>
      </c>
      <c r="C1188" s="69" t="s">
        <v>936</v>
      </c>
      <c r="D1188" s="69" t="s">
        <v>1081</v>
      </c>
      <c r="E1188" s="93">
        <v>0.214</v>
      </c>
    </row>
    <row r="1189" spans="1:5" ht="30">
      <c r="A1189" s="85">
        <v>0.374</v>
      </c>
      <c r="B1189" s="69" t="s">
        <v>394</v>
      </c>
      <c r="C1189" s="69" t="s">
        <v>936</v>
      </c>
      <c r="D1189" s="69" t="s">
        <v>1082</v>
      </c>
      <c r="E1189" s="93">
        <v>0.30299999999999999</v>
      </c>
    </row>
    <row r="1190" spans="1:5">
      <c r="A1190" s="85">
        <v>0.99</v>
      </c>
      <c r="B1190" s="69" t="s">
        <v>394</v>
      </c>
      <c r="C1190" s="69" t="s">
        <v>936</v>
      </c>
      <c r="D1190" s="69" t="s">
        <v>1083</v>
      </c>
      <c r="E1190" s="93">
        <v>0.97899999999999998</v>
      </c>
    </row>
    <row r="1191" spans="1:5" ht="30">
      <c r="A1191" s="86" t="s">
        <v>1367</v>
      </c>
      <c r="B1191" s="69" t="s">
        <v>394</v>
      </c>
      <c r="C1191" s="69" t="s">
        <v>936</v>
      </c>
      <c r="D1191" s="69" t="s">
        <v>1086</v>
      </c>
      <c r="E1191" s="91" t="s">
        <v>1085</v>
      </c>
    </row>
    <row r="1192" spans="1:5" ht="30">
      <c r="A1192" s="86" t="s">
        <v>1368</v>
      </c>
      <c r="B1192" s="69" t="s">
        <v>394</v>
      </c>
      <c r="C1192" s="69" t="s">
        <v>936</v>
      </c>
      <c r="D1192" s="69" t="s">
        <v>1089</v>
      </c>
      <c r="E1192" s="91" t="s">
        <v>1088</v>
      </c>
    </row>
    <row r="1193" spans="1:5" ht="30">
      <c r="A1193" s="86">
        <v>2.8</v>
      </c>
      <c r="B1193" s="69" t="s">
        <v>394</v>
      </c>
      <c r="C1193" s="69" t="s">
        <v>936</v>
      </c>
      <c r="D1193" s="69" t="s">
        <v>1090</v>
      </c>
      <c r="E1193" s="91">
        <v>3</v>
      </c>
    </row>
    <row r="1194" spans="1:5" ht="30">
      <c r="A1194" s="88">
        <v>43230</v>
      </c>
      <c r="B1194" s="69" t="s">
        <v>394</v>
      </c>
      <c r="C1194" s="69" t="s">
        <v>936</v>
      </c>
      <c r="D1194" s="69" t="s">
        <v>1091</v>
      </c>
      <c r="E1194" s="94">
        <v>1390275</v>
      </c>
    </row>
    <row r="1195" spans="1:5">
      <c r="A1195" s="85">
        <v>0.69499999999999995</v>
      </c>
      <c r="B1195" s="69" t="s">
        <v>394</v>
      </c>
      <c r="C1195" s="69" t="s">
        <v>936</v>
      </c>
      <c r="D1195" s="69" t="s">
        <v>1092</v>
      </c>
      <c r="E1195" s="93">
        <v>0.69799999999999995</v>
      </c>
    </row>
    <row r="1196" spans="1:5">
      <c r="A1196" s="85">
        <v>0.63400000000000001</v>
      </c>
      <c r="B1196" s="69" t="s">
        <v>394</v>
      </c>
      <c r="C1196" s="69" t="s">
        <v>936</v>
      </c>
      <c r="D1196" s="69" t="s">
        <v>1093</v>
      </c>
      <c r="E1196" s="93">
        <v>0.626</v>
      </c>
    </row>
    <row r="1197" spans="1:5">
      <c r="A1197" s="85">
        <v>6.0999999999999999E-2</v>
      </c>
      <c r="B1197" s="69" t="s">
        <v>394</v>
      </c>
      <c r="C1197" s="69" t="s">
        <v>936</v>
      </c>
      <c r="D1197" s="69" t="s">
        <v>1094</v>
      </c>
      <c r="E1197" s="93">
        <v>7.0999999999999994E-2</v>
      </c>
    </row>
    <row r="1198" spans="1:5">
      <c r="A1198" s="85">
        <v>0.30499999999999999</v>
      </c>
      <c r="B1198" s="69" t="s">
        <v>394</v>
      </c>
      <c r="C1198" s="69" t="s">
        <v>936</v>
      </c>
      <c r="D1198" s="69" t="s">
        <v>1095</v>
      </c>
      <c r="E1198" s="93">
        <v>0.30199999999999999</v>
      </c>
    </row>
    <row r="1199" spans="1:5" ht="30">
      <c r="A1199" s="88">
        <v>43235</v>
      </c>
      <c r="B1199" s="69" t="s">
        <v>394</v>
      </c>
      <c r="C1199" s="69" t="s">
        <v>936</v>
      </c>
      <c r="D1199" s="69" t="s">
        <v>1096</v>
      </c>
      <c r="E1199" s="94">
        <v>1390275</v>
      </c>
    </row>
    <row r="1200" spans="1:5">
      <c r="A1200" s="85">
        <v>0.64300000000000002</v>
      </c>
      <c r="B1200" s="69" t="s">
        <v>394</v>
      </c>
      <c r="C1200" s="69" t="s">
        <v>936</v>
      </c>
      <c r="D1200" s="69" t="s">
        <v>1097</v>
      </c>
      <c r="E1200" s="93">
        <v>0.63500000000000001</v>
      </c>
    </row>
    <row r="1201" spans="1:5">
      <c r="A1201" s="85">
        <v>2E-3</v>
      </c>
      <c r="B1201" s="69" t="s">
        <v>394</v>
      </c>
      <c r="C1201" s="69" t="s">
        <v>936</v>
      </c>
      <c r="D1201" s="69" t="s">
        <v>1098</v>
      </c>
      <c r="E1201" s="93">
        <v>3.4000000000000002E-2</v>
      </c>
    </row>
    <row r="1202" spans="1:5" ht="30">
      <c r="A1202" s="85">
        <v>0.35499999999999998</v>
      </c>
      <c r="B1202" s="69" t="s">
        <v>394</v>
      </c>
      <c r="C1202" s="69" t="s">
        <v>936</v>
      </c>
      <c r="D1202" s="69" t="s">
        <v>1099</v>
      </c>
      <c r="E1202" s="93">
        <v>0.33100000000000002</v>
      </c>
    </row>
    <row r="1203" spans="1:5" ht="30">
      <c r="A1203" s="85">
        <v>6.0000000000000001E-3</v>
      </c>
      <c r="B1203" s="69" t="s">
        <v>398</v>
      </c>
      <c r="C1203" s="69" t="s">
        <v>1369</v>
      </c>
      <c r="D1203" s="69" t="s">
        <v>188</v>
      </c>
      <c r="E1203" s="93">
        <v>3.4000000000000002E-2</v>
      </c>
    </row>
    <row r="1204" spans="1:5">
      <c r="A1204" s="86" t="s">
        <v>1370</v>
      </c>
      <c r="B1204" s="69" t="s">
        <v>398</v>
      </c>
      <c r="C1204" s="69" t="s">
        <v>937</v>
      </c>
      <c r="D1204" s="69" t="s">
        <v>1046</v>
      </c>
      <c r="E1204" s="91" t="s">
        <v>1045</v>
      </c>
    </row>
    <row r="1205" spans="1:5">
      <c r="A1205" s="86" t="s">
        <v>1371</v>
      </c>
      <c r="B1205" s="69" t="s">
        <v>398</v>
      </c>
      <c r="C1205" s="69" t="s">
        <v>937</v>
      </c>
      <c r="D1205" s="69" t="s">
        <v>1049</v>
      </c>
      <c r="E1205" s="91" t="s">
        <v>1048</v>
      </c>
    </row>
    <row r="1206" spans="1:5" ht="30">
      <c r="A1206" s="86" t="s">
        <v>1372</v>
      </c>
      <c r="B1206" s="69" t="s">
        <v>398</v>
      </c>
      <c r="C1206" s="69" t="s">
        <v>937</v>
      </c>
      <c r="D1206" s="69" t="s">
        <v>1052</v>
      </c>
      <c r="E1206" s="91" t="s">
        <v>1051</v>
      </c>
    </row>
    <row r="1207" spans="1:5" ht="30">
      <c r="A1207" s="86" t="s">
        <v>1373</v>
      </c>
      <c r="B1207" s="69" t="s">
        <v>398</v>
      </c>
      <c r="C1207" s="69" t="s">
        <v>937</v>
      </c>
      <c r="D1207" s="69" t="s">
        <v>1055</v>
      </c>
      <c r="E1207" s="91" t="s">
        <v>1054</v>
      </c>
    </row>
    <row r="1208" spans="1:5" ht="30">
      <c r="A1208" s="86" t="s">
        <v>1374</v>
      </c>
      <c r="B1208" s="69" t="s">
        <v>398</v>
      </c>
      <c r="C1208" s="69" t="s">
        <v>937</v>
      </c>
      <c r="D1208" s="69" t="s">
        <v>1058</v>
      </c>
      <c r="E1208" s="91" t="s">
        <v>1057</v>
      </c>
    </row>
    <row r="1209" spans="1:5">
      <c r="A1209" s="87">
        <v>128826</v>
      </c>
      <c r="B1209" s="69" t="s">
        <v>398</v>
      </c>
      <c r="C1209" s="69" t="s">
        <v>937</v>
      </c>
      <c r="D1209" s="69" t="s">
        <v>1059</v>
      </c>
      <c r="E1209" s="92">
        <v>116232</v>
      </c>
    </row>
    <row r="1210" spans="1:5">
      <c r="A1210" s="85">
        <v>0.88100000000000001</v>
      </c>
      <c r="B1210" s="69" t="s">
        <v>398</v>
      </c>
      <c r="C1210" s="69" t="s">
        <v>937</v>
      </c>
      <c r="D1210" s="69" t="s">
        <v>1060</v>
      </c>
      <c r="E1210" s="93">
        <v>0.73599999999999999</v>
      </c>
    </row>
    <row r="1211" spans="1:5" ht="45">
      <c r="A1211" s="85">
        <v>0.20599999999999999</v>
      </c>
      <c r="B1211" s="69" t="s">
        <v>398</v>
      </c>
      <c r="C1211" s="69" t="s">
        <v>937</v>
      </c>
      <c r="D1211" s="69" t="s">
        <v>1061</v>
      </c>
      <c r="E1211" s="93">
        <v>0.184</v>
      </c>
    </row>
    <row r="1212" spans="1:5">
      <c r="A1212" s="87">
        <v>431893</v>
      </c>
      <c r="B1212" s="69" t="s">
        <v>398</v>
      </c>
      <c r="C1212" s="69" t="s">
        <v>937</v>
      </c>
      <c r="D1212" s="69" t="s">
        <v>1062</v>
      </c>
      <c r="E1212" s="92">
        <v>398839</v>
      </c>
    </row>
    <row r="1213" spans="1:5" ht="30">
      <c r="A1213" s="85">
        <v>2.9000000000000001E-2</v>
      </c>
      <c r="B1213" s="69" t="s">
        <v>398</v>
      </c>
      <c r="C1213" s="69" t="s">
        <v>937</v>
      </c>
      <c r="D1213" s="69" t="s">
        <v>1063</v>
      </c>
      <c r="E1213" s="93">
        <v>7.0000000000000007E-2</v>
      </c>
    </row>
    <row r="1214" spans="1:5">
      <c r="A1214" s="85">
        <v>0.11899999999999999</v>
      </c>
      <c r="B1214" s="69" t="s">
        <v>398</v>
      </c>
      <c r="C1214" s="69" t="s">
        <v>937</v>
      </c>
      <c r="D1214" s="69" t="s">
        <v>1064</v>
      </c>
      <c r="E1214" s="93">
        <v>0.25700000000000001</v>
      </c>
    </row>
    <row r="1215" spans="1:5" ht="30">
      <c r="A1215" s="85">
        <v>0.36699999999999999</v>
      </c>
      <c r="B1215" s="69" t="s">
        <v>398</v>
      </c>
      <c r="C1215" s="69" t="s">
        <v>937</v>
      </c>
      <c r="D1215" s="69" t="s">
        <v>1065</v>
      </c>
      <c r="E1215" s="93">
        <v>0.38600000000000001</v>
      </c>
    </row>
    <row r="1216" spans="1:5">
      <c r="A1216" s="85">
        <v>0</v>
      </c>
      <c r="B1216" s="69" t="s">
        <v>398</v>
      </c>
      <c r="C1216" s="69" t="s">
        <v>937</v>
      </c>
      <c r="D1216" s="69" t="s">
        <v>1066</v>
      </c>
      <c r="E1216" s="93">
        <v>7.0000000000000001E-3</v>
      </c>
    </row>
    <row r="1217" spans="1:5" ht="30">
      <c r="A1217" s="85">
        <v>0.871</v>
      </c>
      <c r="B1217" s="69" t="s">
        <v>398</v>
      </c>
      <c r="C1217" s="69" t="s">
        <v>937</v>
      </c>
      <c r="D1217" s="69" t="s">
        <v>1067</v>
      </c>
      <c r="E1217" s="93">
        <v>0.84799999999999998</v>
      </c>
    </row>
    <row r="1218" spans="1:5" ht="30">
      <c r="A1218" s="85">
        <v>0.51200000000000001</v>
      </c>
      <c r="B1218" s="69" t="s">
        <v>398</v>
      </c>
      <c r="C1218" s="69" t="s">
        <v>937</v>
      </c>
      <c r="D1218" s="69" t="s">
        <v>1068</v>
      </c>
      <c r="E1218" s="93">
        <v>0.55100000000000005</v>
      </c>
    </row>
    <row r="1219" spans="1:5" ht="30">
      <c r="A1219" s="85">
        <v>1.4E-2</v>
      </c>
      <c r="B1219" s="69" t="s">
        <v>398</v>
      </c>
      <c r="C1219" s="69" t="s">
        <v>937</v>
      </c>
      <c r="D1219" s="69" t="s">
        <v>1069</v>
      </c>
      <c r="E1219" s="93">
        <v>1.4E-2</v>
      </c>
    </row>
    <row r="1220" spans="1:5" ht="30">
      <c r="A1220" s="85">
        <v>0.16300000000000001</v>
      </c>
      <c r="B1220" s="69" t="s">
        <v>398</v>
      </c>
      <c r="C1220" s="69" t="s">
        <v>937</v>
      </c>
      <c r="D1220" s="69" t="s">
        <v>1070</v>
      </c>
      <c r="E1220" s="93">
        <v>0.105</v>
      </c>
    </row>
    <row r="1221" spans="1:5" ht="45">
      <c r="A1221" s="86" t="s">
        <v>1375</v>
      </c>
      <c r="B1221" s="69" t="s">
        <v>398</v>
      </c>
      <c r="C1221" s="69" t="s">
        <v>937</v>
      </c>
      <c r="D1221" s="69" t="s">
        <v>1073</v>
      </c>
      <c r="E1221" s="91" t="s">
        <v>1072</v>
      </c>
    </row>
    <row r="1222" spans="1:5">
      <c r="A1222" s="88">
        <v>27380</v>
      </c>
      <c r="B1222" s="69" t="s">
        <v>398</v>
      </c>
      <c r="C1222" s="69" t="s">
        <v>937</v>
      </c>
      <c r="D1222" s="69" t="s">
        <v>204</v>
      </c>
      <c r="E1222" s="94">
        <v>644115</v>
      </c>
    </row>
    <row r="1223" spans="1:5" ht="30">
      <c r="A1223" s="85">
        <v>8.1000000000000003E-2</v>
      </c>
      <c r="B1223" s="69" t="s">
        <v>398</v>
      </c>
      <c r="C1223" s="69" t="s">
        <v>937</v>
      </c>
      <c r="D1223" s="69" t="s">
        <v>1074</v>
      </c>
      <c r="E1223" s="93">
        <v>0.04</v>
      </c>
    </row>
    <row r="1224" spans="1:5" ht="30">
      <c r="A1224" s="86" t="s">
        <v>1376</v>
      </c>
      <c r="B1224" s="69" t="s">
        <v>398</v>
      </c>
      <c r="C1224" s="69" t="s">
        <v>937</v>
      </c>
      <c r="D1224" s="69" t="s">
        <v>1077</v>
      </c>
      <c r="E1224" s="91" t="s">
        <v>1076</v>
      </c>
    </row>
    <row r="1225" spans="1:5" ht="30">
      <c r="A1225" s="85">
        <v>5.8999999999999997E-2</v>
      </c>
      <c r="B1225" s="69" t="s">
        <v>398</v>
      </c>
      <c r="C1225" s="69" t="s">
        <v>937</v>
      </c>
      <c r="D1225" s="69" t="s">
        <v>1078</v>
      </c>
      <c r="E1225" s="93">
        <v>0.123</v>
      </c>
    </row>
    <row r="1226" spans="1:5" ht="30">
      <c r="A1226" s="85">
        <v>0.20699999999999999</v>
      </c>
      <c r="B1226" s="69" t="s">
        <v>398</v>
      </c>
      <c r="C1226" s="69" t="s">
        <v>937</v>
      </c>
      <c r="D1226" s="69" t="s">
        <v>1079</v>
      </c>
      <c r="E1226" s="93">
        <v>0.23799999999999999</v>
      </c>
    </row>
    <row r="1227" spans="1:5" ht="30">
      <c r="A1227" s="85">
        <v>8.5000000000000006E-2</v>
      </c>
      <c r="B1227" s="69" t="s">
        <v>398</v>
      </c>
      <c r="C1227" s="69" t="s">
        <v>937</v>
      </c>
      <c r="D1227" s="69" t="s">
        <v>1080</v>
      </c>
      <c r="E1227" s="93">
        <v>0.122</v>
      </c>
    </row>
    <row r="1228" spans="1:5" ht="30">
      <c r="A1228" s="85">
        <v>0.224</v>
      </c>
      <c r="B1228" s="69" t="s">
        <v>398</v>
      </c>
      <c r="C1228" s="69" t="s">
        <v>937</v>
      </c>
      <c r="D1228" s="69" t="s">
        <v>1081</v>
      </c>
      <c r="E1228" s="93">
        <v>0.214</v>
      </c>
    </row>
    <row r="1229" spans="1:5" ht="30">
      <c r="A1229" s="85">
        <v>0.42499999999999999</v>
      </c>
      <c r="B1229" s="69" t="s">
        <v>398</v>
      </c>
      <c r="C1229" s="69" t="s">
        <v>937</v>
      </c>
      <c r="D1229" s="69" t="s">
        <v>1082</v>
      </c>
      <c r="E1229" s="93">
        <v>0.30299999999999999</v>
      </c>
    </row>
    <row r="1230" spans="1:5">
      <c r="A1230" s="85">
        <v>0.99199999999999999</v>
      </c>
      <c r="B1230" s="69" t="s">
        <v>398</v>
      </c>
      <c r="C1230" s="69" t="s">
        <v>937</v>
      </c>
      <c r="D1230" s="69" t="s">
        <v>1083</v>
      </c>
      <c r="E1230" s="93">
        <v>0.97899999999999998</v>
      </c>
    </row>
    <row r="1231" spans="1:5" ht="30">
      <c r="A1231" s="86" t="s">
        <v>1377</v>
      </c>
      <c r="B1231" s="69" t="s">
        <v>398</v>
      </c>
      <c r="C1231" s="69" t="s">
        <v>937</v>
      </c>
      <c r="D1231" s="69" t="s">
        <v>1086</v>
      </c>
      <c r="E1231" s="91" t="s">
        <v>1085</v>
      </c>
    </row>
    <row r="1232" spans="1:5" ht="30">
      <c r="A1232" s="86" t="s">
        <v>1378</v>
      </c>
      <c r="B1232" s="69" t="s">
        <v>398</v>
      </c>
      <c r="C1232" s="69" t="s">
        <v>937</v>
      </c>
      <c r="D1232" s="69" t="s">
        <v>1089</v>
      </c>
      <c r="E1232" s="91" t="s">
        <v>1088</v>
      </c>
    </row>
    <row r="1233" spans="1:5" ht="30">
      <c r="A1233" s="86">
        <v>3.1</v>
      </c>
      <c r="B1233" s="69" t="s">
        <v>398</v>
      </c>
      <c r="C1233" s="69" t="s">
        <v>937</v>
      </c>
      <c r="D1233" s="69" t="s">
        <v>1090</v>
      </c>
      <c r="E1233" s="91">
        <v>3</v>
      </c>
    </row>
    <row r="1234" spans="1:5" ht="30">
      <c r="A1234" s="88">
        <v>31760</v>
      </c>
      <c r="B1234" s="69" t="s">
        <v>398</v>
      </c>
      <c r="C1234" s="69" t="s">
        <v>937</v>
      </c>
      <c r="D1234" s="69" t="s">
        <v>1091</v>
      </c>
      <c r="E1234" s="94">
        <v>1390275</v>
      </c>
    </row>
    <row r="1235" spans="1:5">
      <c r="A1235" s="85">
        <v>0.79200000000000004</v>
      </c>
      <c r="B1235" s="69" t="s">
        <v>398</v>
      </c>
      <c r="C1235" s="69" t="s">
        <v>937</v>
      </c>
      <c r="D1235" s="69" t="s">
        <v>1092</v>
      </c>
      <c r="E1235" s="93">
        <v>0.69799999999999995</v>
      </c>
    </row>
    <row r="1236" spans="1:5">
      <c r="A1236" s="85">
        <v>0.71599999999999997</v>
      </c>
      <c r="B1236" s="69" t="s">
        <v>398</v>
      </c>
      <c r="C1236" s="69" t="s">
        <v>937</v>
      </c>
      <c r="D1236" s="69" t="s">
        <v>1093</v>
      </c>
      <c r="E1236" s="93">
        <v>0.626</v>
      </c>
    </row>
    <row r="1237" spans="1:5">
      <c r="A1237" s="85">
        <v>7.5999999999999998E-2</v>
      </c>
      <c r="B1237" s="69" t="s">
        <v>398</v>
      </c>
      <c r="C1237" s="69" t="s">
        <v>937</v>
      </c>
      <c r="D1237" s="69" t="s">
        <v>1094</v>
      </c>
      <c r="E1237" s="93">
        <v>7.0999999999999994E-2</v>
      </c>
    </row>
    <row r="1238" spans="1:5">
      <c r="A1238" s="85">
        <v>0.20799999999999999</v>
      </c>
      <c r="B1238" s="69" t="s">
        <v>398</v>
      </c>
      <c r="C1238" s="69" t="s">
        <v>937</v>
      </c>
      <c r="D1238" s="69" t="s">
        <v>1095</v>
      </c>
      <c r="E1238" s="93">
        <v>0.30199999999999999</v>
      </c>
    </row>
    <row r="1239" spans="1:5" ht="30">
      <c r="A1239" s="88">
        <v>31765</v>
      </c>
      <c r="B1239" s="69" t="s">
        <v>398</v>
      </c>
      <c r="C1239" s="69" t="s">
        <v>937</v>
      </c>
      <c r="D1239" s="69" t="s">
        <v>1096</v>
      </c>
      <c r="E1239" s="94">
        <v>1390275</v>
      </c>
    </row>
    <row r="1240" spans="1:5">
      <c r="A1240" s="85">
        <v>0.74199999999999999</v>
      </c>
      <c r="B1240" s="69" t="s">
        <v>398</v>
      </c>
      <c r="C1240" s="69" t="s">
        <v>937</v>
      </c>
      <c r="D1240" s="69" t="s">
        <v>1097</v>
      </c>
      <c r="E1240" s="93">
        <v>0.63500000000000001</v>
      </c>
    </row>
    <row r="1241" spans="1:5">
      <c r="A1241" s="85">
        <v>0</v>
      </c>
      <c r="B1241" s="69" t="s">
        <v>398</v>
      </c>
      <c r="C1241" s="69" t="s">
        <v>937</v>
      </c>
      <c r="D1241" s="69" t="s">
        <v>1098</v>
      </c>
      <c r="E1241" s="93">
        <v>3.4000000000000002E-2</v>
      </c>
    </row>
    <row r="1242" spans="1:5" ht="30">
      <c r="A1242" s="85">
        <v>0.25800000000000001</v>
      </c>
      <c r="B1242" s="69" t="s">
        <v>398</v>
      </c>
      <c r="C1242" s="69" t="s">
        <v>937</v>
      </c>
      <c r="D1242" s="69" t="s">
        <v>1099</v>
      </c>
      <c r="E1242" s="93">
        <v>0.33100000000000002</v>
      </c>
    </row>
    <row r="1243" spans="1:5" ht="30">
      <c r="A1243" s="85">
        <v>8.0000000000000002E-3</v>
      </c>
      <c r="B1243" s="69" t="s">
        <v>401</v>
      </c>
      <c r="C1243" s="69" t="s">
        <v>938</v>
      </c>
      <c r="D1243" s="69" t="s">
        <v>188</v>
      </c>
      <c r="E1243" s="93">
        <v>3.4000000000000002E-2</v>
      </c>
    </row>
    <row r="1244" spans="1:5">
      <c r="A1244" s="86" t="s">
        <v>1379</v>
      </c>
      <c r="B1244" s="69" t="s">
        <v>401</v>
      </c>
      <c r="C1244" s="69" t="s">
        <v>939</v>
      </c>
      <c r="D1244" s="69" t="s">
        <v>1046</v>
      </c>
      <c r="E1244" s="91" t="s">
        <v>1045</v>
      </c>
    </row>
    <row r="1245" spans="1:5">
      <c r="A1245" s="86" t="s">
        <v>1380</v>
      </c>
      <c r="B1245" s="69" t="s">
        <v>401</v>
      </c>
      <c r="C1245" s="69" t="s">
        <v>939</v>
      </c>
      <c r="D1245" s="69" t="s">
        <v>1049</v>
      </c>
      <c r="E1245" s="91" t="s">
        <v>1048</v>
      </c>
    </row>
    <row r="1246" spans="1:5" ht="30">
      <c r="A1246" s="86" t="s">
        <v>1381</v>
      </c>
      <c r="B1246" s="69" t="s">
        <v>401</v>
      </c>
      <c r="C1246" s="69" t="s">
        <v>939</v>
      </c>
      <c r="D1246" s="69" t="s">
        <v>1052</v>
      </c>
      <c r="E1246" s="91" t="s">
        <v>1051</v>
      </c>
    </row>
    <row r="1247" spans="1:5" ht="30">
      <c r="A1247" s="86" t="s">
        <v>1382</v>
      </c>
      <c r="B1247" s="69" t="s">
        <v>401</v>
      </c>
      <c r="C1247" s="69" t="s">
        <v>939</v>
      </c>
      <c r="D1247" s="69" t="s">
        <v>1055</v>
      </c>
      <c r="E1247" s="91" t="s">
        <v>1054</v>
      </c>
    </row>
    <row r="1248" spans="1:5" ht="30">
      <c r="A1248" s="86" t="s">
        <v>1383</v>
      </c>
      <c r="B1248" s="69" t="s">
        <v>401</v>
      </c>
      <c r="C1248" s="69" t="s">
        <v>939</v>
      </c>
      <c r="D1248" s="69" t="s">
        <v>1058</v>
      </c>
      <c r="E1248" s="91" t="s">
        <v>1057</v>
      </c>
    </row>
    <row r="1249" spans="1:5">
      <c r="A1249" s="87">
        <v>154026</v>
      </c>
      <c r="B1249" s="69" t="s">
        <v>401</v>
      </c>
      <c r="C1249" s="69" t="s">
        <v>939</v>
      </c>
      <c r="D1249" s="69" t="s">
        <v>1059</v>
      </c>
      <c r="E1249" s="92">
        <v>116232</v>
      </c>
    </row>
    <row r="1250" spans="1:5">
      <c r="A1250" s="85">
        <v>0.88500000000000001</v>
      </c>
      <c r="B1250" s="69" t="s">
        <v>401</v>
      </c>
      <c r="C1250" s="69" t="s">
        <v>939</v>
      </c>
      <c r="D1250" s="69" t="s">
        <v>1060</v>
      </c>
      <c r="E1250" s="93">
        <v>0.73599999999999999</v>
      </c>
    </row>
    <row r="1251" spans="1:5" ht="45">
      <c r="A1251" s="85">
        <v>0.19700000000000001</v>
      </c>
      <c r="B1251" s="69" t="s">
        <v>401</v>
      </c>
      <c r="C1251" s="69" t="s">
        <v>939</v>
      </c>
      <c r="D1251" s="69" t="s">
        <v>1061</v>
      </c>
      <c r="E1251" s="93">
        <v>0.184</v>
      </c>
    </row>
    <row r="1252" spans="1:5">
      <c r="A1252" s="87">
        <v>597280</v>
      </c>
      <c r="B1252" s="69" t="s">
        <v>401</v>
      </c>
      <c r="C1252" s="69" t="s">
        <v>939</v>
      </c>
      <c r="D1252" s="69" t="s">
        <v>1062</v>
      </c>
      <c r="E1252" s="92">
        <v>398839</v>
      </c>
    </row>
    <row r="1253" spans="1:5" ht="30">
      <c r="A1253" s="85">
        <v>3.2000000000000001E-2</v>
      </c>
      <c r="B1253" s="69" t="s">
        <v>401</v>
      </c>
      <c r="C1253" s="69" t="s">
        <v>939</v>
      </c>
      <c r="D1253" s="69" t="s">
        <v>1063</v>
      </c>
      <c r="E1253" s="93">
        <v>7.0000000000000007E-2</v>
      </c>
    </row>
    <row r="1254" spans="1:5">
      <c r="A1254" s="85">
        <v>0.114</v>
      </c>
      <c r="B1254" s="69" t="s">
        <v>401</v>
      </c>
      <c r="C1254" s="69" t="s">
        <v>939</v>
      </c>
      <c r="D1254" s="69" t="s">
        <v>1064</v>
      </c>
      <c r="E1254" s="93">
        <v>0.25700000000000001</v>
      </c>
    </row>
    <row r="1255" spans="1:5" ht="30">
      <c r="A1255" s="85">
        <v>0.375</v>
      </c>
      <c r="B1255" s="69" t="s">
        <v>401</v>
      </c>
      <c r="C1255" s="69" t="s">
        <v>939</v>
      </c>
      <c r="D1255" s="69" t="s">
        <v>1065</v>
      </c>
      <c r="E1255" s="93">
        <v>0.38600000000000001</v>
      </c>
    </row>
    <row r="1256" spans="1:5">
      <c r="A1256" s="85">
        <v>0</v>
      </c>
      <c r="B1256" s="69" t="s">
        <v>401</v>
      </c>
      <c r="C1256" s="69" t="s">
        <v>939</v>
      </c>
      <c r="D1256" s="69" t="s">
        <v>1066</v>
      </c>
      <c r="E1256" s="93">
        <v>7.0000000000000001E-3</v>
      </c>
    </row>
    <row r="1257" spans="1:5" ht="30">
      <c r="A1257" s="85">
        <v>0.85899999999999999</v>
      </c>
      <c r="B1257" s="69" t="s">
        <v>401</v>
      </c>
      <c r="C1257" s="69" t="s">
        <v>939</v>
      </c>
      <c r="D1257" s="69" t="s">
        <v>1067</v>
      </c>
      <c r="E1257" s="93">
        <v>0.84799999999999998</v>
      </c>
    </row>
    <row r="1258" spans="1:5" ht="30">
      <c r="A1258" s="85">
        <v>0.504</v>
      </c>
      <c r="B1258" s="69" t="s">
        <v>401</v>
      </c>
      <c r="C1258" s="69" t="s">
        <v>939</v>
      </c>
      <c r="D1258" s="69" t="s">
        <v>1068</v>
      </c>
      <c r="E1258" s="93">
        <v>0.55100000000000005</v>
      </c>
    </row>
    <row r="1259" spans="1:5" ht="30">
      <c r="A1259" s="85">
        <v>2E-3</v>
      </c>
      <c r="B1259" s="69" t="s">
        <v>401</v>
      </c>
      <c r="C1259" s="69" t="s">
        <v>939</v>
      </c>
      <c r="D1259" s="69" t="s">
        <v>1069</v>
      </c>
      <c r="E1259" s="93">
        <v>1.4E-2</v>
      </c>
    </row>
    <row r="1260" spans="1:5" ht="30">
      <c r="A1260" s="85">
        <v>0.02</v>
      </c>
      <c r="B1260" s="69" t="s">
        <v>401</v>
      </c>
      <c r="C1260" s="69" t="s">
        <v>939</v>
      </c>
      <c r="D1260" s="69" t="s">
        <v>1070</v>
      </c>
      <c r="E1260" s="93">
        <v>0.105</v>
      </c>
    </row>
    <row r="1261" spans="1:5" ht="45">
      <c r="A1261" s="86" t="s">
        <v>1384</v>
      </c>
      <c r="B1261" s="69" t="s">
        <v>401</v>
      </c>
      <c r="C1261" s="69" t="s">
        <v>939</v>
      </c>
      <c r="D1261" s="69" t="s">
        <v>1073</v>
      </c>
      <c r="E1261" s="91" t="s">
        <v>1072</v>
      </c>
    </row>
    <row r="1262" spans="1:5">
      <c r="A1262" s="88">
        <v>4185</v>
      </c>
      <c r="B1262" s="69" t="s">
        <v>401</v>
      </c>
      <c r="C1262" s="69" t="s">
        <v>939</v>
      </c>
      <c r="D1262" s="69" t="s">
        <v>204</v>
      </c>
      <c r="E1262" s="94">
        <v>644115</v>
      </c>
    </row>
    <row r="1263" spans="1:5" ht="30">
      <c r="A1263" s="85">
        <v>3.1E-2</v>
      </c>
      <c r="B1263" s="69" t="s">
        <v>401</v>
      </c>
      <c r="C1263" s="69" t="s">
        <v>939</v>
      </c>
      <c r="D1263" s="69" t="s">
        <v>1074</v>
      </c>
      <c r="E1263" s="93">
        <v>0.04</v>
      </c>
    </row>
    <row r="1264" spans="1:5" ht="45">
      <c r="A1264" s="86" t="s">
        <v>1385</v>
      </c>
      <c r="B1264" s="69" t="s">
        <v>401</v>
      </c>
      <c r="C1264" s="69" t="s">
        <v>939</v>
      </c>
      <c r="D1264" s="69" t="s">
        <v>1077</v>
      </c>
      <c r="E1264" s="91" t="s">
        <v>1076</v>
      </c>
    </row>
    <row r="1265" spans="1:5" ht="30">
      <c r="A1265" s="85">
        <v>7.3999999999999996E-2</v>
      </c>
      <c r="B1265" s="69" t="s">
        <v>401</v>
      </c>
      <c r="C1265" s="69" t="s">
        <v>939</v>
      </c>
      <c r="D1265" s="69" t="s">
        <v>1078</v>
      </c>
      <c r="E1265" s="93">
        <v>0.123</v>
      </c>
    </row>
    <row r="1266" spans="1:5" ht="30">
      <c r="A1266" s="85">
        <v>0.26100000000000001</v>
      </c>
      <c r="B1266" s="69" t="s">
        <v>401</v>
      </c>
      <c r="C1266" s="69" t="s">
        <v>939</v>
      </c>
      <c r="D1266" s="69" t="s">
        <v>1079</v>
      </c>
      <c r="E1266" s="93">
        <v>0.23799999999999999</v>
      </c>
    </row>
    <row r="1267" spans="1:5" ht="30">
      <c r="A1267" s="85">
        <v>0.128</v>
      </c>
      <c r="B1267" s="69" t="s">
        <v>401</v>
      </c>
      <c r="C1267" s="69" t="s">
        <v>939</v>
      </c>
      <c r="D1267" s="69" t="s">
        <v>1080</v>
      </c>
      <c r="E1267" s="93">
        <v>0.122</v>
      </c>
    </row>
    <row r="1268" spans="1:5" ht="30">
      <c r="A1268" s="85">
        <v>0.23499999999999999</v>
      </c>
      <c r="B1268" s="69" t="s">
        <v>401</v>
      </c>
      <c r="C1268" s="69" t="s">
        <v>939</v>
      </c>
      <c r="D1268" s="69" t="s">
        <v>1081</v>
      </c>
      <c r="E1268" s="93">
        <v>0.214</v>
      </c>
    </row>
    <row r="1269" spans="1:5" ht="30">
      <c r="A1269" s="85">
        <v>0.30199999999999999</v>
      </c>
      <c r="B1269" s="69" t="s">
        <v>401</v>
      </c>
      <c r="C1269" s="69" t="s">
        <v>939</v>
      </c>
      <c r="D1269" s="69" t="s">
        <v>1082</v>
      </c>
      <c r="E1269" s="93">
        <v>0.30299999999999999</v>
      </c>
    </row>
    <row r="1270" spans="1:5">
      <c r="A1270" s="85">
        <v>0.997</v>
      </c>
      <c r="B1270" s="69" t="s">
        <v>401</v>
      </c>
      <c r="C1270" s="69" t="s">
        <v>939</v>
      </c>
      <c r="D1270" s="69" t="s">
        <v>1083</v>
      </c>
      <c r="E1270" s="93">
        <v>0.97899999999999998</v>
      </c>
    </row>
    <row r="1271" spans="1:5" ht="30">
      <c r="A1271" s="86" t="s">
        <v>1386</v>
      </c>
      <c r="B1271" s="69" t="s">
        <v>401</v>
      </c>
      <c r="C1271" s="69" t="s">
        <v>939</v>
      </c>
      <c r="D1271" s="69" t="s">
        <v>1086</v>
      </c>
      <c r="E1271" s="91" t="s">
        <v>1085</v>
      </c>
    </row>
    <row r="1272" spans="1:5" ht="30">
      <c r="A1272" s="86" t="s">
        <v>1387</v>
      </c>
      <c r="B1272" s="69" t="s">
        <v>401</v>
      </c>
      <c r="C1272" s="69" t="s">
        <v>939</v>
      </c>
      <c r="D1272" s="69" t="s">
        <v>1089</v>
      </c>
      <c r="E1272" s="91" t="s">
        <v>1088</v>
      </c>
    </row>
    <row r="1273" spans="1:5" ht="30">
      <c r="A1273" s="86">
        <v>3.1</v>
      </c>
      <c r="B1273" s="69" t="s">
        <v>401</v>
      </c>
      <c r="C1273" s="69" t="s">
        <v>939</v>
      </c>
      <c r="D1273" s="69" t="s">
        <v>1090</v>
      </c>
      <c r="E1273" s="91">
        <v>3</v>
      </c>
    </row>
    <row r="1274" spans="1:5" ht="30">
      <c r="A1274" s="88">
        <v>12580</v>
      </c>
      <c r="B1274" s="69" t="s">
        <v>401</v>
      </c>
      <c r="C1274" s="69" t="s">
        <v>939</v>
      </c>
      <c r="D1274" s="69" t="s">
        <v>1091</v>
      </c>
      <c r="E1274" s="94">
        <v>1390275</v>
      </c>
    </row>
    <row r="1275" spans="1:5">
      <c r="A1275" s="85">
        <v>0.82899999999999996</v>
      </c>
      <c r="B1275" s="69" t="s">
        <v>401</v>
      </c>
      <c r="C1275" s="69" t="s">
        <v>939</v>
      </c>
      <c r="D1275" s="69" t="s">
        <v>1092</v>
      </c>
      <c r="E1275" s="93">
        <v>0.69799999999999995</v>
      </c>
    </row>
    <row r="1276" spans="1:5">
      <c r="A1276" s="85">
        <v>0.77100000000000002</v>
      </c>
      <c r="B1276" s="69" t="s">
        <v>401</v>
      </c>
      <c r="C1276" s="69" t="s">
        <v>939</v>
      </c>
      <c r="D1276" s="69" t="s">
        <v>1093</v>
      </c>
      <c r="E1276" s="93">
        <v>0.626</v>
      </c>
    </row>
    <row r="1277" spans="1:5">
      <c r="A1277" s="85">
        <v>0.06</v>
      </c>
      <c r="B1277" s="69" t="s">
        <v>401</v>
      </c>
      <c r="C1277" s="69" t="s">
        <v>939</v>
      </c>
      <c r="D1277" s="69" t="s">
        <v>1094</v>
      </c>
      <c r="E1277" s="93">
        <v>7.0999999999999994E-2</v>
      </c>
    </row>
    <row r="1278" spans="1:5">
      <c r="A1278" s="85">
        <v>0.17</v>
      </c>
      <c r="B1278" s="69" t="s">
        <v>401</v>
      </c>
      <c r="C1278" s="69" t="s">
        <v>939</v>
      </c>
      <c r="D1278" s="69" t="s">
        <v>1095</v>
      </c>
      <c r="E1278" s="93">
        <v>0.30199999999999999</v>
      </c>
    </row>
    <row r="1279" spans="1:5" ht="30">
      <c r="A1279" s="88">
        <v>12585</v>
      </c>
      <c r="B1279" s="69" t="s">
        <v>401</v>
      </c>
      <c r="C1279" s="69" t="s">
        <v>939</v>
      </c>
      <c r="D1279" s="69" t="s">
        <v>1096</v>
      </c>
      <c r="E1279" s="94">
        <v>1390275</v>
      </c>
    </row>
    <row r="1280" spans="1:5">
      <c r="A1280" s="85">
        <v>0.83099999999999996</v>
      </c>
      <c r="B1280" s="69" t="s">
        <v>401</v>
      </c>
      <c r="C1280" s="69" t="s">
        <v>939</v>
      </c>
      <c r="D1280" s="69" t="s">
        <v>1097</v>
      </c>
      <c r="E1280" s="93">
        <v>0.63500000000000001</v>
      </c>
    </row>
    <row r="1281" spans="1:5">
      <c r="A1281" s="85">
        <v>4.0000000000000001E-3</v>
      </c>
      <c r="B1281" s="69" t="s">
        <v>401</v>
      </c>
      <c r="C1281" s="69" t="s">
        <v>939</v>
      </c>
      <c r="D1281" s="69" t="s">
        <v>1098</v>
      </c>
      <c r="E1281" s="93">
        <v>3.4000000000000002E-2</v>
      </c>
    </row>
    <row r="1282" spans="1:5" ht="30">
      <c r="A1282" s="85">
        <v>0.16500000000000001</v>
      </c>
      <c r="B1282" s="69" t="s">
        <v>401</v>
      </c>
      <c r="C1282" s="69" t="s">
        <v>939</v>
      </c>
      <c r="D1282" s="69" t="s">
        <v>1099</v>
      </c>
      <c r="E1282" s="93">
        <v>0.33100000000000002</v>
      </c>
    </row>
    <row r="1283" spans="1:5" ht="30">
      <c r="A1283" s="85">
        <v>7.8E-2</v>
      </c>
      <c r="B1283" s="69" t="s">
        <v>405</v>
      </c>
      <c r="C1283" s="69" t="s">
        <v>776</v>
      </c>
      <c r="D1283" s="69" t="s">
        <v>188</v>
      </c>
      <c r="E1283" s="93">
        <v>3.4000000000000002E-2</v>
      </c>
    </row>
    <row r="1284" spans="1:5">
      <c r="A1284" s="86" t="s">
        <v>1388</v>
      </c>
      <c r="B1284" s="69" t="s">
        <v>405</v>
      </c>
      <c r="C1284" s="69" t="s">
        <v>940</v>
      </c>
      <c r="D1284" s="69" t="s">
        <v>1046</v>
      </c>
      <c r="E1284" s="91" t="s">
        <v>1045</v>
      </c>
    </row>
    <row r="1285" spans="1:5">
      <c r="A1285" s="86" t="s">
        <v>1389</v>
      </c>
      <c r="B1285" s="69" t="s">
        <v>405</v>
      </c>
      <c r="C1285" s="69" t="s">
        <v>940</v>
      </c>
      <c r="D1285" s="69" t="s">
        <v>1049</v>
      </c>
      <c r="E1285" s="91" t="s">
        <v>1048</v>
      </c>
    </row>
    <row r="1286" spans="1:5" ht="30">
      <c r="A1286" s="86" t="s">
        <v>1390</v>
      </c>
      <c r="B1286" s="69" t="s">
        <v>405</v>
      </c>
      <c r="C1286" s="69" t="s">
        <v>940</v>
      </c>
      <c r="D1286" s="69" t="s">
        <v>1052</v>
      </c>
      <c r="E1286" s="91" t="s">
        <v>1051</v>
      </c>
    </row>
    <row r="1287" spans="1:5" ht="30">
      <c r="A1287" s="86" t="s">
        <v>1391</v>
      </c>
      <c r="B1287" s="69" t="s">
        <v>405</v>
      </c>
      <c r="C1287" s="69" t="s">
        <v>940</v>
      </c>
      <c r="D1287" s="69" t="s">
        <v>1055</v>
      </c>
      <c r="E1287" s="91" t="s">
        <v>1054</v>
      </c>
    </row>
    <row r="1288" spans="1:5" ht="30">
      <c r="A1288" s="86" t="s">
        <v>1392</v>
      </c>
      <c r="B1288" s="69" t="s">
        <v>405</v>
      </c>
      <c r="C1288" s="69" t="s">
        <v>940</v>
      </c>
      <c r="D1288" s="69" t="s">
        <v>1058</v>
      </c>
      <c r="E1288" s="91" t="s">
        <v>1057</v>
      </c>
    </row>
    <row r="1289" spans="1:5">
      <c r="A1289" s="87">
        <v>117733</v>
      </c>
      <c r="B1289" s="69" t="s">
        <v>405</v>
      </c>
      <c r="C1289" s="69" t="s">
        <v>940</v>
      </c>
      <c r="D1289" s="69" t="s">
        <v>1059</v>
      </c>
      <c r="E1289" s="92">
        <v>116232</v>
      </c>
    </row>
    <row r="1290" spans="1:5">
      <c r="A1290" s="85">
        <v>0.82699999999999996</v>
      </c>
      <c r="B1290" s="69" t="s">
        <v>405</v>
      </c>
      <c r="C1290" s="69" t="s">
        <v>940</v>
      </c>
      <c r="D1290" s="69" t="s">
        <v>1060</v>
      </c>
      <c r="E1290" s="93">
        <v>0.73599999999999999</v>
      </c>
    </row>
    <row r="1291" spans="1:5" ht="45">
      <c r="A1291" s="85">
        <v>0.25600000000000001</v>
      </c>
      <c r="B1291" s="69" t="s">
        <v>405</v>
      </c>
      <c r="C1291" s="69" t="s">
        <v>940</v>
      </c>
      <c r="D1291" s="69" t="s">
        <v>1061</v>
      </c>
      <c r="E1291" s="93">
        <v>0.184</v>
      </c>
    </row>
    <row r="1292" spans="1:5">
      <c r="A1292" s="87">
        <v>490964</v>
      </c>
      <c r="B1292" s="69" t="s">
        <v>405</v>
      </c>
      <c r="C1292" s="69" t="s">
        <v>940</v>
      </c>
      <c r="D1292" s="69" t="s">
        <v>1062</v>
      </c>
      <c r="E1292" s="92">
        <v>398839</v>
      </c>
    </row>
    <row r="1293" spans="1:5" ht="30">
      <c r="A1293" s="85">
        <v>0.1</v>
      </c>
      <c r="B1293" s="69" t="s">
        <v>405</v>
      </c>
      <c r="C1293" s="69" t="s">
        <v>940</v>
      </c>
      <c r="D1293" s="69" t="s">
        <v>1063</v>
      </c>
      <c r="E1293" s="93">
        <v>7.0000000000000007E-2</v>
      </c>
    </row>
    <row r="1294" spans="1:5">
      <c r="A1294" s="85">
        <v>0.14099999999999999</v>
      </c>
      <c r="B1294" s="69" t="s">
        <v>405</v>
      </c>
      <c r="C1294" s="69" t="s">
        <v>940</v>
      </c>
      <c r="D1294" s="69" t="s">
        <v>1064</v>
      </c>
      <c r="E1294" s="93">
        <v>0.25700000000000001</v>
      </c>
    </row>
    <row r="1295" spans="1:5" ht="30">
      <c r="A1295" s="85">
        <v>0.58499999999999996</v>
      </c>
      <c r="B1295" s="69" t="s">
        <v>405</v>
      </c>
      <c r="C1295" s="69" t="s">
        <v>940</v>
      </c>
      <c r="D1295" s="69" t="s">
        <v>1065</v>
      </c>
      <c r="E1295" s="93">
        <v>0.38600000000000001</v>
      </c>
    </row>
    <row r="1296" spans="1:5">
      <c r="A1296" s="85">
        <v>0.03</v>
      </c>
      <c r="B1296" s="69" t="s">
        <v>405</v>
      </c>
      <c r="C1296" s="69" t="s">
        <v>940</v>
      </c>
      <c r="D1296" s="69" t="s">
        <v>1066</v>
      </c>
      <c r="E1296" s="93">
        <v>7.0000000000000001E-3</v>
      </c>
    </row>
    <row r="1297" spans="1:5" ht="30">
      <c r="A1297" s="85">
        <v>0.89</v>
      </c>
      <c r="B1297" s="69" t="s">
        <v>405</v>
      </c>
      <c r="C1297" s="69" t="s">
        <v>940</v>
      </c>
      <c r="D1297" s="69" t="s">
        <v>1067</v>
      </c>
      <c r="E1297" s="93">
        <v>0.84799999999999998</v>
      </c>
    </row>
    <row r="1298" spans="1:5" ht="30">
      <c r="A1298" s="85">
        <v>0.60299999999999998</v>
      </c>
      <c r="B1298" s="69" t="s">
        <v>405</v>
      </c>
      <c r="C1298" s="69" t="s">
        <v>940</v>
      </c>
      <c r="D1298" s="69" t="s">
        <v>1068</v>
      </c>
      <c r="E1298" s="93">
        <v>0.55100000000000005</v>
      </c>
    </row>
    <row r="1299" spans="1:5" ht="30">
      <c r="A1299" s="85">
        <v>1E-3</v>
      </c>
      <c r="B1299" s="69" t="s">
        <v>405</v>
      </c>
      <c r="C1299" s="69" t="s">
        <v>940</v>
      </c>
      <c r="D1299" s="69" t="s">
        <v>1069</v>
      </c>
      <c r="E1299" s="93">
        <v>1.4E-2</v>
      </c>
    </row>
    <row r="1300" spans="1:5" ht="30">
      <c r="A1300" s="85">
        <v>4.3999999999999997E-2</v>
      </c>
      <c r="B1300" s="69" t="s">
        <v>405</v>
      </c>
      <c r="C1300" s="69" t="s">
        <v>940</v>
      </c>
      <c r="D1300" s="69" t="s">
        <v>1070</v>
      </c>
      <c r="E1300" s="93">
        <v>0.105</v>
      </c>
    </row>
    <row r="1301" spans="1:5" ht="45">
      <c r="A1301" s="86" t="s">
        <v>1393</v>
      </c>
      <c r="B1301" s="69" t="s">
        <v>405</v>
      </c>
      <c r="C1301" s="69" t="s">
        <v>940</v>
      </c>
      <c r="D1301" s="69" t="s">
        <v>1073</v>
      </c>
      <c r="E1301" s="91" t="s">
        <v>1072</v>
      </c>
    </row>
    <row r="1302" spans="1:5">
      <c r="A1302" s="86">
        <v>720</v>
      </c>
      <c r="B1302" s="69" t="s">
        <v>405</v>
      </c>
      <c r="C1302" s="69" t="s">
        <v>940</v>
      </c>
      <c r="D1302" s="69" t="s">
        <v>204</v>
      </c>
      <c r="E1302" s="94">
        <v>644115</v>
      </c>
    </row>
    <row r="1303" spans="1:5" ht="30">
      <c r="A1303" s="85">
        <v>1.4E-2</v>
      </c>
      <c r="B1303" s="69" t="s">
        <v>405</v>
      </c>
      <c r="C1303" s="69" t="s">
        <v>940</v>
      </c>
      <c r="D1303" s="69" t="s">
        <v>1074</v>
      </c>
      <c r="E1303" s="93">
        <v>0.04</v>
      </c>
    </row>
    <row r="1304" spans="1:5" ht="30">
      <c r="A1304" s="86" t="s">
        <v>1394</v>
      </c>
      <c r="B1304" s="69" t="s">
        <v>405</v>
      </c>
      <c r="C1304" s="69" t="s">
        <v>940</v>
      </c>
      <c r="D1304" s="69" t="s">
        <v>1077</v>
      </c>
      <c r="E1304" s="91" t="s">
        <v>1076</v>
      </c>
    </row>
    <row r="1305" spans="1:5" ht="30">
      <c r="A1305" s="85">
        <v>0.191</v>
      </c>
      <c r="B1305" s="69" t="s">
        <v>405</v>
      </c>
      <c r="C1305" s="69" t="s">
        <v>940</v>
      </c>
      <c r="D1305" s="69" t="s">
        <v>1078</v>
      </c>
      <c r="E1305" s="93">
        <v>0.123</v>
      </c>
    </row>
    <row r="1306" spans="1:5" ht="30">
      <c r="A1306" s="85">
        <v>0.24399999999999999</v>
      </c>
      <c r="B1306" s="69" t="s">
        <v>405</v>
      </c>
      <c r="C1306" s="69" t="s">
        <v>940</v>
      </c>
      <c r="D1306" s="69" t="s">
        <v>1079</v>
      </c>
      <c r="E1306" s="93">
        <v>0.23799999999999999</v>
      </c>
    </row>
    <row r="1307" spans="1:5" ht="30">
      <c r="A1307" s="85">
        <v>0.155</v>
      </c>
      <c r="B1307" s="69" t="s">
        <v>405</v>
      </c>
      <c r="C1307" s="69" t="s">
        <v>940</v>
      </c>
      <c r="D1307" s="69" t="s">
        <v>1080</v>
      </c>
      <c r="E1307" s="93">
        <v>0.122</v>
      </c>
    </row>
    <row r="1308" spans="1:5" ht="30">
      <c r="A1308" s="85">
        <v>0.20899999999999999</v>
      </c>
      <c r="B1308" s="69" t="s">
        <v>405</v>
      </c>
      <c r="C1308" s="69" t="s">
        <v>940</v>
      </c>
      <c r="D1308" s="69" t="s">
        <v>1081</v>
      </c>
      <c r="E1308" s="93">
        <v>0.214</v>
      </c>
    </row>
    <row r="1309" spans="1:5" ht="30">
      <c r="A1309" s="85">
        <v>0.20200000000000001</v>
      </c>
      <c r="B1309" s="69" t="s">
        <v>405</v>
      </c>
      <c r="C1309" s="69" t="s">
        <v>940</v>
      </c>
      <c r="D1309" s="69" t="s">
        <v>1082</v>
      </c>
      <c r="E1309" s="93">
        <v>0.30299999999999999</v>
      </c>
    </row>
    <row r="1310" spans="1:5">
      <c r="A1310" s="85">
        <v>0.98299999999999998</v>
      </c>
      <c r="B1310" s="69" t="s">
        <v>405</v>
      </c>
      <c r="C1310" s="69" t="s">
        <v>940</v>
      </c>
      <c r="D1310" s="69" t="s">
        <v>1083</v>
      </c>
      <c r="E1310" s="93">
        <v>0.97899999999999998</v>
      </c>
    </row>
    <row r="1311" spans="1:5" ht="30">
      <c r="A1311" s="86" t="s">
        <v>1395</v>
      </c>
      <c r="B1311" s="69" t="s">
        <v>405</v>
      </c>
      <c r="C1311" s="69" t="s">
        <v>940</v>
      </c>
      <c r="D1311" s="69" t="s">
        <v>1086</v>
      </c>
      <c r="E1311" s="91" t="s">
        <v>1085</v>
      </c>
    </row>
    <row r="1312" spans="1:5" ht="30">
      <c r="A1312" s="86" t="s">
        <v>1396</v>
      </c>
      <c r="B1312" s="69" t="s">
        <v>405</v>
      </c>
      <c r="C1312" s="69" t="s">
        <v>940</v>
      </c>
      <c r="D1312" s="69" t="s">
        <v>1089</v>
      </c>
      <c r="E1312" s="91" t="s">
        <v>1088</v>
      </c>
    </row>
    <row r="1313" spans="1:5" ht="30">
      <c r="A1313" s="86">
        <v>2.8</v>
      </c>
      <c r="B1313" s="69" t="s">
        <v>405</v>
      </c>
      <c r="C1313" s="69" t="s">
        <v>940</v>
      </c>
      <c r="D1313" s="69" t="s">
        <v>1090</v>
      </c>
      <c r="E1313" s="91">
        <v>3</v>
      </c>
    </row>
    <row r="1314" spans="1:5" ht="30">
      <c r="A1314" s="88">
        <v>3285</v>
      </c>
      <c r="B1314" s="69" t="s">
        <v>405</v>
      </c>
      <c r="C1314" s="69" t="s">
        <v>940</v>
      </c>
      <c r="D1314" s="69" t="s">
        <v>1091</v>
      </c>
      <c r="E1314" s="94">
        <v>1390275</v>
      </c>
    </row>
    <row r="1315" spans="1:5">
      <c r="A1315" s="85">
        <v>0.76100000000000001</v>
      </c>
      <c r="B1315" s="69" t="s">
        <v>405</v>
      </c>
      <c r="C1315" s="69" t="s">
        <v>940</v>
      </c>
      <c r="D1315" s="69" t="s">
        <v>1092</v>
      </c>
      <c r="E1315" s="93">
        <v>0.69799999999999995</v>
      </c>
    </row>
    <row r="1316" spans="1:5">
      <c r="A1316" s="85">
        <v>0.69099999999999995</v>
      </c>
      <c r="B1316" s="69" t="s">
        <v>405</v>
      </c>
      <c r="C1316" s="69" t="s">
        <v>940</v>
      </c>
      <c r="D1316" s="69" t="s">
        <v>1093</v>
      </c>
      <c r="E1316" s="93">
        <v>0.626</v>
      </c>
    </row>
    <row r="1317" spans="1:5">
      <c r="A1317" s="85">
        <v>7.0000000000000007E-2</v>
      </c>
      <c r="B1317" s="69" t="s">
        <v>405</v>
      </c>
      <c r="C1317" s="69" t="s">
        <v>940</v>
      </c>
      <c r="D1317" s="69" t="s">
        <v>1094</v>
      </c>
      <c r="E1317" s="93">
        <v>7.0999999999999994E-2</v>
      </c>
    </row>
    <row r="1318" spans="1:5">
      <c r="A1318" s="85">
        <v>0.24</v>
      </c>
      <c r="B1318" s="69" t="s">
        <v>405</v>
      </c>
      <c r="C1318" s="69" t="s">
        <v>940</v>
      </c>
      <c r="D1318" s="69" t="s">
        <v>1095</v>
      </c>
      <c r="E1318" s="93">
        <v>0.30199999999999999</v>
      </c>
    </row>
    <row r="1319" spans="1:5" ht="30">
      <c r="A1319" s="88">
        <v>3285</v>
      </c>
      <c r="B1319" s="69" t="s">
        <v>405</v>
      </c>
      <c r="C1319" s="69" t="s">
        <v>940</v>
      </c>
      <c r="D1319" s="69" t="s">
        <v>1096</v>
      </c>
      <c r="E1319" s="94">
        <v>1390275</v>
      </c>
    </row>
    <row r="1320" spans="1:5">
      <c r="A1320" s="85">
        <v>0.86599999999999999</v>
      </c>
      <c r="B1320" s="69" t="s">
        <v>405</v>
      </c>
      <c r="C1320" s="69" t="s">
        <v>940</v>
      </c>
      <c r="D1320" s="69" t="s">
        <v>1097</v>
      </c>
      <c r="E1320" s="93">
        <v>0.63500000000000001</v>
      </c>
    </row>
    <row r="1321" spans="1:5">
      <c r="A1321" s="85">
        <v>4.7E-2</v>
      </c>
      <c r="B1321" s="69" t="s">
        <v>405</v>
      </c>
      <c r="C1321" s="69" t="s">
        <v>940</v>
      </c>
      <c r="D1321" s="69" t="s">
        <v>1098</v>
      </c>
      <c r="E1321" s="93">
        <v>3.4000000000000002E-2</v>
      </c>
    </row>
    <row r="1322" spans="1:5" ht="30">
      <c r="A1322" s="85">
        <v>8.7999999999999995E-2</v>
      </c>
      <c r="B1322" s="69" t="s">
        <v>405</v>
      </c>
      <c r="C1322" s="69" t="s">
        <v>940</v>
      </c>
      <c r="D1322" s="69" t="s">
        <v>1099</v>
      </c>
      <c r="E1322" s="93">
        <v>0.33100000000000002</v>
      </c>
    </row>
    <row r="1323" spans="1:5" ht="30">
      <c r="A1323" s="85">
        <v>8.0000000000000002E-3</v>
      </c>
      <c r="B1323" s="69" t="s">
        <v>408</v>
      </c>
      <c r="C1323" s="69" t="s">
        <v>777</v>
      </c>
      <c r="D1323" s="69" t="s">
        <v>188</v>
      </c>
      <c r="E1323" s="93">
        <v>3.4000000000000002E-2</v>
      </c>
    </row>
    <row r="1324" spans="1:5">
      <c r="A1324" s="86" t="s">
        <v>1397</v>
      </c>
      <c r="B1324" s="69" t="s">
        <v>408</v>
      </c>
      <c r="C1324" s="69" t="s">
        <v>941</v>
      </c>
      <c r="D1324" s="69" t="s">
        <v>1046</v>
      </c>
      <c r="E1324" s="91" t="s">
        <v>1045</v>
      </c>
    </row>
    <row r="1325" spans="1:5">
      <c r="A1325" s="86" t="s">
        <v>1398</v>
      </c>
      <c r="B1325" s="69" t="s">
        <v>408</v>
      </c>
      <c r="C1325" s="69" t="s">
        <v>941</v>
      </c>
      <c r="D1325" s="69" t="s">
        <v>1049</v>
      </c>
      <c r="E1325" s="91" t="s">
        <v>1048</v>
      </c>
    </row>
    <row r="1326" spans="1:5" ht="30">
      <c r="A1326" s="86" t="s">
        <v>1399</v>
      </c>
      <c r="B1326" s="69" t="s">
        <v>408</v>
      </c>
      <c r="C1326" s="69" t="s">
        <v>941</v>
      </c>
      <c r="D1326" s="69" t="s">
        <v>1052</v>
      </c>
      <c r="E1326" s="91" t="s">
        <v>1051</v>
      </c>
    </row>
    <row r="1327" spans="1:5" ht="30">
      <c r="A1327" s="86" t="s">
        <v>1400</v>
      </c>
      <c r="B1327" s="69" t="s">
        <v>408</v>
      </c>
      <c r="C1327" s="69" t="s">
        <v>941</v>
      </c>
      <c r="D1327" s="69" t="s">
        <v>1055</v>
      </c>
      <c r="E1327" s="91" t="s">
        <v>1054</v>
      </c>
    </row>
    <row r="1328" spans="1:5" ht="30">
      <c r="A1328" s="86" t="s">
        <v>1401</v>
      </c>
      <c r="B1328" s="69" t="s">
        <v>408</v>
      </c>
      <c r="C1328" s="69" t="s">
        <v>941</v>
      </c>
      <c r="D1328" s="69" t="s">
        <v>1058</v>
      </c>
      <c r="E1328" s="91" t="s">
        <v>1057</v>
      </c>
    </row>
    <row r="1329" spans="1:5">
      <c r="A1329" s="87">
        <v>95401</v>
      </c>
      <c r="B1329" s="69" t="s">
        <v>408</v>
      </c>
      <c r="C1329" s="69" t="s">
        <v>941</v>
      </c>
      <c r="D1329" s="69" t="s">
        <v>1059</v>
      </c>
      <c r="E1329" s="92">
        <v>116232</v>
      </c>
    </row>
    <row r="1330" spans="1:5">
      <c r="A1330" s="85">
        <v>0.84099999999999997</v>
      </c>
      <c r="B1330" s="69" t="s">
        <v>408</v>
      </c>
      <c r="C1330" s="69" t="s">
        <v>941</v>
      </c>
      <c r="D1330" s="69" t="s">
        <v>1060</v>
      </c>
      <c r="E1330" s="93">
        <v>0.73599999999999999</v>
      </c>
    </row>
    <row r="1331" spans="1:5" ht="45">
      <c r="A1331" s="85">
        <v>0.219</v>
      </c>
      <c r="B1331" s="69" t="s">
        <v>408</v>
      </c>
      <c r="C1331" s="69" t="s">
        <v>941</v>
      </c>
      <c r="D1331" s="69" t="s">
        <v>1061</v>
      </c>
      <c r="E1331" s="93">
        <v>0.184</v>
      </c>
    </row>
    <row r="1332" spans="1:5">
      <c r="A1332" s="87">
        <v>428530</v>
      </c>
      <c r="B1332" s="69" t="s">
        <v>408</v>
      </c>
      <c r="C1332" s="69" t="s">
        <v>941</v>
      </c>
      <c r="D1332" s="69" t="s">
        <v>1062</v>
      </c>
      <c r="E1332" s="92">
        <v>398839</v>
      </c>
    </row>
    <row r="1333" spans="1:5" ht="30">
      <c r="A1333" s="85">
        <v>5.2999999999999999E-2</v>
      </c>
      <c r="B1333" s="69" t="s">
        <v>408</v>
      </c>
      <c r="C1333" s="69" t="s">
        <v>941</v>
      </c>
      <c r="D1333" s="69" t="s">
        <v>1063</v>
      </c>
      <c r="E1333" s="93">
        <v>7.0000000000000007E-2</v>
      </c>
    </row>
    <row r="1334" spans="1:5">
      <c r="A1334" s="85">
        <v>0.159</v>
      </c>
      <c r="B1334" s="69" t="s">
        <v>408</v>
      </c>
      <c r="C1334" s="69" t="s">
        <v>941</v>
      </c>
      <c r="D1334" s="69" t="s">
        <v>1064</v>
      </c>
      <c r="E1334" s="93">
        <v>0.25700000000000001</v>
      </c>
    </row>
    <row r="1335" spans="1:5" ht="30">
      <c r="A1335" s="85">
        <v>0.34399999999999997</v>
      </c>
      <c r="B1335" s="69" t="s">
        <v>408</v>
      </c>
      <c r="C1335" s="69" t="s">
        <v>941</v>
      </c>
      <c r="D1335" s="69" t="s">
        <v>1065</v>
      </c>
      <c r="E1335" s="93">
        <v>0.38600000000000001</v>
      </c>
    </row>
    <row r="1336" spans="1:5">
      <c r="A1336" s="85">
        <v>0</v>
      </c>
      <c r="B1336" s="69" t="s">
        <v>408</v>
      </c>
      <c r="C1336" s="69" t="s">
        <v>941</v>
      </c>
      <c r="D1336" s="69" t="s">
        <v>1066</v>
      </c>
      <c r="E1336" s="93">
        <v>7.0000000000000001E-3</v>
      </c>
    </row>
    <row r="1337" spans="1:5" ht="30">
      <c r="A1337" s="85">
        <v>0.878</v>
      </c>
      <c r="B1337" s="69" t="s">
        <v>408</v>
      </c>
      <c r="C1337" s="69" t="s">
        <v>941</v>
      </c>
      <c r="D1337" s="69" t="s">
        <v>1067</v>
      </c>
      <c r="E1337" s="93">
        <v>0.84799999999999998</v>
      </c>
    </row>
    <row r="1338" spans="1:5" ht="30">
      <c r="A1338" s="85">
        <v>0.56100000000000005</v>
      </c>
      <c r="B1338" s="69" t="s">
        <v>408</v>
      </c>
      <c r="C1338" s="69" t="s">
        <v>941</v>
      </c>
      <c r="D1338" s="69" t="s">
        <v>1068</v>
      </c>
      <c r="E1338" s="93">
        <v>0.55100000000000005</v>
      </c>
    </row>
    <row r="1339" spans="1:5" ht="30">
      <c r="A1339" s="85">
        <v>5.0000000000000001E-3</v>
      </c>
      <c r="B1339" s="69" t="s">
        <v>408</v>
      </c>
      <c r="C1339" s="69" t="s">
        <v>941</v>
      </c>
      <c r="D1339" s="69" t="s">
        <v>1069</v>
      </c>
      <c r="E1339" s="93">
        <v>1.4E-2</v>
      </c>
    </row>
    <row r="1340" spans="1:5" ht="30">
      <c r="A1340" s="85">
        <v>4.1000000000000002E-2</v>
      </c>
      <c r="B1340" s="69" t="s">
        <v>408</v>
      </c>
      <c r="C1340" s="69" t="s">
        <v>941</v>
      </c>
      <c r="D1340" s="69" t="s">
        <v>1070</v>
      </c>
      <c r="E1340" s="93">
        <v>0.105</v>
      </c>
    </row>
    <row r="1341" spans="1:5" ht="45">
      <c r="A1341" s="86" t="s">
        <v>1402</v>
      </c>
      <c r="B1341" s="69" t="s">
        <v>408</v>
      </c>
      <c r="C1341" s="69" t="s">
        <v>941</v>
      </c>
      <c r="D1341" s="69" t="s">
        <v>1073</v>
      </c>
      <c r="E1341" s="91" t="s">
        <v>1072</v>
      </c>
    </row>
    <row r="1342" spans="1:5">
      <c r="A1342" s="88">
        <v>1965</v>
      </c>
      <c r="B1342" s="69" t="s">
        <v>408</v>
      </c>
      <c r="C1342" s="69" t="s">
        <v>941</v>
      </c>
      <c r="D1342" s="69" t="s">
        <v>204</v>
      </c>
      <c r="E1342" s="94">
        <v>644115</v>
      </c>
    </row>
    <row r="1343" spans="1:5" ht="30">
      <c r="A1343" s="85">
        <v>2.5999999999999999E-2</v>
      </c>
      <c r="B1343" s="69" t="s">
        <v>408</v>
      </c>
      <c r="C1343" s="69" t="s">
        <v>941</v>
      </c>
      <c r="D1343" s="69" t="s">
        <v>1074</v>
      </c>
      <c r="E1343" s="93">
        <v>0.04</v>
      </c>
    </row>
    <row r="1344" spans="1:5" ht="45">
      <c r="A1344" s="86" t="s">
        <v>1403</v>
      </c>
      <c r="B1344" s="69" t="s">
        <v>408</v>
      </c>
      <c r="C1344" s="69" t="s">
        <v>941</v>
      </c>
      <c r="D1344" s="69" t="s">
        <v>1077</v>
      </c>
      <c r="E1344" s="91" t="s">
        <v>1076</v>
      </c>
    </row>
    <row r="1345" spans="1:5" ht="30">
      <c r="A1345" s="85">
        <v>0.125</v>
      </c>
      <c r="B1345" s="69" t="s">
        <v>408</v>
      </c>
      <c r="C1345" s="69" t="s">
        <v>941</v>
      </c>
      <c r="D1345" s="69" t="s">
        <v>1078</v>
      </c>
      <c r="E1345" s="93">
        <v>0.123</v>
      </c>
    </row>
    <row r="1346" spans="1:5" ht="30">
      <c r="A1346" s="85">
        <v>0.26700000000000002</v>
      </c>
      <c r="B1346" s="69" t="s">
        <v>408</v>
      </c>
      <c r="C1346" s="69" t="s">
        <v>941</v>
      </c>
      <c r="D1346" s="69" t="s">
        <v>1079</v>
      </c>
      <c r="E1346" s="93">
        <v>0.23799999999999999</v>
      </c>
    </row>
    <row r="1347" spans="1:5" ht="30">
      <c r="A1347" s="85">
        <v>0.14099999999999999</v>
      </c>
      <c r="B1347" s="69" t="s">
        <v>408</v>
      </c>
      <c r="C1347" s="69" t="s">
        <v>941</v>
      </c>
      <c r="D1347" s="69" t="s">
        <v>1080</v>
      </c>
      <c r="E1347" s="93">
        <v>0.122</v>
      </c>
    </row>
    <row r="1348" spans="1:5" ht="30">
      <c r="A1348" s="85">
        <v>0.26700000000000002</v>
      </c>
      <c r="B1348" s="69" t="s">
        <v>408</v>
      </c>
      <c r="C1348" s="69" t="s">
        <v>941</v>
      </c>
      <c r="D1348" s="69" t="s">
        <v>1081</v>
      </c>
      <c r="E1348" s="93">
        <v>0.214</v>
      </c>
    </row>
    <row r="1349" spans="1:5" ht="30">
      <c r="A1349" s="85">
        <v>0.19900000000000001</v>
      </c>
      <c r="B1349" s="69" t="s">
        <v>408</v>
      </c>
      <c r="C1349" s="69" t="s">
        <v>941</v>
      </c>
      <c r="D1349" s="69" t="s">
        <v>1082</v>
      </c>
      <c r="E1349" s="93">
        <v>0.30299999999999999</v>
      </c>
    </row>
    <row r="1350" spans="1:5">
      <c r="A1350" s="85">
        <v>0.96699999999999997</v>
      </c>
      <c r="B1350" s="69" t="s">
        <v>408</v>
      </c>
      <c r="C1350" s="69" t="s">
        <v>941</v>
      </c>
      <c r="D1350" s="69" t="s">
        <v>1083</v>
      </c>
      <c r="E1350" s="93">
        <v>0.97899999999999998</v>
      </c>
    </row>
    <row r="1351" spans="1:5" ht="30">
      <c r="A1351" s="86" t="s">
        <v>1404</v>
      </c>
      <c r="B1351" s="69" t="s">
        <v>408</v>
      </c>
      <c r="C1351" s="69" t="s">
        <v>941</v>
      </c>
      <c r="D1351" s="69" t="s">
        <v>1086</v>
      </c>
      <c r="E1351" s="91" t="s">
        <v>1085</v>
      </c>
    </row>
    <row r="1352" spans="1:5" ht="30">
      <c r="A1352" s="86" t="s">
        <v>1405</v>
      </c>
      <c r="B1352" s="69" t="s">
        <v>408</v>
      </c>
      <c r="C1352" s="69" t="s">
        <v>941</v>
      </c>
      <c r="D1352" s="69" t="s">
        <v>1089</v>
      </c>
      <c r="E1352" s="91" t="s">
        <v>1088</v>
      </c>
    </row>
    <row r="1353" spans="1:5" ht="30">
      <c r="A1353" s="86">
        <v>2.8</v>
      </c>
      <c r="B1353" s="69" t="s">
        <v>408</v>
      </c>
      <c r="C1353" s="69" t="s">
        <v>941</v>
      </c>
      <c r="D1353" s="69" t="s">
        <v>1090</v>
      </c>
      <c r="E1353" s="91">
        <v>3</v>
      </c>
    </row>
    <row r="1354" spans="1:5" ht="30">
      <c r="A1354" s="88">
        <v>8840</v>
      </c>
      <c r="B1354" s="69" t="s">
        <v>408</v>
      </c>
      <c r="C1354" s="69" t="s">
        <v>941</v>
      </c>
      <c r="D1354" s="69" t="s">
        <v>1091</v>
      </c>
      <c r="E1354" s="94">
        <v>1390275</v>
      </c>
    </row>
    <row r="1355" spans="1:5">
      <c r="A1355" s="85">
        <v>0.752</v>
      </c>
      <c r="B1355" s="69" t="s">
        <v>408</v>
      </c>
      <c r="C1355" s="69" t="s">
        <v>941</v>
      </c>
      <c r="D1355" s="69" t="s">
        <v>1092</v>
      </c>
      <c r="E1355" s="93">
        <v>0.69799999999999995</v>
      </c>
    </row>
    <row r="1356" spans="1:5">
      <c r="A1356" s="85">
        <v>0.69699999999999995</v>
      </c>
      <c r="B1356" s="69" t="s">
        <v>408</v>
      </c>
      <c r="C1356" s="69" t="s">
        <v>941</v>
      </c>
      <c r="D1356" s="69" t="s">
        <v>1093</v>
      </c>
      <c r="E1356" s="93">
        <v>0.626</v>
      </c>
    </row>
    <row r="1357" spans="1:5">
      <c r="A1357" s="85">
        <v>5.3999999999999999E-2</v>
      </c>
      <c r="B1357" s="69" t="s">
        <v>408</v>
      </c>
      <c r="C1357" s="69" t="s">
        <v>941</v>
      </c>
      <c r="D1357" s="69" t="s">
        <v>1094</v>
      </c>
      <c r="E1357" s="93">
        <v>7.0999999999999994E-2</v>
      </c>
    </row>
    <row r="1358" spans="1:5">
      <c r="A1358" s="85">
        <v>0.248</v>
      </c>
      <c r="B1358" s="69" t="s">
        <v>408</v>
      </c>
      <c r="C1358" s="69" t="s">
        <v>941</v>
      </c>
      <c r="D1358" s="69" t="s">
        <v>1095</v>
      </c>
      <c r="E1358" s="93">
        <v>0.30199999999999999</v>
      </c>
    </row>
    <row r="1359" spans="1:5" ht="30">
      <c r="A1359" s="88">
        <v>8835</v>
      </c>
      <c r="B1359" s="69" t="s">
        <v>408</v>
      </c>
      <c r="C1359" s="69" t="s">
        <v>941</v>
      </c>
      <c r="D1359" s="69" t="s">
        <v>1096</v>
      </c>
      <c r="E1359" s="94">
        <v>1390275</v>
      </c>
    </row>
    <row r="1360" spans="1:5">
      <c r="A1360" s="85">
        <v>0.68100000000000005</v>
      </c>
      <c r="B1360" s="69" t="s">
        <v>408</v>
      </c>
      <c r="C1360" s="69" t="s">
        <v>941</v>
      </c>
      <c r="D1360" s="69" t="s">
        <v>1097</v>
      </c>
      <c r="E1360" s="93">
        <v>0.63500000000000001</v>
      </c>
    </row>
    <row r="1361" spans="1:5">
      <c r="A1361" s="85">
        <v>5.5E-2</v>
      </c>
      <c r="B1361" s="69" t="s">
        <v>408</v>
      </c>
      <c r="C1361" s="69" t="s">
        <v>941</v>
      </c>
      <c r="D1361" s="69" t="s">
        <v>1098</v>
      </c>
      <c r="E1361" s="93">
        <v>3.4000000000000002E-2</v>
      </c>
    </row>
    <row r="1362" spans="1:5" ht="30">
      <c r="A1362" s="85">
        <v>0.26400000000000001</v>
      </c>
      <c r="B1362" s="69" t="s">
        <v>408</v>
      </c>
      <c r="C1362" s="69" t="s">
        <v>941</v>
      </c>
      <c r="D1362" s="69" t="s">
        <v>1099</v>
      </c>
      <c r="E1362" s="93">
        <v>0.33100000000000002</v>
      </c>
    </row>
    <row r="1363" spans="1:5" ht="30">
      <c r="A1363" s="85">
        <v>8.9999999999999993E-3</v>
      </c>
      <c r="B1363" s="69" t="s">
        <v>411</v>
      </c>
      <c r="C1363" s="69" t="s">
        <v>778</v>
      </c>
      <c r="D1363" s="69" t="s">
        <v>188</v>
      </c>
      <c r="E1363" s="93">
        <v>3.4000000000000002E-2</v>
      </c>
    </row>
    <row r="1364" spans="1:5">
      <c r="A1364" s="86" t="s">
        <v>1406</v>
      </c>
      <c r="B1364" s="69" t="s">
        <v>411</v>
      </c>
      <c r="C1364" s="69" t="s">
        <v>942</v>
      </c>
      <c r="D1364" s="69" t="s">
        <v>1046</v>
      </c>
      <c r="E1364" s="91" t="s">
        <v>1045</v>
      </c>
    </row>
    <row r="1365" spans="1:5">
      <c r="A1365" s="86" t="s">
        <v>1407</v>
      </c>
      <c r="B1365" s="69" t="s">
        <v>411</v>
      </c>
      <c r="C1365" s="69" t="s">
        <v>942</v>
      </c>
      <c r="D1365" s="69" t="s">
        <v>1049</v>
      </c>
      <c r="E1365" s="91" t="s">
        <v>1048</v>
      </c>
    </row>
    <row r="1366" spans="1:5" ht="30">
      <c r="A1366" s="86" t="s">
        <v>1408</v>
      </c>
      <c r="B1366" s="69" t="s">
        <v>411</v>
      </c>
      <c r="C1366" s="69" t="s">
        <v>942</v>
      </c>
      <c r="D1366" s="69" t="s">
        <v>1052</v>
      </c>
      <c r="E1366" s="91" t="s">
        <v>1051</v>
      </c>
    </row>
    <row r="1367" spans="1:5" ht="30">
      <c r="A1367" s="86" t="s">
        <v>1409</v>
      </c>
      <c r="B1367" s="69" t="s">
        <v>411</v>
      </c>
      <c r="C1367" s="69" t="s">
        <v>942</v>
      </c>
      <c r="D1367" s="69" t="s">
        <v>1055</v>
      </c>
      <c r="E1367" s="91" t="s">
        <v>1054</v>
      </c>
    </row>
    <row r="1368" spans="1:5" ht="30">
      <c r="A1368" s="86" t="s">
        <v>1410</v>
      </c>
      <c r="B1368" s="69" t="s">
        <v>411</v>
      </c>
      <c r="C1368" s="69" t="s">
        <v>942</v>
      </c>
      <c r="D1368" s="69" t="s">
        <v>1058</v>
      </c>
      <c r="E1368" s="91" t="s">
        <v>1057</v>
      </c>
    </row>
    <row r="1369" spans="1:5">
      <c r="A1369" s="87">
        <v>80038</v>
      </c>
      <c r="B1369" s="69" t="s">
        <v>411</v>
      </c>
      <c r="C1369" s="69" t="s">
        <v>942</v>
      </c>
      <c r="D1369" s="69" t="s">
        <v>1059</v>
      </c>
      <c r="E1369" s="92">
        <v>116232</v>
      </c>
    </row>
    <row r="1370" spans="1:5">
      <c r="A1370" s="85">
        <v>0.79400000000000004</v>
      </c>
      <c r="B1370" s="69" t="s">
        <v>411</v>
      </c>
      <c r="C1370" s="69" t="s">
        <v>942</v>
      </c>
      <c r="D1370" s="69" t="s">
        <v>1060</v>
      </c>
      <c r="E1370" s="93">
        <v>0.73599999999999999</v>
      </c>
    </row>
    <row r="1371" spans="1:5" ht="45">
      <c r="A1371" s="85">
        <v>0.16800000000000001</v>
      </c>
      <c r="B1371" s="69" t="s">
        <v>411</v>
      </c>
      <c r="C1371" s="69" t="s">
        <v>942</v>
      </c>
      <c r="D1371" s="69" t="s">
        <v>1061</v>
      </c>
      <c r="E1371" s="93">
        <v>0.184</v>
      </c>
    </row>
    <row r="1372" spans="1:5">
      <c r="A1372" s="87">
        <v>271912</v>
      </c>
      <c r="B1372" s="69" t="s">
        <v>411</v>
      </c>
      <c r="C1372" s="69" t="s">
        <v>942</v>
      </c>
      <c r="D1372" s="69" t="s">
        <v>1062</v>
      </c>
      <c r="E1372" s="92">
        <v>398839</v>
      </c>
    </row>
    <row r="1373" spans="1:5" ht="30">
      <c r="A1373" s="85">
        <v>0.13</v>
      </c>
      <c r="B1373" s="69" t="s">
        <v>411</v>
      </c>
      <c r="C1373" s="69" t="s">
        <v>942</v>
      </c>
      <c r="D1373" s="69" t="s">
        <v>1063</v>
      </c>
      <c r="E1373" s="93">
        <v>7.0000000000000007E-2</v>
      </c>
    </row>
    <row r="1374" spans="1:5">
      <c r="A1374" s="85">
        <v>0.20599999999999999</v>
      </c>
      <c r="B1374" s="69" t="s">
        <v>411</v>
      </c>
      <c r="C1374" s="69" t="s">
        <v>942</v>
      </c>
      <c r="D1374" s="69" t="s">
        <v>1064</v>
      </c>
      <c r="E1374" s="93">
        <v>0.25700000000000001</v>
      </c>
    </row>
    <row r="1375" spans="1:5" ht="30">
      <c r="A1375" s="85">
        <v>0.41399999999999998</v>
      </c>
      <c r="B1375" s="69" t="s">
        <v>411</v>
      </c>
      <c r="C1375" s="69" t="s">
        <v>942</v>
      </c>
      <c r="D1375" s="69" t="s">
        <v>1065</v>
      </c>
      <c r="E1375" s="93">
        <v>0.38600000000000001</v>
      </c>
    </row>
    <row r="1376" spans="1:5">
      <c r="A1376" s="85">
        <v>0</v>
      </c>
      <c r="B1376" s="69" t="s">
        <v>411</v>
      </c>
      <c r="C1376" s="69" t="s">
        <v>942</v>
      </c>
      <c r="D1376" s="69" t="s">
        <v>1066</v>
      </c>
      <c r="E1376" s="93">
        <v>7.0000000000000001E-3</v>
      </c>
    </row>
    <row r="1377" spans="1:5" ht="30">
      <c r="A1377" s="85">
        <v>0.86</v>
      </c>
      <c r="B1377" s="69" t="s">
        <v>411</v>
      </c>
      <c r="C1377" s="69" t="s">
        <v>942</v>
      </c>
      <c r="D1377" s="69" t="s">
        <v>1067</v>
      </c>
      <c r="E1377" s="93">
        <v>0.84799999999999998</v>
      </c>
    </row>
    <row r="1378" spans="1:5" ht="30">
      <c r="A1378" s="85">
        <v>0.61199999999999999</v>
      </c>
      <c r="B1378" s="69" t="s">
        <v>411</v>
      </c>
      <c r="C1378" s="69" t="s">
        <v>942</v>
      </c>
      <c r="D1378" s="69" t="s">
        <v>1068</v>
      </c>
      <c r="E1378" s="93">
        <v>0.55100000000000005</v>
      </c>
    </row>
    <row r="1379" spans="1:5" ht="30">
      <c r="A1379" s="85">
        <v>5.0000000000000001E-3</v>
      </c>
      <c r="B1379" s="69" t="s">
        <v>411</v>
      </c>
      <c r="C1379" s="69" t="s">
        <v>942</v>
      </c>
      <c r="D1379" s="69" t="s">
        <v>1069</v>
      </c>
      <c r="E1379" s="93">
        <v>1.4E-2</v>
      </c>
    </row>
    <row r="1380" spans="1:5" ht="30">
      <c r="A1380" s="85">
        <v>5.8000000000000003E-2</v>
      </c>
      <c r="B1380" s="69" t="s">
        <v>411</v>
      </c>
      <c r="C1380" s="69" t="s">
        <v>942</v>
      </c>
      <c r="D1380" s="69" t="s">
        <v>1070</v>
      </c>
      <c r="E1380" s="93">
        <v>0.105</v>
      </c>
    </row>
    <row r="1381" spans="1:5" ht="45">
      <c r="A1381" s="86" t="s">
        <v>1411</v>
      </c>
      <c r="B1381" s="69" t="s">
        <v>411</v>
      </c>
      <c r="C1381" s="69" t="s">
        <v>942</v>
      </c>
      <c r="D1381" s="69" t="s">
        <v>1073</v>
      </c>
      <c r="E1381" s="91" t="s">
        <v>1072</v>
      </c>
    </row>
    <row r="1382" spans="1:5">
      <c r="A1382" s="86">
        <v>315</v>
      </c>
      <c r="B1382" s="69" t="s">
        <v>411</v>
      </c>
      <c r="C1382" s="69" t="s">
        <v>942</v>
      </c>
      <c r="D1382" s="69" t="s">
        <v>204</v>
      </c>
      <c r="E1382" s="94">
        <v>644115</v>
      </c>
    </row>
    <row r="1383" spans="1:5" ht="30">
      <c r="A1383" s="85">
        <v>2E-3</v>
      </c>
      <c r="B1383" s="69" t="s">
        <v>411</v>
      </c>
      <c r="C1383" s="69" t="s">
        <v>942</v>
      </c>
      <c r="D1383" s="69" t="s">
        <v>1074</v>
      </c>
      <c r="E1383" s="93">
        <v>0.04</v>
      </c>
    </row>
    <row r="1384" spans="1:5" ht="30">
      <c r="A1384" s="86" t="s">
        <v>33</v>
      </c>
      <c r="B1384" s="69" t="s">
        <v>411</v>
      </c>
      <c r="C1384" s="69" t="s">
        <v>942</v>
      </c>
      <c r="D1384" s="69" t="s">
        <v>1077</v>
      </c>
      <c r="E1384" s="91" t="s">
        <v>1076</v>
      </c>
    </row>
    <row r="1385" spans="1:5" ht="30">
      <c r="A1385" s="85">
        <v>0.113</v>
      </c>
      <c r="B1385" s="69" t="s">
        <v>411</v>
      </c>
      <c r="C1385" s="69" t="s">
        <v>942</v>
      </c>
      <c r="D1385" s="69" t="s">
        <v>1078</v>
      </c>
      <c r="E1385" s="93">
        <v>0.123</v>
      </c>
    </row>
    <row r="1386" spans="1:5" ht="30">
      <c r="A1386" s="85">
        <v>0.26700000000000002</v>
      </c>
      <c r="B1386" s="69" t="s">
        <v>411</v>
      </c>
      <c r="C1386" s="69" t="s">
        <v>942</v>
      </c>
      <c r="D1386" s="69" t="s">
        <v>1079</v>
      </c>
      <c r="E1386" s="93">
        <v>0.23799999999999999</v>
      </c>
    </row>
    <row r="1387" spans="1:5" ht="30">
      <c r="A1387" s="85">
        <v>0.20300000000000001</v>
      </c>
      <c r="B1387" s="69" t="s">
        <v>411</v>
      </c>
      <c r="C1387" s="69" t="s">
        <v>942</v>
      </c>
      <c r="D1387" s="69" t="s">
        <v>1080</v>
      </c>
      <c r="E1387" s="93">
        <v>0.122</v>
      </c>
    </row>
    <row r="1388" spans="1:5" ht="30">
      <c r="A1388" s="85">
        <v>0.26200000000000001</v>
      </c>
      <c r="B1388" s="69" t="s">
        <v>411</v>
      </c>
      <c r="C1388" s="69" t="s">
        <v>942</v>
      </c>
      <c r="D1388" s="69" t="s">
        <v>1081</v>
      </c>
      <c r="E1388" s="93">
        <v>0.214</v>
      </c>
    </row>
    <row r="1389" spans="1:5" ht="30">
      <c r="A1389" s="85">
        <v>0.159</v>
      </c>
      <c r="B1389" s="69" t="s">
        <v>411</v>
      </c>
      <c r="C1389" s="69" t="s">
        <v>942</v>
      </c>
      <c r="D1389" s="69" t="s">
        <v>1082</v>
      </c>
      <c r="E1389" s="93">
        <v>0.30299999999999999</v>
      </c>
    </row>
    <row r="1390" spans="1:5">
      <c r="A1390" s="85">
        <v>0.92600000000000005</v>
      </c>
      <c r="B1390" s="69" t="s">
        <v>411</v>
      </c>
      <c r="C1390" s="69" t="s">
        <v>942</v>
      </c>
      <c r="D1390" s="69" t="s">
        <v>1083</v>
      </c>
      <c r="E1390" s="93">
        <v>0.97899999999999998</v>
      </c>
    </row>
    <row r="1391" spans="1:5" ht="30">
      <c r="A1391" s="86" t="s">
        <v>1412</v>
      </c>
      <c r="B1391" s="69" t="s">
        <v>411</v>
      </c>
      <c r="C1391" s="69" t="s">
        <v>942</v>
      </c>
      <c r="D1391" s="69" t="s">
        <v>1086</v>
      </c>
      <c r="E1391" s="91" t="s">
        <v>1085</v>
      </c>
    </row>
    <row r="1392" spans="1:5" ht="30">
      <c r="A1392" s="86" t="s">
        <v>1413</v>
      </c>
      <c r="B1392" s="69" t="s">
        <v>411</v>
      </c>
      <c r="C1392" s="69" t="s">
        <v>942</v>
      </c>
      <c r="D1392" s="69" t="s">
        <v>1089</v>
      </c>
      <c r="E1392" s="91" t="s">
        <v>1088</v>
      </c>
    </row>
    <row r="1393" spans="1:5" ht="30">
      <c r="A1393" s="86">
        <v>2.7</v>
      </c>
      <c r="B1393" s="69" t="s">
        <v>411</v>
      </c>
      <c r="C1393" s="69" t="s">
        <v>942</v>
      </c>
      <c r="D1393" s="69" t="s">
        <v>1090</v>
      </c>
      <c r="E1393" s="91">
        <v>3</v>
      </c>
    </row>
    <row r="1394" spans="1:5" ht="30">
      <c r="A1394" s="88">
        <v>2480</v>
      </c>
      <c r="B1394" s="69" t="s">
        <v>411</v>
      </c>
      <c r="C1394" s="69" t="s">
        <v>942</v>
      </c>
      <c r="D1394" s="69" t="s">
        <v>1091</v>
      </c>
      <c r="E1394" s="94">
        <v>1390275</v>
      </c>
    </row>
    <row r="1395" spans="1:5">
      <c r="A1395" s="85">
        <v>0.68100000000000005</v>
      </c>
      <c r="B1395" s="69" t="s">
        <v>411</v>
      </c>
      <c r="C1395" s="69" t="s">
        <v>942</v>
      </c>
      <c r="D1395" s="69" t="s">
        <v>1092</v>
      </c>
      <c r="E1395" s="93">
        <v>0.69799999999999995</v>
      </c>
    </row>
    <row r="1396" spans="1:5">
      <c r="A1396" s="85">
        <v>0.64500000000000002</v>
      </c>
      <c r="B1396" s="69" t="s">
        <v>411</v>
      </c>
      <c r="C1396" s="69" t="s">
        <v>942</v>
      </c>
      <c r="D1396" s="69" t="s">
        <v>1093</v>
      </c>
      <c r="E1396" s="93">
        <v>0.626</v>
      </c>
    </row>
    <row r="1397" spans="1:5">
      <c r="A1397" s="85">
        <v>3.7999999999999999E-2</v>
      </c>
      <c r="B1397" s="69" t="s">
        <v>411</v>
      </c>
      <c r="C1397" s="69" t="s">
        <v>942</v>
      </c>
      <c r="D1397" s="69" t="s">
        <v>1094</v>
      </c>
      <c r="E1397" s="93">
        <v>7.0999999999999994E-2</v>
      </c>
    </row>
    <row r="1398" spans="1:5">
      <c r="A1398" s="85">
        <v>0.317</v>
      </c>
      <c r="B1398" s="69" t="s">
        <v>411</v>
      </c>
      <c r="C1398" s="69" t="s">
        <v>942</v>
      </c>
      <c r="D1398" s="69" t="s">
        <v>1095</v>
      </c>
      <c r="E1398" s="93">
        <v>0.30199999999999999</v>
      </c>
    </row>
    <row r="1399" spans="1:5" ht="30">
      <c r="A1399" s="88">
        <v>2475</v>
      </c>
      <c r="B1399" s="69" t="s">
        <v>411</v>
      </c>
      <c r="C1399" s="69" t="s">
        <v>942</v>
      </c>
      <c r="D1399" s="69" t="s">
        <v>1096</v>
      </c>
      <c r="E1399" s="94">
        <v>1390275</v>
      </c>
    </row>
    <row r="1400" spans="1:5">
      <c r="A1400" s="85">
        <v>0.77800000000000002</v>
      </c>
      <c r="B1400" s="69" t="s">
        <v>411</v>
      </c>
      <c r="C1400" s="69" t="s">
        <v>942</v>
      </c>
      <c r="D1400" s="69" t="s">
        <v>1097</v>
      </c>
      <c r="E1400" s="93">
        <v>0.63500000000000001</v>
      </c>
    </row>
    <row r="1401" spans="1:5">
      <c r="A1401" s="85">
        <v>7.2999999999999995E-2</v>
      </c>
      <c r="B1401" s="69" t="s">
        <v>411</v>
      </c>
      <c r="C1401" s="69" t="s">
        <v>942</v>
      </c>
      <c r="D1401" s="69" t="s">
        <v>1098</v>
      </c>
      <c r="E1401" s="93">
        <v>3.4000000000000002E-2</v>
      </c>
    </row>
    <row r="1402" spans="1:5" ht="30">
      <c r="A1402" s="85">
        <v>0.152</v>
      </c>
      <c r="B1402" s="69" t="s">
        <v>411</v>
      </c>
      <c r="C1402" s="69" t="s">
        <v>942</v>
      </c>
      <c r="D1402" s="69" t="s">
        <v>1099</v>
      </c>
      <c r="E1402" s="93">
        <v>0.33100000000000002</v>
      </c>
    </row>
    <row r="1403" spans="1:5" ht="30">
      <c r="A1403" s="85">
        <v>1.2999999999999999E-2</v>
      </c>
      <c r="B1403" s="69" t="s">
        <v>414</v>
      </c>
      <c r="C1403" s="69" t="s">
        <v>779</v>
      </c>
      <c r="D1403" s="69" t="s">
        <v>188</v>
      </c>
      <c r="E1403" s="93">
        <v>3.4000000000000002E-2</v>
      </c>
    </row>
    <row r="1404" spans="1:5">
      <c r="A1404" s="86" t="s">
        <v>1414</v>
      </c>
      <c r="B1404" s="69" t="s">
        <v>414</v>
      </c>
      <c r="C1404" s="69" t="s">
        <v>943</v>
      </c>
      <c r="D1404" s="69" t="s">
        <v>1046</v>
      </c>
      <c r="E1404" s="91" t="s">
        <v>1045</v>
      </c>
    </row>
    <row r="1405" spans="1:5">
      <c r="A1405" s="86" t="s">
        <v>1415</v>
      </c>
      <c r="B1405" s="69" t="s">
        <v>414</v>
      </c>
      <c r="C1405" s="69" t="s">
        <v>943</v>
      </c>
      <c r="D1405" s="69" t="s">
        <v>1049</v>
      </c>
      <c r="E1405" s="91" t="s">
        <v>1048</v>
      </c>
    </row>
    <row r="1406" spans="1:5" ht="30">
      <c r="A1406" s="86" t="s">
        <v>1416</v>
      </c>
      <c r="B1406" s="69" t="s">
        <v>414</v>
      </c>
      <c r="C1406" s="69" t="s">
        <v>943</v>
      </c>
      <c r="D1406" s="69" t="s">
        <v>1052</v>
      </c>
      <c r="E1406" s="91" t="s">
        <v>1051</v>
      </c>
    </row>
    <row r="1407" spans="1:5" ht="30">
      <c r="A1407" s="86" t="s">
        <v>1417</v>
      </c>
      <c r="B1407" s="69" t="s">
        <v>414</v>
      </c>
      <c r="C1407" s="69" t="s">
        <v>943</v>
      </c>
      <c r="D1407" s="69" t="s">
        <v>1055</v>
      </c>
      <c r="E1407" s="91" t="s">
        <v>1054</v>
      </c>
    </row>
    <row r="1408" spans="1:5" ht="30">
      <c r="A1408" s="86" t="s">
        <v>1418</v>
      </c>
      <c r="B1408" s="69" t="s">
        <v>414</v>
      </c>
      <c r="C1408" s="69" t="s">
        <v>943</v>
      </c>
      <c r="D1408" s="69" t="s">
        <v>1058</v>
      </c>
      <c r="E1408" s="91" t="s">
        <v>1057</v>
      </c>
    </row>
    <row r="1409" spans="1:5">
      <c r="A1409" s="87">
        <v>79625</v>
      </c>
      <c r="B1409" s="69" t="s">
        <v>414</v>
      </c>
      <c r="C1409" s="69" t="s">
        <v>943</v>
      </c>
      <c r="D1409" s="69" t="s">
        <v>1059</v>
      </c>
      <c r="E1409" s="92">
        <v>116232</v>
      </c>
    </row>
    <row r="1410" spans="1:5">
      <c r="A1410" s="85">
        <v>0.82599999999999996</v>
      </c>
      <c r="B1410" s="69" t="s">
        <v>414</v>
      </c>
      <c r="C1410" s="69" t="s">
        <v>943</v>
      </c>
      <c r="D1410" s="69" t="s">
        <v>1060</v>
      </c>
      <c r="E1410" s="93">
        <v>0.73599999999999999</v>
      </c>
    </row>
    <row r="1411" spans="1:5" ht="45">
      <c r="A1411" s="85">
        <v>0.191</v>
      </c>
      <c r="B1411" s="69" t="s">
        <v>414</v>
      </c>
      <c r="C1411" s="69" t="s">
        <v>943</v>
      </c>
      <c r="D1411" s="69" t="s">
        <v>1061</v>
      </c>
      <c r="E1411" s="93">
        <v>0.184</v>
      </c>
    </row>
    <row r="1412" spans="1:5">
      <c r="A1412" s="87">
        <v>271202</v>
      </c>
      <c r="B1412" s="69" t="s">
        <v>414</v>
      </c>
      <c r="C1412" s="69" t="s">
        <v>943</v>
      </c>
      <c r="D1412" s="69" t="s">
        <v>1062</v>
      </c>
      <c r="E1412" s="92">
        <v>398839</v>
      </c>
    </row>
    <row r="1413" spans="1:5" ht="30">
      <c r="A1413" s="85">
        <v>0.13400000000000001</v>
      </c>
      <c r="B1413" s="69" t="s">
        <v>414</v>
      </c>
      <c r="C1413" s="69" t="s">
        <v>943</v>
      </c>
      <c r="D1413" s="69" t="s">
        <v>1063</v>
      </c>
      <c r="E1413" s="93">
        <v>7.0000000000000007E-2</v>
      </c>
    </row>
    <row r="1414" spans="1:5">
      <c r="A1414" s="85">
        <v>0.17199999999999999</v>
      </c>
      <c r="B1414" s="69" t="s">
        <v>414</v>
      </c>
      <c r="C1414" s="69" t="s">
        <v>943</v>
      </c>
      <c r="D1414" s="69" t="s">
        <v>1064</v>
      </c>
      <c r="E1414" s="93">
        <v>0.25700000000000001</v>
      </c>
    </row>
    <row r="1415" spans="1:5" ht="30">
      <c r="A1415" s="85">
        <v>0.20699999999999999</v>
      </c>
      <c r="B1415" s="69" t="s">
        <v>414</v>
      </c>
      <c r="C1415" s="69" t="s">
        <v>943</v>
      </c>
      <c r="D1415" s="69" t="s">
        <v>1065</v>
      </c>
      <c r="E1415" s="93">
        <v>0.38600000000000001</v>
      </c>
    </row>
    <row r="1416" spans="1:5">
      <c r="A1416" s="85">
        <v>0</v>
      </c>
      <c r="B1416" s="69" t="s">
        <v>414</v>
      </c>
      <c r="C1416" s="69" t="s">
        <v>943</v>
      </c>
      <c r="D1416" s="69" t="s">
        <v>1066</v>
      </c>
      <c r="E1416" s="93">
        <v>7.0000000000000001E-3</v>
      </c>
    </row>
    <row r="1417" spans="1:5" ht="30">
      <c r="A1417" s="85">
        <v>0.88900000000000001</v>
      </c>
      <c r="B1417" s="69" t="s">
        <v>414</v>
      </c>
      <c r="C1417" s="69" t="s">
        <v>943</v>
      </c>
      <c r="D1417" s="69" t="s">
        <v>1067</v>
      </c>
      <c r="E1417" s="93">
        <v>0.84799999999999998</v>
      </c>
    </row>
    <row r="1418" spans="1:5" ht="30">
      <c r="A1418" s="85">
        <v>0.66600000000000004</v>
      </c>
      <c r="B1418" s="69" t="s">
        <v>414</v>
      </c>
      <c r="C1418" s="69" t="s">
        <v>943</v>
      </c>
      <c r="D1418" s="69" t="s">
        <v>1068</v>
      </c>
      <c r="E1418" s="93">
        <v>0.55100000000000005</v>
      </c>
    </row>
    <row r="1419" spans="1:5" ht="30">
      <c r="A1419" s="85">
        <v>2.1999999999999999E-2</v>
      </c>
      <c r="B1419" s="69" t="s">
        <v>414</v>
      </c>
      <c r="C1419" s="69" t="s">
        <v>943</v>
      </c>
      <c r="D1419" s="69" t="s">
        <v>1069</v>
      </c>
      <c r="E1419" s="93">
        <v>1.4E-2</v>
      </c>
    </row>
    <row r="1420" spans="1:5" ht="30">
      <c r="A1420" s="85">
        <v>0.20599999999999999</v>
      </c>
      <c r="B1420" s="69" t="s">
        <v>414</v>
      </c>
      <c r="C1420" s="69" t="s">
        <v>943</v>
      </c>
      <c r="D1420" s="69" t="s">
        <v>1070</v>
      </c>
      <c r="E1420" s="93">
        <v>0.105</v>
      </c>
    </row>
    <row r="1421" spans="1:5" ht="45">
      <c r="A1421" s="86" t="s">
        <v>1419</v>
      </c>
      <c r="B1421" s="69" t="s">
        <v>414</v>
      </c>
      <c r="C1421" s="69" t="s">
        <v>943</v>
      </c>
      <c r="D1421" s="69" t="s">
        <v>1073</v>
      </c>
      <c r="E1421" s="91" t="s">
        <v>1072</v>
      </c>
    </row>
    <row r="1422" spans="1:5">
      <c r="A1422" s="86">
        <v>315</v>
      </c>
      <c r="B1422" s="69" t="s">
        <v>414</v>
      </c>
      <c r="C1422" s="69" t="s">
        <v>943</v>
      </c>
      <c r="D1422" s="69" t="s">
        <v>204</v>
      </c>
      <c r="E1422" s="94">
        <v>644115</v>
      </c>
    </row>
    <row r="1423" spans="1:5" ht="30">
      <c r="A1423" s="85">
        <v>4.0000000000000001E-3</v>
      </c>
      <c r="B1423" s="69" t="s">
        <v>414</v>
      </c>
      <c r="C1423" s="69" t="s">
        <v>943</v>
      </c>
      <c r="D1423" s="69" t="s">
        <v>1074</v>
      </c>
      <c r="E1423" s="93">
        <v>0.04</v>
      </c>
    </row>
    <row r="1424" spans="1:5" ht="30">
      <c r="A1424" s="86" t="s">
        <v>33</v>
      </c>
      <c r="B1424" s="69" t="s">
        <v>414</v>
      </c>
      <c r="C1424" s="69" t="s">
        <v>943</v>
      </c>
      <c r="D1424" s="69" t="s">
        <v>1077</v>
      </c>
      <c r="E1424" s="91" t="s">
        <v>1076</v>
      </c>
    </row>
    <row r="1425" spans="1:5" ht="30">
      <c r="A1425" s="85">
        <v>0.16300000000000001</v>
      </c>
      <c r="B1425" s="69" t="s">
        <v>414</v>
      </c>
      <c r="C1425" s="69" t="s">
        <v>943</v>
      </c>
      <c r="D1425" s="69" t="s">
        <v>1078</v>
      </c>
      <c r="E1425" s="93">
        <v>0.123</v>
      </c>
    </row>
    <row r="1426" spans="1:5" ht="30">
      <c r="A1426" s="85">
        <v>0.25900000000000001</v>
      </c>
      <c r="B1426" s="69" t="s">
        <v>414</v>
      </c>
      <c r="C1426" s="69" t="s">
        <v>943</v>
      </c>
      <c r="D1426" s="69" t="s">
        <v>1079</v>
      </c>
      <c r="E1426" s="93">
        <v>0.23799999999999999</v>
      </c>
    </row>
    <row r="1427" spans="1:5" ht="30">
      <c r="A1427" s="85">
        <v>0.16500000000000001</v>
      </c>
      <c r="B1427" s="69" t="s">
        <v>414</v>
      </c>
      <c r="C1427" s="69" t="s">
        <v>943</v>
      </c>
      <c r="D1427" s="69" t="s">
        <v>1080</v>
      </c>
      <c r="E1427" s="93">
        <v>0.122</v>
      </c>
    </row>
    <row r="1428" spans="1:5" ht="30">
      <c r="A1428" s="85">
        <v>0.24199999999999999</v>
      </c>
      <c r="B1428" s="69" t="s">
        <v>414</v>
      </c>
      <c r="C1428" s="69" t="s">
        <v>943</v>
      </c>
      <c r="D1428" s="69" t="s">
        <v>1081</v>
      </c>
      <c r="E1428" s="93">
        <v>0.214</v>
      </c>
    </row>
    <row r="1429" spans="1:5" ht="30">
      <c r="A1429" s="85">
        <v>0.17299999999999999</v>
      </c>
      <c r="B1429" s="69" t="s">
        <v>414</v>
      </c>
      <c r="C1429" s="69" t="s">
        <v>943</v>
      </c>
      <c r="D1429" s="69" t="s">
        <v>1082</v>
      </c>
      <c r="E1429" s="93">
        <v>0.30299999999999999</v>
      </c>
    </row>
    <row r="1430" spans="1:5">
      <c r="A1430" s="85">
        <v>0.82499999999999996</v>
      </c>
      <c r="B1430" s="69" t="s">
        <v>414</v>
      </c>
      <c r="C1430" s="69" t="s">
        <v>943</v>
      </c>
      <c r="D1430" s="69" t="s">
        <v>1083</v>
      </c>
      <c r="E1430" s="93">
        <v>0.97899999999999998</v>
      </c>
    </row>
    <row r="1431" spans="1:5" ht="30">
      <c r="A1431" s="86" t="s">
        <v>1420</v>
      </c>
      <c r="B1431" s="69" t="s">
        <v>414</v>
      </c>
      <c r="C1431" s="69" t="s">
        <v>943</v>
      </c>
      <c r="D1431" s="69" t="s">
        <v>1086</v>
      </c>
      <c r="E1431" s="91" t="s">
        <v>1085</v>
      </c>
    </row>
    <row r="1432" spans="1:5" ht="30">
      <c r="A1432" s="86" t="s">
        <v>1421</v>
      </c>
      <c r="B1432" s="69" t="s">
        <v>414</v>
      </c>
      <c r="C1432" s="69" t="s">
        <v>943</v>
      </c>
      <c r="D1432" s="69" t="s">
        <v>1089</v>
      </c>
      <c r="E1432" s="91" t="s">
        <v>1088</v>
      </c>
    </row>
    <row r="1433" spans="1:5" ht="30">
      <c r="A1433" s="86">
        <v>2.9</v>
      </c>
      <c r="B1433" s="69" t="s">
        <v>414</v>
      </c>
      <c r="C1433" s="69" t="s">
        <v>943</v>
      </c>
      <c r="D1433" s="69" t="s">
        <v>1090</v>
      </c>
      <c r="E1433" s="91">
        <v>3</v>
      </c>
    </row>
    <row r="1434" spans="1:5" ht="30">
      <c r="A1434" s="88">
        <v>2360</v>
      </c>
      <c r="B1434" s="69" t="s">
        <v>414</v>
      </c>
      <c r="C1434" s="69" t="s">
        <v>943</v>
      </c>
      <c r="D1434" s="69" t="s">
        <v>1091</v>
      </c>
      <c r="E1434" s="94">
        <v>1390275</v>
      </c>
    </row>
    <row r="1435" spans="1:5">
      <c r="A1435" s="85">
        <v>0.72699999999999998</v>
      </c>
      <c r="B1435" s="69" t="s">
        <v>414</v>
      </c>
      <c r="C1435" s="69" t="s">
        <v>943</v>
      </c>
      <c r="D1435" s="69" t="s">
        <v>1092</v>
      </c>
      <c r="E1435" s="93">
        <v>0.69799999999999995</v>
      </c>
    </row>
    <row r="1436" spans="1:5">
      <c r="A1436" s="85">
        <v>0.69899999999999995</v>
      </c>
      <c r="B1436" s="69" t="s">
        <v>414</v>
      </c>
      <c r="C1436" s="69" t="s">
        <v>943</v>
      </c>
      <c r="D1436" s="69" t="s">
        <v>1093</v>
      </c>
      <c r="E1436" s="93">
        <v>0.626</v>
      </c>
    </row>
    <row r="1437" spans="1:5">
      <c r="A1437" s="85">
        <v>0.03</v>
      </c>
      <c r="B1437" s="69" t="s">
        <v>414</v>
      </c>
      <c r="C1437" s="69" t="s">
        <v>943</v>
      </c>
      <c r="D1437" s="69" t="s">
        <v>1094</v>
      </c>
      <c r="E1437" s="93">
        <v>7.0999999999999994E-2</v>
      </c>
    </row>
    <row r="1438" spans="1:5">
      <c r="A1438" s="85">
        <v>0.27300000000000002</v>
      </c>
      <c r="B1438" s="69" t="s">
        <v>414</v>
      </c>
      <c r="C1438" s="69" t="s">
        <v>943</v>
      </c>
      <c r="D1438" s="69" t="s">
        <v>1095</v>
      </c>
      <c r="E1438" s="93">
        <v>0.30199999999999999</v>
      </c>
    </row>
    <row r="1439" spans="1:5" ht="30">
      <c r="A1439" s="88">
        <v>2360</v>
      </c>
      <c r="B1439" s="69" t="s">
        <v>414</v>
      </c>
      <c r="C1439" s="69" t="s">
        <v>943</v>
      </c>
      <c r="D1439" s="69" t="s">
        <v>1096</v>
      </c>
      <c r="E1439" s="94">
        <v>1390275</v>
      </c>
    </row>
    <row r="1440" spans="1:5">
      <c r="A1440" s="85">
        <v>0.88600000000000001</v>
      </c>
      <c r="B1440" s="69" t="s">
        <v>414</v>
      </c>
      <c r="C1440" s="69" t="s">
        <v>943</v>
      </c>
      <c r="D1440" s="69" t="s">
        <v>1097</v>
      </c>
      <c r="E1440" s="93">
        <v>0.63500000000000001</v>
      </c>
    </row>
    <row r="1441" spans="1:5">
      <c r="A1441" s="85">
        <v>4.9000000000000002E-2</v>
      </c>
      <c r="B1441" s="69" t="s">
        <v>414</v>
      </c>
      <c r="C1441" s="69" t="s">
        <v>943</v>
      </c>
      <c r="D1441" s="69" t="s">
        <v>1098</v>
      </c>
      <c r="E1441" s="93">
        <v>3.4000000000000002E-2</v>
      </c>
    </row>
    <row r="1442" spans="1:5" ht="30">
      <c r="A1442" s="85">
        <v>6.4000000000000001E-2</v>
      </c>
      <c r="B1442" s="69" t="s">
        <v>414</v>
      </c>
      <c r="C1442" s="69" t="s">
        <v>943</v>
      </c>
      <c r="D1442" s="69" t="s">
        <v>1099</v>
      </c>
      <c r="E1442" s="93">
        <v>0.33100000000000002</v>
      </c>
    </row>
    <row r="1443" spans="1:5" ht="30">
      <c r="A1443" s="85">
        <v>7.0000000000000001E-3</v>
      </c>
      <c r="B1443" s="69" t="s">
        <v>417</v>
      </c>
      <c r="C1443" s="69" t="s">
        <v>780</v>
      </c>
      <c r="D1443" s="69" t="s">
        <v>188</v>
      </c>
      <c r="E1443" s="93">
        <v>3.4000000000000002E-2</v>
      </c>
    </row>
    <row r="1444" spans="1:5">
      <c r="A1444" s="86" t="s">
        <v>1422</v>
      </c>
      <c r="B1444" s="69" t="s">
        <v>417</v>
      </c>
      <c r="C1444" s="69" t="s">
        <v>944</v>
      </c>
      <c r="D1444" s="69" t="s">
        <v>1046</v>
      </c>
      <c r="E1444" s="91" t="s">
        <v>1045</v>
      </c>
    </row>
    <row r="1445" spans="1:5">
      <c r="A1445" s="86" t="s">
        <v>1423</v>
      </c>
      <c r="B1445" s="69" t="s">
        <v>417</v>
      </c>
      <c r="C1445" s="69" t="s">
        <v>944</v>
      </c>
      <c r="D1445" s="69" t="s">
        <v>1049</v>
      </c>
      <c r="E1445" s="91" t="s">
        <v>1048</v>
      </c>
    </row>
    <row r="1446" spans="1:5" ht="30">
      <c r="A1446" s="86" t="s">
        <v>1424</v>
      </c>
      <c r="B1446" s="69" t="s">
        <v>417</v>
      </c>
      <c r="C1446" s="69" t="s">
        <v>944</v>
      </c>
      <c r="D1446" s="69" t="s">
        <v>1052</v>
      </c>
      <c r="E1446" s="91" t="s">
        <v>1051</v>
      </c>
    </row>
    <row r="1447" spans="1:5" ht="30">
      <c r="A1447" s="86" t="s">
        <v>1425</v>
      </c>
      <c r="B1447" s="69" t="s">
        <v>417</v>
      </c>
      <c r="C1447" s="69" t="s">
        <v>944</v>
      </c>
      <c r="D1447" s="69" t="s">
        <v>1055</v>
      </c>
      <c r="E1447" s="91" t="s">
        <v>1054</v>
      </c>
    </row>
    <row r="1448" spans="1:5" ht="30">
      <c r="A1448" s="86" t="s">
        <v>1426</v>
      </c>
      <c r="B1448" s="69" t="s">
        <v>417</v>
      </c>
      <c r="C1448" s="69" t="s">
        <v>944</v>
      </c>
      <c r="D1448" s="69" t="s">
        <v>1058</v>
      </c>
      <c r="E1448" s="91" t="s">
        <v>1057</v>
      </c>
    </row>
    <row r="1449" spans="1:5">
      <c r="A1449" s="87">
        <v>121793</v>
      </c>
      <c r="B1449" s="69" t="s">
        <v>417</v>
      </c>
      <c r="C1449" s="69" t="s">
        <v>944</v>
      </c>
      <c r="D1449" s="69" t="s">
        <v>1059</v>
      </c>
      <c r="E1449" s="92">
        <v>116232</v>
      </c>
    </row>
    <row r="1450" spans="1:5">
      <c r="A1450" s="85">
        <v>0.871</v>
      </c>
      <c r="B1450" s="69" t="s">
        <v>417</v>
      </c>
      <c r="C1450" s="69" t="s">
        <v>944</v>
      </c>
      <c r="D1450" s="69" t="s">
        <v>1060</v>
      </c>
      <c r="E1450" s="93">
        <v>0.73599999999999999</v>
      </c>
    </row>
    <row r="1451" spans="1:5" ht="45">
      <c r="A1451" s="85">
        <v>0.19500000000000001</v>
      </c>
      <c r="B1451" s="69" t="s">
        <v>417</v>
      </c>
      <c r="C1451" s="69" t="s">
        <v>944</v>
      </c>
      <c r="D1451" s="69" t="s">
        <v>1061</v>
      </c>
      <c r="E1451" s="93">
        <v>0.184</v>
      </c>
    </row>
    <row r="1452" spans="1:5">
      <c r="A1452" s="87">
        <v>383142</v>
      </c>
      <c r="B1452" s="69" t="s">
        <v>417</v>
      </c>
      <c r="C1452" s="69" t="s">
        <v>944</v>
      </c>
      <c r="D1452" s="69" t="s">
        <v>1062</v>
      </c>
      <c r="E1452" s="92">
        <v>398839</v>
      </c>
    </row>
    <row r="1453" spans="1:5" ht="30">
      <c r="A1453" s="85">
        <v>3.2000000000000001E-2</v>
      </c>
      <c r="B1453" s="69" t="s">
        <v>417</v>
      </c>
      <c r="C1453" s="69" t="s">
        <v>944</v>
      </c>
      <c r="D1453" s="69" t="s">
        <v>1063</v>
      </c>
      <c r="E1453" s="93">
        <v>7.0000000000000007E-2</v>
      </c>
    </row>
    <row r="1454" spans="1:5">
      <c r="A1454" s="85">
        <v>0.129</v>
      </c>
      <c r="B1454" s="69" t="s">
        <v>417</v>
      </c>
      <c r="C1454" s="69" t="s">
        <v>944</v>
      </c>
      <c r="D1454" s="69" t="s">
        <v>1064</v>
      </c>
      <c r="E1454" s="93">
        <v>0.25700000000000001</v>
      </c>
    </row>
    <row r="1455" spans="1:5" ht="30">
      <c r="A1455" s="85">
        <v>0.35</v>
      </c>
      <c r="B1455" s="69" t="s">
        <v>417</v>
      </c>
      <c r="C1455" s="69" t="s">
        <v>944</v>
      </c>
      <c r="D1455" s="69" t="s">
        <v>1065</v>
      </c>
      <c r="E1455" s="93">
        <v>0.38600000000000001</v>
      </c>
    </row>
    <row r="1456" spans="1:5">
      <c r="A1456" s="85">
        <v>0</v>
      </c>
      <c r="B1456" s="69" t="s">
        <v>417</v>
      </c>
      <c r="C1456" s="69" t="s">
        <v>944</v>
      </c>
      <c r="D1456" s="69" t="s">
        <v>1066</v>
      </c>
      <c r="E1456" s="93">
        <v>7.0000000000000001E-3</v>
      </c>
    </row>
    <row r="1457" spans="1:5" ht="30">
      <c r="A1457" s="85">
        <v>0.82399999999999995</v>
      </c>
      <c r="B1457" s="69" t="s">
        <v>417</v>
      </c>
      <c r="C1457" s="69" t="s">
        <v>944</v>
      </c>
      <c r="D1457" s="69" t="s">
        <v>1067</v>
      </c>
      <c r="E1457" s="93">
        <v>0.84799999999999998</v>
      </c>
    </row>
    <row r="1458" spans="1:5" ht="30">
      <c r="A1458" s="85">
        <v>0.433</v>
      </c>
      <c r="B1458" s="69" t="s">
        <v>417</v>
      </c>
      <c r="C1458" s="69" t="s">
        <v>944</v>
      </c>
      <c r="D1458" s="69" t="s">
        <v>1068</v>
      </c>
      <c r="E1458" s="93">
        <v>0.55100000000000005</v>
      </c>
    </row>
    <row r="1459" spans="1:5" ht="30">
      <c r="A1459" s="85">
        <v>3.0000000000000001E-3</v>
      </c>
      <c r="B1459" s="69" t="s">
        <v>417</v>
      </c>
      <c r="C1459" s="69" t="s">
        <v>944</v>
      </c>
      <c r="D1459" s="69" t="s">
        <v>1069</v>
      </c>
      <c r="E1459" s="93">
        <v>1.4E-2</v>
      </c>
    </row>
    <row r="1460" spans="1:5" ht="30">
      <c r="A1460" s="85">
        <v>2.5000000000000001E-2</v>
      </c>
      <c r="B1460" s="69" t="s">
        <v>417</v>
      </c>
      <c r="C1460" s="69" t="s">
        <v>944</v>
      </c>
      <c r="D1460" s="69" t="s">
        <v>1070</v>
      </c>
      <c r="E1460" s="93">
        <v>0.105</v>
      </c>
    </row>
    <row r="1461" spans="1:5" ht="45">
      <c r="A1461" s="86" t="s">
        <v>1427</v>
      </c>
      <c r="B1461" s="69" t="s">
        <v>417</v>
      </c>
      <c r="C1461" s="69" t="s">
        <v>944</v>
      </c>
      <c r="D1461" s="69" t="s">
        <v>1073</v>
      </c>
      <c r="E1461" s="91" t="s">
        <v>1072</v>
      </c>
    </row>
    <row r="1462" spans="1:5">
      <c r="A1462" s="88">
        <v>4325</v>
      </c>
      <c r="B1462" s="69" t="s">
        <v>417</v>
      </c>
      <c r="C1462" s="69" t="s">
        <v>944</v>
      </c>
      <c r="D1462" s="69" t="s">
        <v>204</v>
      </c>
      <c r="E1462" s="94">
        <v>644115</v>
      </c>
    </row>
    <row r="1463" spans="1:5" ht="30">
      <c r="A1463" s="85">
        <v>2.1999999999999999E-2</v>
      </c>
      <c r="B1463" s="69" t="s">
        <v>417</v>
      </c>
      <c r="C1463" s="69" t="s">
        <v>944</v>
      </c>
      <c r="D1463" s="69" t="s">
        <v>1074</v>
      </c>
      <c r="E1463" s="93">
        <v>0.04</v>
      </c>
    </row>
    <row r="1464" spans="1:5" ht="45">
      <c r="A1464" s="86" t="s">
        <v>1428</v>
      </c>
      <c r="B1464" s="69" t="s">
        <v>417</v>
      </c>
      <c r="C1464" s="69" t="s">
        <v>944</v>
      </c>
      <c r="D1464" s="69" t="s">
        <v>1077</v>
      </c>
      <c r="E1464" s="91" t="s">
        <v>1076</v>
      </c>
    </row>
    <row r="1465" spans="1:5" ht="30">
      <c r="A1465" s="85">
        <v>0.09</v>
      </c>
      <c r="B1465" s="69" t="s">
        <v>417</v>
      </c>
      <c r="C1465" s="69" t="s">
        <v>944</v>
      </c>
      <c r="D1465" s="69" t="s">
        <v>1078</v>
      </c>
      <c r="E1465" s="93">
        <v>0.123</v>
      </c>
    </row>
    <row r="1466" spans="1:5" ht="30">
      <c r="A1466" s="85">
        <v>0.26400000000000001</v>
      </c>
      <c r="B1466" s="69" t="s">
        <v>417</v>
      </c>
      <c r="C1466" s="69" t="s">
        <v>944</v>
      </c>
      <c r="D1466" s="69" t="s">
        <v>1079</v>
      </c>
      <c r="E1466" s="93">
        <v>0.23799999999999999</v>
      </c>
    </row>
    <row r="1467" spans="1:5" ht="30">
      <c r="A1467" s="85">
        <v>0.125</v>
      </c>
      <c r="B1467" s="69" t="s">
        <v>417</v>
      </c>
      <c r="C1467" s="69" t="s">
        <v>944</v>
      </c>
      <c r="D1467" s="69" t="s">
        <v>1080</v>
      </c>
      <c r="E1467" s="93">
        <v>0.122</v>
      </c>
    </row>
    <row r="1468" spans="1:5" ht="30">
      <c r="A1468" s="85">
        <v>0.27</v>
      </c>
      <c r="B1468" s="69" t="s">
        <v>417</v>
      </c>
      <c r="C1468" s="69" t="s">
        <v>944</v>
      </c>
      <c r="D1468" s="69" t="s">
        <v>1081</v>
      </c>
      <c r="E1468" s="93">
        <v>0.214</v>
      </c>
    </row>
    <row r="1469" spans="1:5" ht="30">
      <c r="A1469" s="85">
        <v>0.251</v>
      </c>
      <c r="B1469" s="69" t="s">
        <v>417</v>
      </c>
      <c r="C1469" s="69" t="s">
        <v>944</v>
      </c>
      <c r="D1469" s="69" t="s">
        <v>1082</v>
      </c>
      <c r="E1469" s="93">
        <v>0.30299999999999999</v>
      </c>
    </row>
    <row r="1470" spans="1:5">
      <c r="A1470" s="85">
        <v>0.99399999999999999</v>
      </c>
      <c r="B1470" s="69" t="s">
        <v>417</v>
      </c>
      <c r="C1470" s="69" t="s">
        <v>944</v>
      </c>
      <c r="D1470" s="69" t="s">
        <v>1083</v>
      </c>
      <c r="E1470" s="93">
        <v>0.97899999999999998</v>
      </c>
    </row>
    <row r="1471" spans="1:5" ht="30">
      <c r="A1471" s="86" t="s">
        <v>1429</v>
      </c>
      <c r="B1471" s="69" t="s">
        <v>417</v>
      </c>
      <c r="C1471" s="69" t="s">
        <v>944</v>
      </c>
      <c r="D1471" s="69" t="s">
        <v>1086</v>
      </c>
      <c r="E1471" s="91" t="s">
        <v>1085</v>
      </c>
    </row>
    <row r="1472" spans="1:5" ht="30">
      <c r="A1472" s="86" t="s">
        <v>1430</v>
      </c>
      <c r="B1472" s="69" t="s">
        <v>417</v>
      </c>
      <c r="C1472" s="69" t="s">
        <v>944</v>
      </c>
      <c r="D1472" s="69" t="s">
        <v>1089</v>
      </c>
      <c r="E1472" s="91" t="s">
        <v>1088</v>
      </c>
    </row>
    <row r="1473" spans="1:5" ht="30">
      <c r="A1473" s="86">
        <v>3.1</v>
      </c>
      <c r="B1473" s="69" t="s">
        <v>417</v>
      </c>
      <c r="C1473" s="69" t="s">
        <v>944</v>
      </c>
      <c r="D1473" s="69" t="s">
        <v>1090</v>
      </c>
      <c r="E1473" s="91">
        <v>3</v>
      </c>
    </row>
    <row r="1474" spans="1:5" ht="30">
      <c r="A1474" s="88">
        <v>15640</v>
      </c>
      <c r="B1474" s="69" t="s">
        <v>417</v>
      </c>
      <c r="C1474" s="69" t="s">
        <v>944</v>
      </c>
      <c r="D1474" s="69" t="s">
        <v>1091</v>
      </c>
      <c r="E1474" s="94">
        <v>1390275</v>
      </c>
    </row>
    <row r="1475" spans="1:5">
      <c r="A1475" s="85">
        <v>0.78400000000000003</v>
      </c>
      <c r="B1475" s="69" t="s">
        <v>417</v>
      </c>
      <c r="C1475" s="69" t="s">
        <v>944</v>
      </c>
      <c r="D1475" s="69" t="s">
        <v>1092</v>
      </c>
      <c r="E1475" s="93">
        <v>0.69799999999999995</v>
      </c>
    </row>
    <row r="1476" spans="1:5">
      <c r="A1476" s="85">
        <v>0.71099999999999997</v>
      </c>
      <c r="B1476" s="69" t="s">
        <v>417</v>
      </c>
      <c r="C1476" s="69" t="s">
        <v>944</v>
      </c>
      <c r="D1476" s="69" t="s">
        <v>1093</v>
      </c>
      <c r="E1476" s="93">
        <v>0.626</v>
      </c>
    </row>
    <row r="1477" spans="1:5">
      <c r="A1477" s="85">
        <v>7.2999999999999995E-2</v>
      </c>
      <c r="B1477" s="69" t="s">
        <v>417</v>
      </c>
      <c r="C1477" s="69" t="s">
        <v>944</v>
      </c>
      <c r="D1477" s="69" t="s">
        <v>1094</v>
      </c>
      <c r="E1477" s="93">
        <v>7.0999999999999994E-2</v>
      </c>
    </row>
    <row r="1478" spans="1:5">
      <c r="A1478" s="85">
        <v>0.216</v>
      </c>
      <c r="B1478" s="69" t="s">
        <v>417</v>
      </c>
      <c r="C1478" s="69" t="s">
        <v>944</v>
      </c>
      <c r="D1478" s="69" t="s">
        <v>1095</v>
      </c>
      <c r="E1478" s="93">
        <v>0.30199999999999999</v>
      </c>
    </row>
    <row r="1479" spans="1:5" ht="30">
      <c r="A1479" s="88">
        <v>15640</v>
      </c>
      <c r="B1479" s="69" t="s">
        <v>417</v>
      </c>
      <c r="C1479" s="69" t="s">
        <v>944</v>
      </c>
      <c r="D1479" s="69" t="s">
        <v>1096</v>
      </c>
      <c r="E1479" s="94">
        <v>1390275</v>
      </c>
    </row>
    <row r="1480" spans="1:5">
      <c r="A1480" s="85">
        <v>0.72699999999999998</v>
      </c>
      <c r="B1480" s="69" t="s">
        <v>417</v>
      </c>
      <c r="C1480" s="69" t="s">
        <v>944</v>
      </c>
      <c r="D1480" s="69" t="s">
        <v>1097</v>
      </c>
      <c r="E1480" s="93">
        <v>0.63500000000000001</v>
      </c>
    </row>
    <row r="1481" spans="1:5">
      <c r="A1481" s="85">
        <v>1.2E-2</v>
      </c>
      <c r="B1481" s="69" t="s">
        <v>417</v>
      </c>
      <c r="C1481" s="69" t="s">
        <v>944</v>
      </c>
      <c r="D1481" s="69" t="s">
        <v>1098</v>
      </c>
      <c r="E1481" s="93">
        <v>3.4000000000000002E-2</v>
      </c>
    </row>
    <row r="1482" spans="1:5" ht="30">
      <c r="A1482" s="85">
        <v>0.26100000000000001</v>
      </c>
      <c r="B1482" s="69" t="s">
        <v>417</v>
      </c>
      <c r="C1482" s="69" t="s">
        <v>944</v>
      </c>
      <c r="D1482" s="69" t="s">
        <v>1099</v>
      </c>
      <c r="E1482" s="93">
        <v>0.33100000000000002</v>
      </c>
    </row>
    <row r="1483" spans="1:5" ht="30">
      <c r="A1483" s="85">
        <v>7.0000000000000001E-3</v>
      </c>
      <c r="B1483" s="69" t="s">
        <v>420</v>
      </c>
      <c r="C1483" s="69" t="s">
        <v>781</v>
      </c>
      <c r="D1483" s="69" t="s">
        <v>188</v>
      </c>
      <c r="E1483" s="93">
        <v>3.4000000000000002E-2</v>
      </c>
    </row>
    <row r="1484" spans="1:5">
      <c r="A1484" s="86" t="s">
        <v>1431</v>
      </c>
      <c r="B1484" s="69" t="s">
        <v>420</v>
      </c>
      <c r="C1484" s="69" t="s">
        <v>945</v>
      </c>
      <c r="D1484" s="69" t="s">
        <v>1046</v>
      </c>
      <c r="E1484" s="91" t="s">
        <v>1045</v>
      </c>
    </row>
    <row r="1485" spans="1:5">
      <c r="A1485" s="86" t="s">
        <v>1432</v>
      </c>
      <c r="B1485" s="69" t="s">
        <v>420</v>
      </c>
      <c r="C1485" s="69" t="s">
        <v>945</v>
      </c>
      <c r="D1485" s="69" t="s">
        <v>1049</v>
      </c>
      <c r="E1485" s="91" t="s">
        <v>1048</v>
      </c>
    </row>
    <row r="1486" spans="1:5" ht="30">
      <c r="A1486" s="86" t="s">
        <v>1433</v>
      </c>
      <c r="B1486" s="69" t="s">
        <v>420</v>
      </c>
      <c r="C1486" s="69" t="s">
        <v>945</v>
      </c>
      <c r="D1486" s="69" t="s">
        <v>1052</v>
      </c>
      <c r="E1486" s="91" t="s">
        <v>1051</v>
      </c>
    </row>
    <row r="1487" spans="1:5" ht="30">
      <c r="A1487" s="86" t="s">
        <v>1434</v>
      </c>
      <c r="B1487" s="69" t="s">
        <v>420</v>
      </c>
      <c r="C1487" s="69" t="s">
        <v>945</v>
      </c>
      <c r="D1487" s="69" t="s">
        <v>1055</v>
      </c>
      <c r="E1487" s="91" t="s">
        <v>1054</v>
      </c>
    </row>
    <row r="1488" spans="1:5" ht="30">
      <c r="A1488" s="86" t="s">
        <v>1435</v>
      </c>
      <c r="B1488" s="69" t="s">
        <v>420</v>
      </c>
      <c r="C1488" s="69" t="s">
        <v>945</v>
      </c>
      <c r="D1488" s="69" t="s">
        <v>1058</v>
      </c>
      <c r="E1488" s="91" t="s">
        <v>1057</v>
      </c>
    </row>
    <row r="1489" spans="1:5">
      <c r="A1489" s="87">
        <v>133149</v>
      </c>
      <c r="B1489" s="69" t="s">
        <v>420</v>
      </c>
      <c r="C1489" s="69" t="s">
        <v>945</v>
      </c>
      <c r="D1489" s="69" t="s">
        <v>1059</v>
      </c>
      <c r="E1489" s="92">
        <v>116232</v>
      </c>
    </row>
    <row r="1490" spans="1:5">
      <c r="A1490" s="85">
        <v>0.94399999999999995</v>
      </c>
      <c r="B1490" s="69" t="s">
        <v>420</v>
      </c>
      <c r="C1490" s="69" t="s">
        <v>945</v>
      </c>
      <c r="D1490" s="69" t="s">
        <v>1060</v>
      </c>
      <c r="E1490" s="93">
        <v>0.73599999999999999</v>
      </c>
    </row>
    <row r="1491" spans="1:5" ht="45">
      <c r="A1491" s="85">
        <v>0.214</v>
      </c>
      <c r="B1491" s="69" t="s">
        <v>420</v>
      </c>
      <c r="C1491" s="69" t="s">
        <v>945</v>
      </c>
      <c r="D1491" s="69" t="s">
        <v>1061</v>
      </c>
      <c r="E1491" s="93">
        <v>0.184</v>
      </c>
    </row>
    <row r="1492" spans="1:5">
      <c r="A1492" s="87">
        <v>551193</v>
      </c>
      <c r="B1492" s="69" t="s">
        <v>420</v>
      </c>
      <c r="C1492" s="69" t="s">
        <v>945</v>
      </c>
      <c r="D1492" s="69" t="s">
        <v>1062</v>
      </c>
      <c r="E1492" s="92">
        <v>398839</v>
      </c>
    </row>
    <row r="1493" spans="1:5" ht="30">
      <c r="A1493" s="85">
        <v>2.4E-2</v>
      </c>
      <c r="B1493" s="69" t="s">
        <v>420</v>
      </c>
      <c r="C1493" s="69" t="s">
        <v>945</v>
      </c>
      <c r="D1493" s="69" t="s">
        <v>1063</v>
      </c>
      <c r="E1493" s="93">
        <v>7.0000000000000007E-2</v>
      </c>
    </row>
    <row r="1494" spans="1:5">
      <c r="A1494" s="85">
        <v>5.6000000000000001E-2</v>
      </c>
      <c r="B1494" s="69" t="s">
        <v>420</v>
      </c>
      <c r="C1494" s="69" t="s">
        <v>945</v>
      </c>
      <c r="D1494" s="69" t="s">
        <v>1064</v>
      </c>
      <c r="E1494" s="93">
        <v>0.25700000000000001</v>
      </c>
    </row>
    <row r="1495" spans="1:5" ht="30">
      <c r="A1495" s="85">
        <v>0.46899999999999997</v>
      </c>
      <c r="B1495" s="69" t="s">
        <v>420</v>
      </c>
      <c r="C1495" s="69" t="s">
        <v>945</v>
      </c>
      <c r="D1495" s="69" t="s">
        <v>1065</v>
      </c>
      <c r="E1495" s="93">
        <v>0.38600000000000001</v>
      </c>
    </row>
    <row r="1496" spans="1:5">
      <c r="A1496" s="85">
        <v>0</v>
      </c>
      <c r="B1496" s="69" t="s">
        <v>420</v>
      </c>
      <c r="C1496" s="69" t="s">
        <v>945</v>
      </c>
      <c r="D1496" s="69" t="s">
        <v>1066</v>
      </c>
      <c r="E1496" s="93">
        <v>7.0000000000000001E-3</v>
      </c>
    </row>
    <row r="1497" spans="1:5" ht="30">
      <c r="A1497" s="85">
        <v>0.91400000000000003</v>
      </c>
      <c r="B1497" s="69" t="s">
        <v>420</v>
      </c>
      <c r="C1497" s="69" t="s">
        <v>945</v>
      </c>
      <c r="D1497" s="69" t="s">
        <v>1067</v>
      </c>
      <c r="E1497" s="93">
        <v>0.84799999999999998</v>
      </c>
    </row>
    <row r="1498" spans="1:5" ht="30">
      <c r="A1498" s="85">
        <v>0.57099999999999995</v>
      </c>
      <c r="B1498" s="69" t="s">
        <v>420</v>
      </c>
      <c r="C1498" s="69" t="s">
        <v>945</v>
      </c>
      <c r="D1498" s="69" t="s">
        <v>1068</v>
      </c>
      <c r="E1498" s="93">
        <v>0.55100000000000005</v>
      </c>
    </row>
    <row r="1499" spans="1:5" ht="30">
      <c r="A1499" s="85">
        <v>1.9E-2</v>
      </c>
      <c r="B1499" s="69" t="s">
        <v>420</v>
      </c>
      <c r="C1499" s="69" t="s">
        <v>945</v>
      </c>
      <c r="D1499" s="69" t="s">
        <v>1069</v>
      </c>
      <c r="E1499" s="93">
        <v>1.4E-2</v>
      </c>
    </row>
    <row r="1500" spans="1:5" ht="30">
      <c r="A1500" s="85">
        <v>0.13100000000000001</v>
      </c>
      <c r="B1500" s="69" t="s">
        <v>420</v>
      </c>
      <c r="C1500" s="69" t="s">
        <v>945</v>
      </c>
      <c r="D1500" s="69" t="s">
        <v>1070</v>
      </c>
      <c r="E1500" s="93">
        <v>0.105</v>
      </c>
    </row>
    <row r="1501" spans="1:5" ht="45">
      <c r="A1501" s="86" t="s">
        <v>1436</v>
      </c>
      <c r="B1501" s="69" t="s">
        <v>420</v>
      </c>
      <c r="C1501" s="69" t="s">
        <v>945</v>
      </c>
      <c r="D1501" s="69" t="s">
        <v>1073</v>
      </c>
      <c r="E1501" s="91" t="s">
        <v>1072</v>
      </c>
    </row>
    <row r="1502" spans="1:5">
      <c r="A1502" s="88">
        <v>4165</v>
      </c>
      <c r="B1502" s="69" t="s">
        <v>420</v>
      </c>
      <c r="C1502" s="69" t="s">
        <v>945</v>
      </c>
      <c r="D1502" s="69" t="s">
        <v>204</v>
      </c>
      <c r="E1502" s="94">
        <v>644115</v>
      </c>
    </row>
    <row r="1503" spans="1:5" ht="30">
      <c r="A1503" s="85">
        <v>2.1000000000000001E-2</v>
      </c>
      <c r="B1503" s="69" t="s">
        <v>420</v>
      </c>
      <c r="C1503" s="69" t="s">
        <v>945</v>
      </c>
      <c r="D1503" s="69" t="s">
        <v>1074</v>
      </c>
      <c r="E1503" s="93">
        <v>0.04</v>
      </c>
    </row>
    <row r="1504" spans="1:5" ht="30">
      <c r="A1504" s="86" t="s">
        <v>1437</v>
      </c>
      <c r="B1504" s="69" t="s">
        <v>420</v>
      </c>
      <c r="C1504" s="69" t="s">
        <v>945</v>
      </c>
      <c r="D1504" s="69" t="s">
        <v>1077</v>
      </c>
      <c r="E1504" s="91" t="s">
        <v>1076</v>
      </c>
    </row>
    <row r="1505" spans="1:5" ht="30">
      <c r="A1505" s="85">
        <v>0.14099999999999999</v>
      </c>
      <c r="B1505" s="69" t="s">
        <v>420</v>
      </c>
      <c r="C1505" s="69" t="s">
        <v>945</v>
      </c>
      <c r="D1505" s="69" t="s">
        <v>1078</v>
      </c>
      <c r="E1505" s="93">
        <v>0.123</v>
      </c>
    </row>
    <row r="1506" spans="1:5" ht="30">
      <c r="A1506" s="85">
        <v>0.26200000000000001</v>
      </c>
      <c r="B1506" s="69" t="s">
        <v>420</v>
      </c>
      <c r="C1506" s="69" t="s">
        <v>945</v>
      </c>
      <c r="D1506" s="69" t="s">
        <v>1079</v>
      </c>
      <c r="E1506" s="93">
        <v>0.23799999999999999</v>
      </c>
    </row>
    <row r="1507" spans="1:5" ht="30">
      <c r="A1507" s="85">
        <v>0.13</v>
      </c>
      <c r="B1507" s="69" t="s">
        <v>420</v>
      </c>
      <c r="C1507" s="69" t="s">
        <v>945</v>
      </c>
      <c r="D1507" s="69" t="s">
        <v>1080</v>
      </c>
      <c r="E1507" s="93">
        <v>0.122</v>
      </c>
    </row>
    <row r="1508" spans="1:5" ht="30">
      <c r="A1508" s="85">
        <v>0.22500000000000001</v>
      </c>
      <c r="B1508" s="69" t="s">
        <v>420</v>
      </c>
      <c r="C1508" s="69" t="s">
        <v>945</v>
      </c>
      <c r="D1508" s="69" t="s">
        <v>1081</v>
      </c>
      <c r="E1508" s="93">
        <v>0.214</v>
      </c>
    </row>
    <row r="1509" spans="1:5" ht="30">
      <c r="A1509" s="85">
        <v>0.24199999999999999</v>
      </c>
      <c r="B1509" s="69" t="s">
        <v>420</v>
      </c>
      <c r="C1509" s="69" t="s">
        <v>945</v>
      </c>
      <c r="D1509" s="69" t="s">
        <v>1082</v>
      </c>
      <c r="E1509" s="93">
        <v>0.30299999999999999</v>
      </c>
    </row>
    <row r="1510" spans="1:5">
      <c r="A1510" s="85">
        <v>0.98899999999999999</v>
      </c>
      <c r="B1510" s="69" t="s">
        <v>420</v>
      </c>
      <c r="C1510" s="69" t="s">
        <v>945</v>
      </c>
      <c r="D1510" s="69" t="s">
        <v>1083</v>
      </c>
      <c r="E1510" s="93">
        <v>0.97899999999999998</v>
      </c>
    </row>
    <row r="1511" spans="1:5" ht="30">
      <c r="A1511" s="86" t="s">
        <v>1438</v>
      </c>
      <c r="B1511" s="69" t="s">
        <v>420</v>
      </c>
      <c r="C1511" s="69" t="s">
        <v>945</v>
      </c>
      <c r="D1511" s="69" t="s">
        <v>1086</v>
      </c>
      <c r="E1511" s="91" t="s">
        <v>1085</v>
      </c>
    </row>
    <row r="1512" spans="1:5" ht="30">
      <c r="A1512" s="86" t="s">
        <v>1439</v>
      </c>
      <c r="B1512" s="69" t="s">
        <v>420</v>
      </c>
      <c r="C1512" s="69" t="s">
        <v>945</v>
      </c>
      <c r="D1512" s="69" t="s">
        <v>1089</v>
      </c>
      <c r="E1512" s="91" t="s">
        <v>1088</v>
      </c>
    </row>
    <row r="1513" spans="1:5" ht="30">
      <c r="A1513" s="86">
        <v>3.1</v>
      </c>
      <c r="B1513" s="69" t="s">
        <v>420</v>
      </c>
      <c r="C1513" s="69" t="s">
        <v>945</v>
      </c>
      <c r="D1513" s="69" t="s">
        <v>1090</v>
      </c>
      <c r="E1513" s="91">
        <v>3</v>
      </c>
    </row>
    <row r="1514" spans="1:5" ht="30">
      <c r="A1514" s="88">
        <v>5820</v>
      </c>
      <c r="B1514" s="69" t="s">
        <v>420</v>
      </c>
      <c r="C1514" s="69" t="s">
        <v>945</v>
      </c>
      <c r="D1514" s="69" t="s">
        <v>1091</v>
      </c>
      <c r="E1514" s="94">
        <v>1390275</v>
      </c>
    </row>
    <row r="1515" spans="1:5">
      <c r="A1515" s="85">
        <v>0.86899999999999999</v>
      </c>
      <c r="B1515" s="69" t="s">
        <v>420</v>
      </c>
      <c r="C1515" s="69" t="s">
        <v>945</v>
      </c>
      <c r="D1515" s="69" t="s">
        <v>1092</v>
      </c>
      <c r="E1515" s="93">
        <v>0.69799999999999995</v>
      </c>
    </row>
    <row r="1516" spans="1:5">
      <c r="A1516" s="85">
        <v>0.752</v>
      </c>
      <c r="B1516" s="69" t="s">
        <v>420</v>
      </c>
      <c r="C1516" s="69" t="s">
        <v>945</v>
      </c>
      <c r="D1516" s="69" t="s">
        <v>1093</v>
      </c>
      <c r="E1516" s="93">
        <v>0.626</v>
      </c>
    </row>
    <row r="1517" spans="1:5">
      <c r="A1517" s="85">
        <v>0.11799999999999999</v>
      </c>
      <c r="B1517" s="69" t="s">
        <v>420</v>
      </c>
      <c r="C1517" s="69" t="s">
        <v>945</v>
      </c>
      <c r="D1517" s="69" t="s">
        <v>1094</v>
      </c>
      <c r="E1517" s="93">
        <v>7.0999999999999994E-2</v>
      </c>
    </row>
    <row r="1518" spans="1:5">
      <c r="A1518" s="85">
        <v>0.13100000000000001</v>
      </c>
      <c r="B1518" s="69" t="s">
        <v>420</v>
      </c>
      <c r="C1518" s="69" t="s">
        <v>945</v>
      </c>
      <c r="D1518" s="69" t="s">
        <v>1095</v>
      </c>
      <c r="E1518" s="93">
        <v>0.30199999999999999</v>
      </c>
    </row>
    <row r="1519" spans="1:5" ht="30">
      <c r="A1519" s="88">
        <v>5815</v>
      </c>
      <c r="B1519" s="69" t="s">
        <v>420</v>
      </c>
      <c r="C1519" s="69" t="s">
        <v>945</v>
      </c>
      <c r="D1519" s="69" t="s">
        <v>1096</v>
      </c>
      <c r="E1519" s="94">
        <v>1390275</v>
      </c>
    </row>
    <row r="1520" spans="1:5">
      <c r="A1520" s="85">
        <v>0.84199999999999997</v>
      </c>
      <c r="B1520" s="69" t="s">
        <v>420</v>
      </c>
      <c r="C1520" s="69" t="s">
        <v>945</v>
      </c>
      <c r="D1520" s="69" t="s">
        <v>1097</v>
      </c>
      <c r="E1520" s="93">
        <v>0.63500000000000001</v>
      </c>
    </row>
    <row r="1521" spans="1:5">
      <c r="A1521" s="85">
        <v>3.0000000000000001E-3</v>
      </c>
      <c r="B1521" s="69" t="s">
        <v>420</v>
      </c>
      <c r="C1521" s="69" t="s">
        <v>945</v>
      </c>
      <c r="D1521" s="69" t="s">
        <v>1098</v>
      </c>
      <c r="E1521" s="93">
        <v>3.4000000000000002E-2</v>
      </c>
    </row>
    <row r="1522" spans="1:5" ht="30">
      <c r="A1522" s="85">
        <v>0.156</v>
      </c>
      <c r="B1522" s="69" t="s">
        <v>420</v>
      </c>
      <c r="C1522" s="69" t="s">
        <v>945</v>
      </c>
      <c r="D1522" s="69" t="s">
        <v>1099</v>
      </c>
      <c r="E1522" s="93">
        <v>0.33100000000000002</v>
      </c>
    </row>
    <row r="1523" spans="1:5" ht="30">
      <c r="A1523" s="85">
        <v>0.123</v>
      </c>
      <c r="B1523" s="69" t="s">
        <v>423</v>
      </c>
      <c r="C1523" s="69" t="s">
        <v>16</v>
      </c>
      <c r="D1523" s="69" t="s">
        <v>188</v>
      </c>
      <c r="E1523" s="93">
        <v>3.4000000000000002E-2</v>
      </c>
    </row>
    <row r="1524" spans="1:5">
      <c r="A1524" s="86" t="s">
        <v>1440</v>
      </c>
      <c r="B1524" s="69" t="s">
        <v>423</v>
      </c>
      <c r="C1524" s="69" t="s">
        <v>946</v>
      </c>
      <c r="D1524" s="69" t="s">
        <v>1046</v>
      </c>
      <c r="E1524" s="91" t="s">
        <v>1045</v>
      </c>
    </row>
    <row r="1525" spans="1:5">
      <c r="A1525" s="86" t="s">
        <v>1441</v>
      </c>
      <c r="B1525" s="69" t="s">
        <v>423</v>
      </c>
      <c r="C1525" s="69" t="s">
        <v>946</v>
      </c>
      <c r="D1525" s="69" t="s">
        <v>1049</v>
      </c>
      <c r="E1525" s="91" t="s">
        <v>1048</v>
      </c>
    </row>
    <row r="1526" spans="1:5" ht="30">
      <c r="A1526" s="86" t="s">
        <v>1442</v>
      </c>
      <c r="B1526" s="69" t="s">
        <v>423</v>
      </c>
      <c r="C1526" s="69" t="s">
        <v>946</v>
      </c>
      <c r="D1526" s="69" t="s">
        <v>1052</v>
      </c>
      <c r="E1526" s="91" t="s">
        <v>1051</v>
      </c>
    </row>
    <row r="1527" spans="1:5" ht="30">
      <c r="A1527" s="86" t="s">
        <v>1443</v>
      </c>
      <c r="B1527" s="69" t="s">
        <v>423</v>
      </c>
      <c r="C1527" s="69" t="s">
        <v>946</v>
      </c>
      <c r="D1527" s="69" t="s">
        <v>1055</v>
      </c>
      <c r="E1527" s="91" t="s">
        <v>1054</v>
      </c>
    </row>
    <row r="1528" spans="1:5" ht="30">
      <c r="A1528" s="86" t="s">
        <v>1444</v>
      </c>
      <c r="B1528" s="69" t="s">
        <v>423</v>
      </c>
      <c r="C1528" s="69" t="s">
        <v>946</v>
      </c>
      <c r="D1528" s="69" t="s">
        <v>1058</v>
      </c>
      <c r="E1528" s="91" t="s">
        <v>1057</v>
      </c>
    </row>
    <row r="1529" spans="1:5">
      <c r="A1529" s="87">
        <v>101902</v>
      </c>
      <c r="B1529" s="69" t="s">
        <v>423</v>
      </c>
      <c r="C1529" s="69" t="s">
        <v>946</v>
      </c>
      <c r="D1529" s="69" t="s">
        <v>1059</v>
      </c>
      <c r="E1529" s="92">
        <v>116232</v>
      </c>
    </row>
    <row r="1530" spans="1:5">
      <c r="A1530" s="85">
        <v>0.80200000000000005</v>
      </c>
      <c r="B1530" s="69" t="s">
        <v>423</v>
      </c>
      <c r="C1530" s="69" t="s">
        <v>946</v>
      </c>
      <c r="D1530" s="69" t="s">
        <v>1060</v>
      </c>
      <c r="E1530" s="93">
        <v>0.73599999999999999</v>
      </c>
    </row>
    <row r="1531" spans="1:5" ht="45">
      <c r="A1531" s="85">
        <v>0.19600000000000001</v>
      </c>
      <c r="B1531" s="69" t="s">
        <v>423</v>
      </c>
      <c r="C1531" s="69" t="s">
        <v>946</v>
      </c>
      <c r="D1531" s="69" t="s">
        <v>1061</v>
      </c>
      <c r="E1531" s="93">
        <v>0.184</v>
      </c>
    </row>
    <row r="1532" spans="1:5">
      <c r="A1532" s="87">
        <v>377599</v>
      </c>
      <c r="B1532" s="69" t="s">
        <v>423</v>
      </c>
      <c r="C1532" s="69" t="s">
        <v>946</v>
      </c>
      <c r="D1532" s="69" t="s">
        <v>1062</v>
      </c>
      <c r="E1532" s="92">
        <v>398839</v>
      </c>
    </row>
    <row r="1533" spans="1:5" ht="30">
      <c r="A1533" s="85">
        <v>7.6999999999999999E-2</v>
      </c>
      <c r="B1533" s="69" t="s">
        <v>423</v>
      </c>
      <c r="C1533" s="69" t="s">
        <v>946</v>
      </c>
      <c r="D1533" s="69" t="s">
        <v>1063</v>
      </c>
      <c r="E1533" s="93">
        <v>7.0000000000000007E-2</v>
      </c>
    </row>
    <row r="1534" spans="1:5">
      <c r="A1534" s="85">
        <v>0.13700000000000001</v>
      </c>
      <c r="B1534" s="69" t="s">
        <v>423</v>
      </c>
      <c r="C1534" s="69" t="s">
        <v>946</v>
      </c>
      <c r="D1534" s="69" t="s">
        <v>1064</v>
      </c>
      <c r="E1534" s="93">
        <v>0.25700000000000001</v>
      </c>
    </row>
    <row r="1535" spans="1:5" ht="30">
      <c r="A1535" s="85">
        <v>0.45800000000000002</v>
      </c>
      <c r="B1535" s="69" t="s">
        <v>423</v>
      </c>
      <c r="C1535" s="69" t="s">
        <v>946</v>
      </c>
      <c r="D1535" s="69" t="s">
        <v>1065</v>
      </c>
      <c r="E1535" s="93">
        <v>0.38600000000000001</v>
      </c>
    </row>
    <row r="1536" spans="1:5">
      <c r="A1536" s="85">
        <v>6.0999999999999999E-2</v>
      </c>
      <c r="B1536" s="69" t="s">
        <v>423</v>
      </c>
      <c r="C1536" s="69" t="s">
        <v>946</v>
      </c>
      <c r="D1536" s="69" t="s">
        <v>1066</v>
      </c>
      <c r="E1536" s="93">
        <v>7.0000000000000001E-3</v>
      </c>
    </row>
    <row r="1537" spans="1:5" ht="30">
      <c r="A1537" s="85">
        <v>0.86799999999999999</v>
      </c>
      <c r="B1537" s="69" t="s">
        <v>423</v>
      </c>
      <c r="C1537" s="69" t="s">
        <v>946</v>
      </c>
      <c r="D1537" s="69" t="s">
        <v>1067</v>
      </c>
      <c r="E1537" s="93">
        <v>0.84799999999999998</v>
      </c>
    </row>
    <row r="1538" spans="1:5" ht="30">
      <c r="A1538" s="85">
        <v>0.58499999999999996</v>
      </c>
      <c r="B1538" s="69" t="s">
        <v>423</v>
      </c>
      <c r="C1538" s="69" t="s">
        <v>946</v>
      </c>
      <c r="D1538" s="69" t="s">
        <v>1068</v>
      </c>
      <c r="E1538" s="93">
        <v>0.55100000000000005</v>
      </c>
    </row>
    <row r="1539" spans="1:5" ht="30">
      <c r="A1539" s="85">
        <v>3.0000000000000001E-3</v>
      </c>
      <c r="B1539" s="69" t="s">
        <v>423</v>
      </c>
      <c r="C1539" s="69" t="s">
        <v>946</v>
      </c>
      <c r="D1539" s="69" t="s">
        <v>1069</v>
      </c>
      <c r="E1539" s="93">
        <v>1.4E-2</v>
      </c>
    </row>
    <row r="1540" spans="1:5" ht="30">
      <c r="A1540" s="85">
        <v>5.6000000000000001E-2</v>
      </c>
      <c r="B1540" s="69" t="s">
        <v>423</v>
      </c>
      <c r="C1540" s="69" t="s">
        <v>946</v>
      </c>
      <c r="D1540" s="69" t="s">
        <v>1070</v>
      </c>
      <c r="E1540" s="93">
        <v>0.105</v>
      </c>
    </row>
    <row r="1541" spans="1:5" ht="45">
      <c r="A1541" s="86" t="s">
        <v>1445</v>
      </c>
      <c r="B1541" s="69" t="s">
        <v>423</v>
      </c>
      <c r="C1541" s="69" t="s">
        <v>946</v>
      </c>
      <c r="D1541" s="69" t="s">
        <v>1073</v>
      </c>
      <c r="E1541" s="91" t="s">
        <v>1072</v>
      </c>
    </row>
    <row r="1542" spans="1:5">
      <c r="A1542" s="88">
        <v>1680</v>
      </c>
      <c r="B1542" s="69" t="s">
        <v>423</v>
      </c>
      <c r="C1542" s="69" t="s">
        <v>946</v>
      </c>
      <c r="D1542" s="69" t="s">
        <v>204</v>
      </c>
      <c r="E1542" s="94">
        <v>644115</v>
      </c>
    </row>
    <row r="1543" spans="1:5" ht="30">
      <c r="A1543" s="85">
        <v>6.0000000000000001E-3</v>
      </c>
      <c r="B1543" s="69" t="s">
        <v>423</v>
      </c>
      <c r="C1543" s="69" t="s">
        <v>946</v>
      </c>
      <c r="D1543" s="69" t="s">
        <v>1074</v>
      </c>
      <c r="E1543" s="93">
        <v>0.04</v>
      </c>
    </row>
    <row r="1544" spans="1:5" ht="30">
      <c r="A1544" s="86" t="s">
        <v>1446</v>
      </c>
      <c r="B1544" s="69" t="s">
        <v>423</v>
      </c>
      <c r="C1544" s="69" t="s">
        <v>946</v>
      </c>
      <c r="D1544" s="69" t="s">
        <v>1077</v>
      </c>
      <c r="E1544" s="91" t="s">
        <v>1076</v>
      </c>
    </row>
    <row r="1545" spans="1:5" ht="30">
      <c r="A1545" s="85">
        <v>0.14399999999999999</v>
      </c>
      <c r="B1545" s="69" t="s">
        <v>423</v>
      </c>
      <c r="C1545" s="69" t="s">
        <v>946</v>
      </c>
      <c r="D1545" s="69" t="s">
        <v>1078</v>
      </c>
      <c r="E1545" s="93">
        <v>0.123</v>
      </c>
    </row>
    <row r="1546" spans="1:5" ht="30">
      <c r="A1546" s="85">
        <v>0.27400000000000002</v>
      </c>
      <c r="B1546" s="69" t="s">
        <v>423</v>
      </c>
      <c r="C1546" s="69" t="s">
        <v>946</v>
      </c>
      <c r="D1546" s="69" t="s">
        <v>1079</v>
      </c>
      <c r="E1546" s="93">
        <v>0.23799999999999999</v>
      </c>
    </row>
    <row r="1547" spans="1:5" ht="30">
      <c r="A1547" s="85">
        <v>0.14899999999999999</v>
      </c>
      <c r="B1547" s="69" t="s">
        <v>423</v>
      </c>
      <c r="C1547" s="69" t="s">
        <v>946</v>
      </c>
      <c r="D1547" s="69" t="s">
        <v>1080</v>
      </c>
      <c r="E1547" s="93">
        <v>0.122</v>
      </c>
    </row>
    <row r="1548" spans="1:5" ht="30">
      <c r="A1548" s="85">
        <v>0.246</v>
      </c>
      <c r="B1548" s="69" t="s">
        <v>423</v>
      </c>
      <c r="C1548" s="69" t="s">
        <v>946</v>
      </c>
      <c r="D1548" s="69" t="s">
        <v>1081</v>
      </c>
      <c r="E1548" s="93">
        <v>0.214</v>
      </c>
    </row>
    <row r="1549" spans="1:5" ht="30">
      <c r="A1549" s="85">
        <v>0.187</v>
      </c>
      <c r="B1549" s="69" t="s">
        <v>423</v>
      </c>
      <c r="C1549" s="69" t="s">
        <v>946</v>
      </c>
      <c r="D1549" s="69" t="s">
        <v>1082</v>
      </c>
      <c r="E1549" s="93">
        <v>0.30299999999999999</v>
      </c>
    </row>
    <row r="1550" spans="1:5">
      <c r="A1550" s="85">
        <v>0.95499999999999996</v>
      </c>
      <c r="B1550" s="69" t="s">
        <v>423</v>
      </c>
      <c r="C1550" s="69" t="s">
        <v>946</v>
      </c>
      <c r="D1550" s="69" t="s">
        <v>1083</v>
      </c>
      <c r="E1550" s="93">
        <v>0.97899999999999998</v>
      </c>
    </row>
    <row r="1551" spans="1:5" ht="30">
      <c r="A1551" s="86" t="s">
        <v>1447</v>
      </c>
      <c r="B1551" s="69" t="s">
        <v>423</v>
      </c>
      <c r="C1551" s="69" t="s">
        <v>946</v>
      </c>
      <c r="D1551" s="69" t="s">
        <v>1086</v>
      </c>
      <c r="E1551" s="91" t="s">
        <v>1085</v>
      </c>
    </row>
    <row r="1552" spans="1:5" ht="30">
      <c r="A1552" s="86" t="s">
        <v>1448</v>
      </c>
      <c r="B1552" s="69" t="s">
        <v>423</v>
      </c>
      <c r="C1552" s="69" t="s">
        <v>946</v>
      </c>
      <c r="D1552" s="69" t="s">
        <v>1089</v>
      </c>
      <c r="E1552" s="91" t="s">
        <v>1088</v>
      </c>
    </row>
    <row r="1553" spans="1:5" ht="30">
      <c r="A1553" s="86">
        <v>3</v>
      </c>
      <c r="B1553" s="69" t="s">
        <v>423</v>
      </c>
      <c r="C1553" s="69" t="s">
        <v>946</v>
      </c>
      <c r="D1553" s="69" t="s">
        <v>1090</v>
      </c>
      <c r="E1553" s="91">
        <v>3</v>
      </c>
    </row>
    <row r="1554" spans="1:5" ht="30">
      <c r="A1554" s="88">
        <v>10470</v>
      </c>
      <c r="B1554" s="69" t="s">
        <v>423</v>
      </c>
      <c r="C1554" s="69" t="s">
        <v>946</v>
      </c>
      <c r="D1554" s="69" t="s">
        <v>1091</v>
      </c>
      <c r="E1554" s="94">
        <v>1390275</v>
      </c>
    </row>
    <row r="1555" spans="1:5">
      <c r="A1555" s="85">
        <v>0.79500000000000004</v>
      </c>
      <c r="B1555" s="69" t="s">
        <v>423</v>
      </c>
      <c r="C1555" s="69" t="s">
        <v>946</v>
      </c>
      <c r="D1555" s="69" t="s">
        <v>1092</v>
      </c>
      <c r="E1555" s="93">
        <v>0.69799999999999995</v>
      </c>
    </row>
    <row r="1556" spans="1:5">
      <c r="A1556" s="85">
        <v>0.71099999999999997</v>
      </c>
      <c r="B1556" s="69" t="s">
        <v>423</v>
      </c>
      <c r="C1556" s="69" t="s">
        <v>946</v>
      </c>
      <c r="D1556" s="69" t="s">
        <v>1093</v>
      </c>
      <c r="E1556" s="93">
        <v>0.626</v>
      </c>
    </row>
    <row r="1557" spans="1:5">
      <c r="A1557" s="85">
        <v>8.5000000000000006E-2</v>
      </c>
      <c r="B1557" s="69" t="s">
        <v>423</v>
      </c>
      <c r="C1557" s="69" t="s">
        <v>946</v>
      </c>
      <c r="D1557" s="69" t="s">
        <v>1094</v>
      </c>
      <c r="E1557" s="93">
        <v>7.0999999999999994E-2</v>
      </c>
    </row>
    <row r="1558" spans="1:5">
      <c r="A1558" s="85">
        <v>0.20499999999999999</v>
      </c>
      <c r="B1558" s="69" t="s">
        <v>423</v>
      </c>
      <c r="C1558" s="69" t="s">
        <v>946</v>
      </c>
      <c r="D1558" s="69" t="s">
        <v>1095</v>
      </c>
      <c r="E1558" s="93">
        <v>0.30199999999999999</v>
      </c>
    </row>
    <row r="1559" spans="1:5" ht="30">
      <c r="A1559" s="88">
        <v>10470</v>
      </c>
      <c r="B1559" s="69" t="s">
        <v>423</v>
      </c>
      <c r="C1559" s="69" t="s">
        <v>946</v>
      </c>
      <c r="D1559" s="69" t="s">
        <v>1096</v>
      </c>
      <c r="E1559" s="94">
        <v>1390275</v>
      </c>
    </row>
    <row r="1560" spans="1:5">
      <c r="A1560" s="85">
        <v>0.79700000000000004</v>
      </c>
      <c r="B1560" s="69" t="s">
        <v>423</v>
      </c>
      <c r="C1560" s="69" t="s">
        <v>946</v>
      </c>
      <c r="D1560" s="69" t="s">
        <v>1097</v>
      </c>
      <c r="E1560" s="93">
        <v>0.63500000000000001</v>
      </c>
    </row>
    <row r="1561" spans="1:5">
      <c r="A1561" s="85">
        <v>5.0999999999999997E-2</v>
      </c>
      <c r="B1561" s="69" t="s">
        <v>423</v>
      </c>
      <c r="C1561" s="69" t="s">
        <v>946</v>
      </c>
      <c r="D1561" s="69" t="s">
        <v>1098</v>
      </c>
      <c r="E1561" s="93">
        <v>3.4000000000000002E-2</v>
      </c>
    </row>
    <row r="1562" spans="1:5" ht="30">
      <c r="A1562" s="85">
        <v>0.152</v>
      </c>
      <c r="B1562" s="69" t="s">
        <v>423</v>
      </c>
      <c r="C1562" s="69" t="s">
        <v>946</v>
      </c>
      <c r="D1562" s="69" t="s">
        <v>1099</v>
      </c>
      <c r="E1562" s="93">
        <v>0.33100000000000002</v>
      </c>
    </row>
    <row r="1563" spans="1:5" ht="30">
      <c r="A1563" s="85">
        <v>6.0000000000000001E-3</v>
      </c>
      <c r="B1563" s="69" t="s">
        <v>425</v>
      </c>
      <c r="C1563" s="69" t="s">
        <v>782</v>
      </c>
      <c r="D1563" s="69" t="s">
        <v>188</v>
      </c>
      <c r="E1563" s="93">
        <v>3.4000000000000002E-2</v>
      </c>
    </row>
    <row r="1564" spans="1:5">
      <c r="A1564" s="86" t="s">
        <v>1449</v>
      </c>
      <c r="B1564" s="69" t="s">
        <v>425</v>
      </c>
      <c r="C1564" s="69" t="s">
        <v>947</v>
      </c>
      <c r="D1564" s="69" t="s">
        <v>1046</v>
      </c>
      <c r="E1564" s="91" t="s">
        <v>1045</v>
      </c>
    </row>
    <row r="1565" spans="1:5">
      <c r="A1565" s="86" t="s">
        <v>1450</v>
      </c>
      <c r="B1565" s="69" t="s">
        <v>425</v>
      </c>
      <c r="C1565" s="69" t="s">
        <v>947</v>
      </c>
      <c r="D1565" s="69" t="s">
        <v>1049</v>
      </c>
      <c r="E1565" s="91" t="s">
        <v>1048</v>
      </c>
    </row>
    <row r="1566" spans="1:5" ht="30">
      <c r="A1566" s="86" t="s">
        <v>1451</v>
      </c>
      <c r="B1566" s="69" t="s">
        <v>425</v>
      </c>
      <c r="C1566" s="69" t="s">
        <v>947</v>
      </c>
      <c r="D1566" s="69" t="s">
        <v>1052</v>
      </c>
      <c r="E1566" s="91" t="s">
        <v>1051</v>
      </c>
    </row>
    <row r="1567" spans="1:5" ht="30">
      <c r="A1567" s="86" t="s">
        <v>1452</v>
      </c>
      <c r="B1567" s="69" t="s">
        <v>425</v>
      </c>
      <c r="C1567" s="69" t="s">
        <v>947</v>
      </c>
      <c r="D1567" s="69" t="s">
        <v>1055</v>
      </c>
      <c r="E1567" s="91" t="s">
        <v>1054</v>
      </c>
    </row>
    <row r="1568" spans="1:5" ht="30">
      <c r="A1568" s="86" t="s">
        <v>1453</v>
      </c>
      <c r="B1568" s="69" t="s">
        <v>425</v>
      </c>
      <c r="C1568" s="69" t="s">
        <v>947</v>
      </c>
      <c r="D1568" s="69" t="s">
        <v>1058</v>
      </c>
      <c r="E1568" s="91" t="s">
        <v>1057</v>
      </c>
    </row>
    <row r="1569" spans="1:5">
      <c r="A1569" s="87">
        <v>104159</v>
      </c>
      <c r="B1569" s="69" t="s">
        <v>425</v>
      </c>
      <c r="C1569" s="69" t="s">
        <v>947</v>
      </c>
      <c r="D1569" s="69" t="s">
        <v>1059</v>
      </c>
      <c r="E1569" s="92">
        <v>116232</v>
      </c>
    </row>
    <row r="1570" spans="1:5">
      <c r="A1570" s="85">
        <v>0.86099999999999999</v>
      </c>
      <c r="B1570" s="69" t="s">
        <v>425</v>
      </c>
      <c r="C1570" s="69" t="s">
        <v>947</v>
      </c>
      <c r="D1570" s="69" t="s">
        <v>1060</v>
      </c>
      <c r="E1570" s="93">
        <v>0.73599999999999999</v>
      </c>
    </row>
    <row r="1571" spans="1:5" ht="45">
      <c r="A1571" s="85">
        <v>0.20499999999999999</v>
      </c>
      <c r="B1571" s="69" t="s">
        <v>425</v>
      </c>
      <c r="C1571" s="69" t="s">
        <v>947</v>
      </c>
      <c r="D1571" s="69" t="s">
        <v>1061</v>
      </c>
      <c r="E1571" s="93">
        <v>0.184</v>
      </c>
    </row>
    <row r="1572" spans="1:5">
      <c r="A1572" s="87">
        <v>426076</v>
      </c>
      <c r="B1572" s="69" t="s">
        <v>425</v>
      </c>
      <c r="C1572" s="69" t="s">
        <v>947</v>
      </c>
      <c r="D1572" s="69" t="s">
        <v>1062</v>
      </c>
      <c r="E1572" s="92">
        <v>398839</v>
      </c>
    </row>
    <row r="1573" spans="1:5" ht="30">
      <c r="A1573" s="85">
        <v>8.6999999999999994E-2</v>
      </c>
      <c r="B1573" s="69" t="s">
        <v>425</v>
      </c>
      <c r="C1573" s="69" t="s">
        <v>947</v>
      </c>
      <c r="D1573" s="69" t="s">
        <v>1063</v>
      </c>
      <c r="E1573" s="93">
        <v>7.0000000000000007E-2</v>
      </c>
    </row>
    <row r="1574" spans="1:5">
      <c r="A1574" s="85">
        <v>0.13900000000000001</v>
      </c>
      <c r="B1574" s="69" t="s">
        <v>425</v>
      </c>
      <c r="C1574" s="69" t="s">
        <v>947</v>
      </c>
      <c r="D1574" s="69" t="s">
        <v>1064</v>
      </c>
      <c r="E1574" s="93">
        <v>0.25700000000000001</v>
      </c>
    </row>
    <row r="1575" spans="1:5" ht="30">
      <c r="A1575" s="85">
        <v>0.29399999999999998</v>
      </c>
      <c r="B1575" s="69" t="s">
        <v>425</v>
      </c>
      <c r="C1575" s="69" t="s">
        <v>947</v>
      </c>
      <c r="D1575" s="69" t="s">
        <v>1065</v>
      </c>
      <c r="E1575" s="93">
        <v>0.38600000000000001</v>
      </c>
    </row>
    <row r="1576" spans="1:5">
      <c r="A1576" s="85">
        <v>0</v>
      </c>
      <c r="B1576" s="69" t="s">
        <v>425</v>
      </c>
      <c r="C1576" s="69" t="s">
        <v>947</v>
      </c>
      <c r="D1576" s="69" t="s">
        <v>1066</v>
      </c>
      <c r="E1576" s="93">
        <v>7.0000000000000001E-3</v>
      </c>
    </row>
    <row r="1577" spans="1:5" ht="30">
      <c r="A1577" s="85">
        <v>0.89300000000000002</v>
      </c>
      <c r="B1577" s="69" t="s">
        <v>425</v>
      </c>
      <c r="C1577" s="69" t="s">
        <v>947</v>
      </c>
      <c r="D1577" s="69" t="s">
        <v>1067</v>
      </c>
      <c r="E1577" s="93">
        <v>0.84799999999999998</v>
      </c>
    </row>
    <row r="1578" spans="1:5" ht="30">
      <c r="A1578" s="85">
        <v>0.64500000000000002</v>
      </c>
      <c r="B1578" s="69" t="s">
        <v>425</v>
      </c>
      <c r="C1578" s="69" t="s">
        <v>947</v>
      </c>
      <c r="D1578" s="69" t="s">
        <v>1068</v>
      </c>
      <c r="E1578" s="93">
        <v>0.55100000000000005</v>
      </c>
    </row>
    <row r="1579" spans="1:5" ht="30">
      <c r="A1579" s="85">
        <v>2E-3</v>
      </c>
      <c r="B1579" s="69" t="s">
        <v>425</v>
      </c>
      <c r="C1579" s="69" t="s">
        <v>947</v>
      </c>
      <c r="D1579" s="69" t="s">
        <v>1069</v>
      </c>
      <c r="E1579" s="93">
        <v>1.4E-2</v>
      </c>
    </row>
    <row r="1580" spans="1:5" ht="30">
      <c r="A1580" s="85">
        <v>4.1000000000000002E-2</v>
      </c>
      <c r="B1580" s="69" t="s">
        <v>425</v>
      </c>
      <c r="C1580" s="69" t="s">
        <v>947</v>
      </c>
      <c r="D1580" s="69" t="s">
        <v>1070</v>
      </c>
      <c r="E1580" s="93">
        <v>0.105</v>
      </c>
    </row>
    <row r="1581" spans="1:5" ht="45">
      <c r="A1581" s="86" t="s">
        <v>1454</v>
      </c>
      <c r="B1581" s="69" t="s">
        <v>425</v>
      </c>
      <c r="C1581" s="69" t="s">
        <v>947</v>
      </c>
      <c r="D1581" s="69" t="s">
        <v>1073</v>
      </c>
      <c r="E1581" s="91" t="s">
        <v>1072</v>
      </c>
    </row>
    <row r="1582" spans="1:5">
      <c r="A1582" s="86">
        <v>560</v>
      </c>
      <c r="B1582" s="69" t="s">
        <v>425</v>
      </c>
      <c r="C1582" s="69" t="s">
        <v>947</v>
      </c>
      <c r="D1582" s="69" t="s">
        <v>204</v>
      </c>
      <c r="E1582" s="94">
        <v>644115</v>
      </c>
    </row>
    <row r="1583" spans="1:5" ht="30">
      <c r="A1583" s="85">
        <v>6.0000000000000001E-3</v>
      </c>
      <c r="B1583" s="69" t="s">
        <v>425</v>
      </c>
      <c r="C1583" s="69" t="s">
        <v>947</v>
      </c>
      <c r="D1583" s="69" t="s">
        <v>1074</v>
      </c>
      <c r="E1583" s="93">
        <v>0.04</v>
      </c>
    </row>
    <row r="1584" spans="1:5" ht="30">
      <c r="A1584" s="86" t="s">
        <v>1455</v>
      </c>
      <c r="B1584" s="69" t="s">
        <v>425</v>
      </c>
      <c r="C1584" s="69" t="s">
        <v>947</v>
      </c>
      <c r="D1584" s="69" t="s">
        <v>1077</v>
      </c>
      <c r="E1584" s="91" t="s">
        <v>1076</v>
      </c>
    </row>
    <row r="1585" spans="1:5" ht="30">
      <c r="A1585" s="85">
        <v>0.13400000000000001</v>
      </c>
      <c r="B1585" s="69" t="s">
        <v>425</v>
      </c>
      <c r="C1585" s="69" t="s">
        <v>947</v>
      </c>
      <c r="D1585" s="69" t="s">
        <v>1078</v>
      </c>
      <c r="E1585" s="93">
        <v>0.123</v>
      </c>
    </row>
    <row r="1586" spans="1:5" ht="30">
      <c r="A1586" s="85">
        <v>0.316</v>
      </c>
      <c r="B1586" s="69" t="s">
        <v>425</v>
      </c>
      <c r="C1586" s="69" t="s">
        <v>947</v>
      </c>
      <c r="D1586" s="69" t="s">
        <v>1079</v>
      </c>
      <c r="E1586" s="93">
        <v>0.23799999999999999</v>
      </c>
    </row>
    <row r="1587" spans="1:5" ht="30">
      <c r="A1587" s="85">
        <v>0.152</v>
      </c>
      <c r="B1587" s="69" t="s">
        <v>425</v>
      </c>
      <c r="C1587" s="69" t="s">
        <v>947</v>
      </c>
      <c r="D1587" s="69" t="s">
        <v>1080</v>
      </c>
      <c r="E1587" s="93">
        <v>0.122</v>
      </c>
    </row>
    <row r="1588" spans="1:5" ht="30">
      <c r="A1588" s="85">
        <v>0.26</v>
      </c>
      <c r="B1588" s="69" t="s">
        <v>425</v>
      </c>
      <c r="C1588" s="69" t="s">
        <v>947</v>
      </c>
      <c r="D1588" s="69" t="s">
        <v>1081</v>
      </c>
      <c r="E1588" s="93">
        <v>0.214</v>
      </c>
    </row>
    <row r="1589" spans="1:5" ht="30">
      <c r="A1589" s="85">
        <v>0.13600000000000001</v>
      </c>
      <c r="B1589" s="69" t="s">
        <v>425</v>
      </c>
      <c r="C1589" s="69" t="s">
        <v>947</v>
      </c>
      <c r="D1589" s="69" t="s">
        <v>1082</v>
      </c>
      <c r="E1589" s="93">
        <v>0.30299999999999999</v>
      </c>
    </row>
    <row r="1590" spans="1:5">
      <c r="A1590" s="85">
        <v>0.96799999999999997</v>
      </c>
      <c r="B1590" s="69" t="s">
        <v>425</v>
      </c>
      <c r="C1590" s="69" t="s">
        <v>947</v>
      </c>
      <c r="D1590" s="69" t="s">
        <v>1083</v>
      </c>
      <c r="E1590" s="93">
        <v>0.97899999999999998</v>
      </c>
    </row>
    <row r="1591" spans="1:5" ht="30">
      <c r="A1591" s="86" t="s">
        <v>1456</v>
      </c>
      <c r="B1591" s="69" t="s">
        <v>425</v>
      </c>
      <c r="C1591" s="69" t="s">
        <v>947</v>
      </c>
      <c r="D1591" s="69" t="s">
        <v>1086</v>
      </c>
      <c r="E1591" s="91" t="s">
        <v>1085</v>
      </c>
    </row>
    <row r="1592" spans="1:5" ht="30">
      <c r="A1592" s="86" t="s">
        <v>1457</v>
      </c>
      <c r="B1592" s="69" t="s">
        <v>425</v>
      </c>
      <c r="C1592" s="69" t="s">
        <v>947</v>
      </c>
      <c r="D1592" s="69" t="s">
        <v>1089</v>
      </c>
      <c r="E1592" s="91" t="s">
        <v>1088</v>
      </c>
    </row>
    <row r="1593" spans="1:5" ht="30">
      <c r="A1593" s="86">
        <v>3</v>
      </c>
      <c r="B1593" s="69" t="s">
        <v>425</v>
      </c>
      <c r="C1593" s="69" t="s">
        <v>947</v>
      </c>
      <c r="D1593" s="69" t="s">
        <v>1090</v>
      </c>
      <c r="E1593" s="91">
        <v>3</v>
      </c>
    </row>
    <row r="1594" spans="1:5" ht="30">
      <c r="A1594" s="88">
        <v>3000</v>
      </c>
      <c r="B1594" s="69" t="s">
        <v>425</v>
      </c>
      <c r="C1594" s="69" t="s">
        <v>947</v>
      </c>
      <c r="D1594" s="69" t="s">
        <v>1091</v>
      </c>
      <c r="E1594" s="94">
        <v>1390275</v>
      </c>
    </row>
    <row r="1595" spans="1:5">
      <c r="A1595" s="85">
        <v>0.78300000000000003</v>
      </c>
      <c r="B1595" s="69" t="s">
        <v>425</v>
      </c>
      <c r="C1595" s="69" t="s">
        <v>947</v>
      </c>
      <c r="D1595" s="69" t="s">
        <v>1092</v>
      </c>
      <c r="E1595" s="93">
        <v>0.69799999999999995</v>
      </c>
    </row>
    <row r="1596" spans="1:5">
      <c r="A1596" s="85">
        <v>0.72199999999999998</v>
      </c>
      <c r="B1596" s="69" t="s">
        <v>425</v>
      </c>
      <c r="C1596" s="69" t="s">
        <v>947</v>
      </c>
      <c r="D1596" s="69" t="s">
        <v>1093</v>
      </c>
      <c r="E1596" s="93">
        <v>0.626</v>
      </c>
    </row>
    <row r="1597" spans="1:5">
      <c r="A1597" s="85">
        <v>6.2E-2</v>
      </c>
      <c r="B1597" s="69" t="s">
        <v>425</v>
      </c>
      <c r="C1597" s="69" t="s">
        <v>947</v>
      </c>
      <c r="D1597" s="69" t="s">
        <v>1094</v>
      </c>
      <c r="E1597" s="93">
        <v>7.0999999999999994E-2</v>
      </c>
    </row>
    <row r="1598" spans="1:5">
      <c r="A1598" s="85">
        <v>0.218</v>
      </c>
      <c r="B1598" s="69" t="s">
        <v>425</v>
      </c>
      <c r="C1598" s="69" t="s">
        <v>947</v>
      </c>
      <c r="D1598" s="69" t="s">
        <v>1095</v>
      </c>
      <c r="E1598" s="93">
        <v>0.30199999999999999</v>
      </c>
    </row>
    <row r="1599" spans="1:5" ht="30">
      <c r="A1599" s="88">
        <v>3005</v>
      </c>
      <c r="B1599" s="69" t="s">
        <v>425</v>
      </c>
      <c r="C1599" s="69" t="s">
        <v>947</v>
      </c>
      <c r="D1599" s="69" t="s">
        <v>1096</v>
      </c>
      <c r="E1599" s="94">
        <v>1390275</v>
      </c>
    </row>
    <row r="1600" spans="1:5">
      <c r="A1600" s="85">
        <v>0.84399999999999997</v>
      </c>
      <c r="B1600" s="69" t="s">
        <v>425</v>
      </c>
      <c r="C1600" s="69" t="s">
        <v>947</v>
      </c>
      <c r="D1600" s="69" t="s">
        <v>1097</v>
      </c>
      <c r="E1600" s="93">
        <v>0.63500000000000001</v>
      </c>
    </row>
    <row r="1601" spans="1:5">
      <c r="A1601" s="85">
        <v>6.8000000000000005E-2</v>
      </c>
      <c r="B1601" s="69" t="s">
        <v>425</v>
      </c>
      <c r="C1601" s="69" t="s">
        <v>947</v>
      </c>
      <c r="D1601" s="69" t="s">
        <v>1098</v>
      </c>
      <c r="E1601" s="93">
        <v>3.4000000000000002E-2</v>
      </c>
    </row>
    <row r="1602" spans="1:5" ht="30">
      <c r="A1602" s="85">
        <v>8.7999999999999995E-2</v>
      </c>
      <c r="B1602" s="69" t="s">
        <v>425</v>
      </c>
      <c r="C1602" s="69" t="s">
        <v>947</v>
      </c>
      <c r="D1602" s="69" t="s">
        <v>1099</v>
      </c>
      <c r="E1602" s="93">
        <v>0.33100000000000002</v>
      </c>
    </row>
    <row r="1603" spans="1:5" ht="30">
      <c r="A1603" s="85">
        <v>7.0000000000000001E-3</v>
      </c>
      <c r="B1603" s="69" t="s">
        <v>429</v>
      </c>
      <c r="C1603" s="69" t="s">
        <v>783</v>
      </c>
      <c r="D1603" s="69" t="s">
        <v>188</v>
      </c>
      <c r="E1603" s="93">
        <v>3.4000000000000002E-2</v>
      </c>
    </row>
    <row r="1604" spans="1:5">
      <c r="A1604" s="86" t="s">
        <v>1458</v>
      </c>
      <c r="B1604" s="69" t="s">
        <v>429</v>
      </c>
      <c r="C1604" s="69" t="s">
        <v>948</v>
      </c>
      <c r="D1604" s="69" t="s">
        <v>1046</v>
      </c>
      <c r="E1604" s="91" t="s">
        <v>1045</v>
      </c>
    </row>
    <row r="1605" spans="1:5">
      <c r="A1605" s="86" t="s">
        <v>1459</v>
      </c>
      <c r="B1605" s="69" t="s">
        <v>429</v>
      </c>
      <c r="C1605" s="69" t="s">
        <v>948</v>
      </c>
      <c r="D1605" s="69" t="s">
        <v>1049</v>
      </c>
      <c r="E1605" s="91" t="s">
        <v>1048</v>
      </c>
    </row>
    <row r="1606" spans="1:5" ht="30">
      <c r="A1606" s="86" t="s">
        <v>1460</v>
      </c>
      <c r="B1606" s="69" t="s">
        <v>429</v>
      </c>
      <c r="C1606" s="69" t="s">
        <v>948</v>
      </c>
      <c r="D1606" s="69" t="s">
        <v>1052</v>
      </c>
      <c r="E1606" s="91" t="s">
        <v>1051</v>
      </c>
    </row>
    <row r="1607" spans="1:5" ht="30">
      <c r="A1607" s="86" t="s">
        <v>1461</v>
      </c>
      <c r="B1607" s="69" t="s">
        <v>429</v>
      </c>
      <c r="C1607" s="69" t="s">
        <v>948</v>
      </c>
      <c r="D1607" s="69" t="s">
        <v>1055</v>
      </c>
      <c r="E1607" s="91" t="s">
        <v>1054</v>
      </c>
    </row>
    <row r="1608" spans="1:5" ht="30">
      <c r="A1608" s="86" t="s">
        <v>1462</v>
      </c>
      <c r="B1608" s="69" t="s">
        <v>429</v>
      </c>
      <c r="C1608" s="69" t="s">
        <v>948</v>
      </c>
      <c r="D1608" s="69" t="s">
        <v>1058</v>
      </c>
      <c r="E1608" s="91" t="s">
        <v>1057</v>
      </c>
    </row>
    <row r="1609" spans="1:5">
      <c r="A1609" s="87">
        <v>98302</v>
      </c>
      <c r="B1609" s="69" t="s">
        <v>429</v>
      </c>
      <c r="C1609" s="69" t="s">
        <v>948</v>
      </c>
      <c r="D1609" s="69" t="s">
        <v>1059</v>
      </c>
      <c r="E1609" s="92">
        <v>116232</v>
      </c>
    </row>
    <row r="1610" spans="1:5">
      <c r="A1610" s="85">
        <v>0.84299999999999997</v>
      </c>
      <c r="B1610" s="69" t="s">
        <v>429</v>
      </c>
      <c r="C1610" s="69" t="s">
        <v>948</v>
      </c>
      <c r="D1610" s="69" t="s">
        <v>1060</v>
      </c>
      <c r="E1610" s="93">
        <v>0.73599999999999999</v>
      </c>
    </row>
    <row r="1611" spans="1:5" ht="45">
      <c r="A1611" s="85">
        <v>0.224</v>
      </c>
      <c r="B1611" s="69" t="s">
        <v>429</v>
      </c>
      <c r="C1611" s="69" t="s">
        <v>948</v>
      </c>
      <c r="D1611" s="69" t="s">
        <v>1061</v>
      </c>
      <c r="E1611" s="93">
        <v>0.184</v>
      </c>
    </row>
    <row r="1612" spans="1:5">
      <c r="A1612" s="87">
        <v>363204</v>
      </c>
      <c r="B1612" s="69" t="s">
        <v>429</v>
      </c>
      <c r="C1612" s="69" t="s">
        <v>948</v>
      </c>
      <c r="D1612" s="69" t="s">
        <v>1062</v>
      </c>
      <c r="E1612" s="92">
        <v>398839</v>
      </c>
    </row>
    <row r="1613" spans="1:5" ht="30">
      <c r="A1613" s="85">
        <v>7.4999999999999997E-2</v>
      </c>
      <c r="B1613" s="69" t="s">
        <v>429</v>
      </c>
      <c r="C1613" s="69" t="s">
        <v>948</v>
      </c>
      <c r="D1613" s="69" t="s">
        <v>1063</v>
      </c>
      <c r="E1613" s="93">
        <v>7.0000000000000007E-2</v>
      </c>
    </row>
    <row r="1614" spans="1:5">
      <c r="A1614" s="85">
        <v>0.157</v>
      </c>
      <c r="B1614" s="69" t="s">
        <v>429</v>
      </c>
      <c r="C1614" s="69" t="s">
        <v>948</v>
      </c>
      <c r="D1614" s="69" t="s">
        <v>1064</v>
      </c>
      <c r="E1614" s="93">
        <v>0.25700000000000001</v>
      </c>
    </row>
    <row r="1615" spans="1:5" ht="30">
      <c r="A1615" s="85">
        <v>0.441</v>
      </c>
      <c r="B1615" s="69" t="s">
        <v>429</v>
      </c>
      <c r="C1615" s="69" t="s">
        <v>948</v>
      </c>
      <c r="D1615" s="69" t="s">
        <v>1065</v>
      </c>
      <c r="E1615" s="93">
        <v>0.38600000000000001</v>
      </c>
    </row>
    <row r="1616" spans="1:5">
      <c r="A1616" s="85">
        <v>0</v>
      </c>
      <c r="B1616" s="69" t="s">
        <v>429</v>
      </c>
      <c r="C1616" s="69" t="s">
        <v>948</v>
      </c>
      <c r="D1616" s="69" t="s">
        <v>1066</v>
      </c>
      <c r="E1616" s="93">
        <v>7.0000000000000001E-3</v>
      </c>
    </row>
    <row r="1617" spans="1:5" ht="30">
      <c r="A1617" s="85">
        <v>0.86299999999999999</v>
      </c>
      <c r="B1617" s="69" t="s">
        <v>429</v>
      </c>
      <c r="C1617" s="69" t="s">
        <v>948</v>
      </c>
      <c r="D1617" s="69" t="s">
        <v>1067</v>
      </c>
      <c r="E1617" s="93">
        <v>0.84799999999999998</v>
      </c>
    </row>
    <row r="1618" spans="1:5" ht="30">
      <c r="A1618" s="85">
        <v>0.55600000000000005</v>
      </c>
      <c r="B1618" s="69" t="s">
        <v>429</v>
      </c>
      <c r="C1618" s="69" t="s">
        <v>948</v>
      </c>
      <c r="D1618" s="69" t="s">
        <v>1068</v>
      </c>
      <c r="E1618" s="93">
        <v>0.55100000000000005</v>
      </c>
    </row>
    <row r="1619" spans="1:5" ht="30">
      <c r="A1619" s="85">
        <v>1E-3</v>
      </c>
      <c r="B1619" s="69" t="s">
        <v>429</v>
      </c>
      <c r="C1619" s="69" t="s">
        <v>948</v>
      </c>
      <c r="D1619" s="69" t="s">
        <v>1069</v>
      </c>
      <c r="E1619" s="93">
        <v>1.4E-2</v>
      </c>
    </row>
    <row r="1620" spans="1:5" ht="30">
      <c r="A1620" s="85">
        <v>1.7000000000000001E-2</v>
      </c>
      <c r="B1620" s="69" t="s">
        <v>429</v>
      </c>
      <c r="C1620" s="69" t="s">
        <v>948</v>
      </c>
      <c r="D1620" s="69" t="s">
        <v>1070</v>
      </c>
      <c r="E1620" s="93">
        <v>0.105</v>
      </c>
    </row>
    <row r="1621" spans="1:5" ht="45">
      <c r="A1621" s="86" t="s">
        <v>1463</v>
      </c>
      <c r="B1621" s="69" t="s">
        <v>429</v>
      </c>
      <c r="C1621" s="69" t="s">
        <v>948</v>
      </c>
      <c r="D1621" s="69" t="s">
        <v>1073</v>
      </c>
      <c r="E1621" s="91" t="s">
        <v>1072</v>
      </c>
    </row>
    <row r="1622" spans="1:5">
      <c r="A1622" s="86">
        <v>885</v>
      </c>
      <c r="B1622" s="69" t="s">
        <v>429</v>
      </c>
      <c r="C1622" s="69" t="s">
        <v>948</v>
      </c>
      <c r="D1622" s="69" t="s">
        <v>204</v>
      </c>
      <c r="E1622" s="94">
        <v>644115</v>
      </c>
    </row>
    <row r="1623" spans="1:5" ht="30">
      <c r="A1623" s="85">
        <v>1.0999999999999999E-2</v>
      </c>
      <c r="B1623" s="69" t="s">
        <v>429</v>
      </c>
      <c r="C1623" s="69" t="s">
        <v>948</v>
      </c>
      <c r="D1623" s="69" t="s">
        <v>1074</v>
      </c>
      <c r="E1623" s="93">
        <v>0.04</v>
      </c>
    </row>
    <row r="1624" spans="1:5" ht="30">
      <c r="A1624" s="86" t="s">
        <v>1464</v>
      </c>
      <c r="B1624" s="69" t="s">
        <v>429</v>
      </c>
      <c r="C1624" s="69" t="s">
        <v>948</v>
      </c>
      <c r="D1624" s="69" t="s">
        <v>1077</v>
      </c>
      <c r="E1624" s="91" t="s">
        <v>1076</v>
      </c>
    </row>
    <row r="1625" spans="1:5" ht="30">
      <c r="A1625" s="85">
        <v>0.153</v>
      </c>
      <c r="B1625" s="69" t="s">
        <v>429</v>
      </c>
      <c r="C1625" s="69" t="s">
        <v>948</v>
      </c>
      <c r="D1625" s="69" t="s">
        <v>1078</v>
      </c>
      <c r="E1625" s="93">
        <v>0.123</v>
      </c>
    </row>
    <row r="1626" spans="1:5" ht="30">
      <c r="A1626" s="85">
        <v>0.27700000000000002</v>
      </c>
      <c r="B1626" s="69" t="s">
        <v>429</v>
      </c>
      <c r="C1626" s="69" t="s">
        <v>948</v>
      </c>
      <c r="D1626" s="69" t="s">
        <v>1079</v>
      </c>
      <c r="E1626" s="93">
        <v>0.23799999999999999</v>
      </c>
    </row>
    <row r="1627" spans="1:5" ht="30">
      <c r="A1627" s="85">
        <v>0.13500000000000001</v>
      </c>
      <c r="B1627" s="69" t="s">
        <v>429</v>
      </c>
      <c r="C1627" s="69" t="s">
        <v>948</v>
      </c>
      <c r="D1627" s="69" t="s">
        <v>1080</v>
      </c>
      <c r="E1627" s="93">
        <v>0.122</v>
      </c>
    </row>
    <row r="1628" spans="1:5" ht="30">
      <c r="A1628" s="85">
        <v>0.26500000000000001</v>
      </c>
      <c r="B1628" s="69" t="s">
        <v>429</v>
      </c>
      <c r="C1628" s="69" t="s">
        <v>948</v>
      </c>
      <c r="D1628" s="69" t="s">
        <v>1081</v>
      </c>
      <c r="E1628" s="93">
        <v>0.214</v>
      </c>
    </row>
    <row r="1629" spans="1:5" ht="30">
      <c r="A1629" s="85">
        <v>0.16900000000000001</v>
      </c>
      <c r="B1629" s="69" t="s">
        <v>429</v>
      </c>
      <c r="C1629" s="69" t="s">
        <v>948</v>
      </c>
      <c r="D1629" s="69" t="s">
        <v>1082</v>
      </c>
      <c r="E1629" s="93">
        <v>0.30299999999999999</v>
      </c>
    </row>
    <row r="1630" spans="1:5">
      <c r="A1630" s="85">
        <v>0.97899999999999998</v>
      </c>
      <c r="B1630" s="69" t="s">
        <v>429</v>
      </c>
      <c r="C1630" s="69" t="s">
        <v>948</v>
      </c>
      <c r="D1630" s="69" t="s">
        <v>1083</v>
      </c>
      <c r="E1630" s="93">
        <v>0.97899999999999998</v>
      </c>
    </row>
    <row r="1631" spans="1:5" ht="30">
      <c r="A1631" s="86" t="s">
        <v>1465</v>
      </c>
      <c r="B1631" s="69" t="s">
        <v>429</v>
      </c>
      <c r="C1631" s="69" t="s">
        <v>948</v>
      </c>
      <c r="D1631" s="69" t="s">
        <v>1086</v>
      </c>
      <c r="E1631" s="91" t="s">
        <v>1085</v>
      </c>
    </row>
    <row r="1632" spans="1:5" ht="30">
      <c r="A1632" s="86" t="s">
        <v>1466</v>
      </c>
      <c r="B1632" s="69" t="s">
        <v>429</v>
      </c>
      <c r="C1632" s="69" t="s">
        <v>948</v>
      </c>
      <c r="D1632" s="69" t="s">
        <v>1089</v>
      </c>
      <c r="E1632" s="91" t="s">
        <v>1088</v>
      </c>
    </row>
    <row r="1633" spans="1:5" ht="30">
      <c r="A1633" s="86">
        <v>2.9</v>
      </c>
      <c r="B1633" s="69" t="s">
        <v>429</v>
      </c>
      <c r="C1633" s="69" t="s">
        <v>948</v>
      </c>
      <c r="D1633" s="69" t="s">
        <v>1090</v>
      </c>
      <c r="E1633" s="91">
        <v>3</v>
      </c>
    </row>
    <row r="1634" spans="1:5" ht="30">
      <c r="A1634" s="88">
        <v>5710</v>
      </c>
      <c r="B1634" s="69" t="s">
        <v>429</v>
      </c>
      <c r="C1634" s="69" t="s">
        <v>948</v>
      </c>
      <c r="D1634" s="69" t="s">
        <v>1091</v>
      </c>
      <c r="E1634" s="94">
        <v>1390275</v>
      </c>
    </row>
    <row r="1635" spans="1:5">
      <c r="A1635" s="85">
        <v>0.76900000000000002</v>
      </c>
      <c r="B1635" s="69" t="s">
        <v>429</v>
      </c>
      <c r="C1635" s="69" t="s">
        <v>948</v>
      </c>
      <c r="D1635" s="69" t="s">
        <v>1092</v>
      </c>
      <c r="E1635" s="93">
        <v>0.69799999999999995</v>
      </c>
    </row>
    <row r="1636" spans="1:5">
      <c r="A1636" s="85">
        <v>0.71799999999999997</v>
      </c>
      <c r="B1636" s="69" t="s">
        <v>429</v>
      </c>
      <c r="C1636" s="69" t="s">
        <v>948</v>
      </c>
      <c r="D1636" s="69" t="s">
        <v>1093</v>
      </c>
      <c r="E1636" s="93">
        <v>0.626</v>
      </c>
    </row>
    <row r="1637" spans="1:5">
      <c r="A1637" s="85">
        <v>5.0999999999999997E-2</v>
      </c>
      <c r="B1637" s="69" t="s">
        <v>429</v>
      </c>
      <c r="C1637" s="69" t="s">
        <v>948</v>
      </c>
      <c r="D1637" s="69" t="s">
        <v>1094</v>
      </c>
      <c r="E1637" s="93">
        <v>7.0999999999999994E-2</v>
      </c>
    </row>
    <row r="1638" spans="1:5">
      <c r="A1638" s="85">
        <v>0.23100000000000001</v>
      </c>
      <c r="B1638" s="69" t="s">
        <v>429</v>
      </c>
      <c r="C1638" s="69" t="s">
        <v>948</v>
      </c>
      <c r="D1638" s="69" t="s">
        <v>1095</v>
      </c>
      <c r="E1638" s="93">
        <v>0.30199999999999999</v>
      </c>
    </row>
    <row r="1639" spans="1:5" ht="30">
      <c r="A1639" s="88">
        <v>5710</v>
      </c>
      <c r="B1639" s="69" t="s">
        <v>429</v>
      </c>
      <c r="C1639" s="69" t="s">
        <v>948</v>
      </c>
      <c r="D1639" s="69" t="s">
        <v>1096</v>
      </c>
      <c r="E1639" s="94">
        <v>1390275</v>
      </c>
    </row>
    <row r="1640" spans="1:5">
      <c r="A1640" s="85">
        <v>0.85299999999999998</v>
      </c>
      <c r="B1640" s="69" t="s">
        <v>429</v>
      </c>
      <c r="C1640" s="69" t="s">
        <v>948</v>
      </c>
      <c r="D1640" s="69" t="s">
        <v>1097</v>
      </c>
      <c r="E1640" s="93">
        <v>0.63500000000000001</v>
      </c>
    </row>
    <row r="1641" spans="1:5">
      <c r="A1641" s="85">
        <v>4.5999999999999999E-2</v>
      </c>
      <c r="B1641" s="69" t="s">
        <v>429</v>
      </c>
      <c r="C1641" s="69" t="s">
        <v>948</v>
      </c>
      <c r="D1641" s="69" t="s">
        <v>1098</v>
      </c>
      <c r="E1641" s="93">
        <v>3.4000000000000002E-2</v>
      </c>
    </row>
    <row r="1642" spans="1:5" ht="30">
      <c r="A1642" s="85">
        <v>0.10199999999999999</v>
      </c>
      <c r="B1642" s="69" t="s">
        <v>429</v>
      </c>
      <c r="C1642" s="69" t="s">
        <v>948</v>
      </c>
      <c r="D1642" s="69" t="s">
        <v>1099</v>
      </c>
      <c r="E1642" s="93">
        <v>0.33100000000000002</v>
      </c>
    </row>
    <row r="1643" spans="1:5" ht="30">
      <c r="A1643" s="85">
        <v>6.0000000000000001E-3</v>
      </c>
      <c r="B1643" s="69" t="s">
        <v>433</v>
      </c>
      <c r="C1643" s="69" t="s">
        <v>784</v>
      </c>
      <c r="D1643" s="69" t="s">
        <v>188</v>
      </c>
      <c r="E1643" s="93">
        <v>3.4000000000000002E-2</v>
      </c>
    </row>
    <row r="1644" spans="1:5">
      <c r="A1644" s="86" t="s">
        <v>1467</v>
      </c>
      <c r="B1644" s="69" t="s">
        <v>433</v>
      </c>
      <c r="C1644" s="69" t="s">
        <v>949</v>
      </c>
      <c r="D1644" s="69" t="s">
        <v>1046</v>
      </c>
      <c r="E1644" s="91" t="s">
        <v>1045</v>
      </c>
    </row>
    <row r="1645" spans="1:5">
      <c r="A1645" s="86" t="s">
        <v>1468</v>
      </c>
      <c r="B1645" s="69" t="s">
        <v>433</v>
      </c>
      <c r="C1645" s="69" t="s">
        <v>949</v>
      </c>
      <c r="D1645" s="69" t="s">
        <v>1049</v>
      </c>
      <c r="E1645" s="91" t="s">
        <v>1048</v>
      </c>
    </row>
    <row r="1646" spans="1:5" ht="30">
      <c r="A1646" s="86" t="s">
        <v>1469</v>
      </c>
      <c r="B1646" s="69" t="s">
        <v>433</v>
      </c>
      <c r="C1646" s="69" t="s">
        <v>949</v>
      </c>
      <c r="D1646" s="69" t="s">
        <v>1052</v>
      </c>
      <c r="E1646" s="91" t="s">
        <v>1051</v>
      </c>
    </row>
    <row r="1647" spans="1:5" ht="30">
      <c r="A1647" s="86" t="s">
        <v>1470</v>
      </c>
      <c r="B1647" s="69" t="s">
        <v>433</v>
      </c>
      <c r="C1647" s="69" t="s">
        <v>949</v>
      </c>
      <c r="D1647" s="69" t="s">
        <v>1055</v>
      </c>
      <c r="E1647" s="91" t="s">
        <v>1054</v>
      </c>
    </row>
    <row r="1648" spans="1:5" ht="30">
      <c r="A1648" s="86" t="s">
        <v>1471</v>
      </c>
      <c r="B1648" s="69" t="s">
        <v>433</v>
      </c>
      <c r="C1648" s="69" t="s">
        <v>949</v>
      </c>
      <c r="D1648" s="69" t="s">
        <v>1058</v>
      </c>
      <c r="E1648" s="91" t="s">
        <v>1057</v>
      </c>
    </row>
    <row r="1649" spans="1:5">
      <c r="A1649" s="87">
        <v>231980</v>
      </c>
      <c r="B1649" s="69" t="s">
        <v>433</v>
      </c>
      <c r="C1649" s="69" t="s">
        <v>949</v>
      </c>
      <c r="D1649" s="69" t="s">
        <v>1059</v>
      </c>
      <c r="E1649" s="92">
        <v>116232</v>
      </c>
    </row>
    <row r="1650" spans="1:5">
      <c r="A1650" s="85">
        <v>0.9</v>
      </c>
      <c r="B1650" s="69" t="s">
        <v>433</v>
      </c>
      <c r="C1650" s="69" t="s">
        <v>949</v>
      </c>
      <c r="D1650" s="69" t="s">
        <v>1060</v>
      </c>
      <c r="E1650" s="93">
        <v>0.73599999999999999</v>
      </c>
    </row>
    <row r="1651" spans="1:5" ht="45">
      <c r="A1651" s="85">
        <v>0.19</v>
      </c>
      <c r="B1651" s="69" t="s">
        <v>433</v>
      </c>
      <c r="C1651" s="69" t="s">
        <v>949</v>
      </c>
      <c r="D1651" s="69" t="s">
        <v>1061</v>
      </c>
      <c r="E1651" s="93">
        <v>0.184</v>
      </c>
    </row>
    <row r="1652" spans="1:5">
      <c r="A1652" s="87">
        <v>783328</v>
      </c>
      <c r="B1652" s="69" t="s">
        <v>433</v>
      </c>
      <c r="C1652" s="69" t="s">
        <v>949</v>
      </c>
      <c r="D1652" s="69" t="s">
        <v>1062</v>
      </c>
      <c r="E1652" s="92">
        <v>398839</v>
      </c>
    </row>
    <row r="1653" spans="1:5" ht="30">
      <c r="A1653" s="85">
        <v>3.6999999999999998E-2</v>
      </c>
      <c r="B1653" s="69" t="s">
        <v>433</v>
      </c>
      <c r="C1653" s="69" t="s">
        <v>949</v>
      </c>
      <c r="D1653" s="69" t="s">
        <v>1063</v>
      </c>
      <c r="E1653" s="93">
        <v>7.0000000000000007E-2</v>
      </c>
    </row>
    <row r="1654" spans="1:5">
      <c r="A1654" s="85">
        <v>0.1</v>
      </c>
      <c r="B1654" s="69" t="s">
        <v>433</v>
      </c>
      <c r="C1654" s="69" t="s">
        <v>949</v>
      </c>
      <c r="D1654" s="69" t="s">
        <v>1064</v>
      </c>
      <c r="E1654" s="93">
        <v>0.25700000000000001</v>
      </c>
    </row>
    <row r="1655" spans="1:5" ht="30">
      <c r="A1655" s="85">
        <v>0.34899999999999998</v>
      </c>
      <c r="B1655" s="69" t="s">
        <v>433</v>
      </c>
      <c r="C1655" s="69" t="s">
        <v>949</v>
      </c>
      <c r="D1655" s="69" t="s">
        <v>1065</v>
      </c>
      <c r="E1655" s="93">
        <v>0.38600000000000001</v>
      </c>
    </row>
    <row r="1656" spans="1:5">
      <c r="A1656" s="85">
        <v>0</v>
      </c>
      <c r="B1656" s="69" t="s">
        <v>433</v>
      </c>
      <c r="C1656" s="69" t="s">
        <v>949</v>
      </c>
      <c r="D1656" s="69" t="s">
        <v>1066</v>
      </c>
      <c r="E1656" s="93">
        <v>7.0000000000000001E-3</v>
      </c>
    </row>
    <row r="1657" spans="1:5" ht="30">
      <c r="A1657" s="85">
        <v>0.873</v>
      </c>
      <c r="B1657" s="69" t="s">
        <v>433</v>
      </c>
      <c r="C1657" s="69" t="s">
        <v>949</v>
      </c>
      <c r="D1657" s="69" t="s">
        <v>1067</v>
      </c>
      <c r="E1657" s="93">
        <v>0.84799999999999998</v>
      </c>
    </row>
    <row r="1658" spans="1:5" ht="30">
      <c r="A1658" s="85">
        <v>0.59699999999999998</v>
      </c>
      <c r="B1658" s="69" t="s">
        <v>433</v>
      </c>
      <c r="C1658" s="69" t="s">
        <v>949</v>
      </c>
      <c r="D1658" s="69" t="s">
        <v>1068</v>
      </c>
      <c r="E1658" s="93">
        <v>0.55100000000000005</v>
      </c>
    </row>
    <row r="1659" spans="1:5" ht="30">
      <c r="A1659" s="85">
        <v>2E-3</v>
      </c>
      <c r="B1659" s="69" t="s">
        <v>433</v>
      </c>
      <c r="C1659" s="69" t="s">
        <v>949</v>
      </c>
      <c r="D1659" s="69" t="s">
        <v>1069</v>
      </c>
      <c r="E1659" s="93">
        <v>1.4E-2</v>
      </c>
    </row>
    <row r="1660" spans="1:5" ht="30">
      <c r="A1660" s="85">
        <v>2.7E-2</v>
      </c>
      <c r="B1660" s="69" t="s">
        <v>433</v>
      </c>
      <c r="C1660" s="69" t="s">
        <v>949</v>
      </c>
      <c r="D1660" s="69" t="s">
        <v>1070</v>
      </c>
      <c r="E1660" s="93">
        <v>0.105</v>
      </c>
    </row>
    <row r="1661" spans="1:5" ht="45">
      <c r="A1661" s="86" t="s">
        <v>1472</v>
      </c>
      <c r="B1661" s="69" t="s">
        <v>433</v>
      </c>
      <c r="C1661" s="69" t="s">
        <v>949</v>
      </c>
      <c r="D1661" s="69" t="s">
        <v>1073</v>
      </c>
      <c r="E1661" s="91" t="s">
        <v>1072</v>
      </c>
    </row>
    <row r="1662" spans="1:5">
      <c r="A1662" s="88">
        <v>4815</v>
      </c>
      <c r="B1662" s="69" t="s">
        <v>433</v>
      </c>
      <c r="C1662" s="69" t="s">
        <v>949</v>
      </c>
      <c r="D1662" s="69" t="s">
        <v>204</v>
      </c>
      <c r="E1662" s="94">
        <v>644115</v>
      </c>
    </row>
    <row r="1663" spans="1:5" ht="30">
      <c r="A1663" s="85">
        <v>2.4E-2</v>
      </c>
      <c r="B1663" s="69" t="s">
        <v>433</v>
      </c>
      <c r="C1663" s="69" t="s">
        <v>949</v>
      </c>
      <c r="D1663" s="69" t="s">
        <v>1074</v>
      </c>
      <c r="E1663" s="93">
        <v>0.04</v>
      </c>
    </row>
    <row r="1664" spans="1:5" ht="45">
      <c r="A1664" s="86" t="s">
        <v>1473</v>
      </c>
      <c r="B1664" s="69" t="s">
        <v>433</v>
      </c>
      <c r="C1664" s="69" t="s">
        <v>949</v>
      </c>
      <c r="D1664" s="69" t="s">
        <v>1077</v>
      </c>
      <c r="E1664" s="91" t="s">
        <v>1076</v>
      </c>
    </row>
    <row r="1665" spans="1:5" ht="30">
      <c r="A1665" s="85">
        <v>3.6999999999999998E-2</v>
      </c>
      <c r="B1665" s="69" t="s">
        <v>433</v>
      </c>
      <c r="C1665" s="69" t="s">
        <v>949</v>
      </c>
      <c r="D1665" s="69" t="s">
        <v>1078</v>
      </c>
      <c r="E1665" s="93">
        <v>0.123</v>
      </c>
    </row>
    <row r="1666" spans="1:5" ht="30">
      <c r="A1666" s="85">
        <v>0.19700000000000001</v>
      </c>
      <c r="B1666" s="69" t="s">
        <v>433</v>
      </c>
      <c r="C1666" s="69" t="s">
        <v>949</v>
      </c>
      <c r="D1666" s="69" t="s">
        <v>1079</v>
      </c>
      <c r="E1666" s="93">
        <v>0.23799999999999999</v>
      </c>
    </row>
    <row r="1667" spans="1:5" ht="30">
      <c r="A1667" s="85">
        <v>0.10100000000000001</v>
      </c>
      <c r="B1667" s="69" t="s">
        <v>433</v>
      </c>
      <c r="C1667" s="69" t="s">
        <v>949</v>
      </c>
      <c r="D1667" s="69" t="s">
        <v>1080</v>
      </c>
      <c r="E1667" s="93">
        <v>0.122</v>
      </c>
    </row>
    <row r="1668" spans="1:5" ht="30">
      <c r="A1668" s="85">
        <v>0.23100000000000001</v>
      </c>
      <c r="B1668" s="69" t="s">
        <v>433</v>
      </c>
      <c r="C1668" s="69" t="s">
        <v>949</v>
      </c>
      <c r="D1668" s="69" t="s">
        <v>1081</v>
      </c>
      <c r="E1668" s="93">
        <v>0.214</v>
      </c>
    </row>
    <row r="1669" spans="1:5" ht="30">
      <c r="A1669" s="85">
        <v>0.436</v>
      </c>
      <c r="B1669" s="69" t="s">
        <v>433</v>
      </c>
      <c r="C1669" s="69" t="s">
        <v>949</v>
      </c>
      <c r="D1669" s="69" t="s">
        <v>1082</v>
      </c>
      <c r="E1669" s="93">
        <v>0.30299999999999999</v>
      </c>
    </row>
    <row r="1670" spans="1:5">
      <c r="A1670" s="85">
        <v>0.99099999999999999</v>
      </c>
      <c r="B1670" s="69" t="s">
        <v>433</v>
      </c>
      <c r="C1670" s="69" t="s">
        <v>949</v>
      </c>
      <c r="D1670" s="69" t="s">
        <v>1083</v>
      </c>
      <c r="E1670" s="93">
        <v>0.97899999999999998</v>
      </c>
    </row>
    <row r="1671" spans="1:5" ht="30">
      <c r="A1671" s="86" t="s">
        <v>1474</v>
      </c>
      <c r="B1671" s="69" t="s">
        <v>433</v>
      </c>
      <c r="C1671" s="69" t="s">
        <v>949</v>
      </c>
      <c r="D1671" s="69" t="s">
        <v>1086</v>
      </c>
      <c r="E1671" s="91" t="s">
        <v>1085</v>
      </c>
    </row>
    <row r="1672" spans="1:5" ht="30">
      <c r="A1672" s="86" t="s">
        <v>1475</v>
      </c>
      <c r="B1672" s="69" t="s">
        <v>433</v>
      </c>
      <c r="C1672" s="69" t="s">
        <v>949</v>
      </c>
      <c r="D1672" s="69" t="s">
        <v>1089</v>
      </c>
      <c r="E1672" s="91" t="s">
        <v>1088</v>
      </c>
    </row>
    <row r="1673" spans="1:5" ht="30">
      <c r="A1673" s="86">
        <v>3.1</v>
      </c>
      <c r="B1673" s="69" t="s">
        <v>433</v>
      </c>
      <c r="C1673" s="69" t="s">
        <v>949</v>
      </c>
      <c r="D1673" s="69" t="s">
        <v>1090</v>
      </c>
      <c r="E1673" s="91">
        <v>3</v>
      </c>
    </row>
    <row r="1674" spans="1:5" ht="30">
      <c r="A1674" s="88">
        <v>11660</v>
      </c>
      <c r="B1674" s="69" t="s">
        <v>433</v>
      </c>
      <c r="C1674" s="69" t="s">
        <v>949</v>
      </c>
      <c r="D1674" s="69" t="s">
        <v>1091</v>
      </c>
      <c r="E1674" s="94">
        <v>1390275</v>
      </c>
    </row>
    <row r="1675" spans="1:5">
      <c r="A1675" s="85">
        <v>0.84299999999999997</v>
      </c>
      <c r="B1675" s="69" t="s">
        <v>433</v>
      </c>
      <c r="C1675" s="69" t="s">
        <v>949</v>
      </c>
      <c r="D1675" s="69" t="s">
        <v>1092</v>
      </c>
      <c r="E1675" s="93">
        <v>0.69799999999999995</v>
      </c>
    </row>
    <row r="1676" spans="1:5">
      <c r="A1676" s="85">
        <v>0.79700000000000004</v>
      </c>
      <c r="B1676" s="69" t="s">
        <v>433</v>
      </c>
      <c r="C1676" s="69" t="s">
        <v>949</v>
      </c>
      <c r="D1676" s="69" t="s">
        <v>1093</v>
      </c>
      <c r="E1676" s="93">
        <v>0.626</v>
      </c>
    </row>
    <row r="1677" spans="1:5">
      <c r="A1677" s="85">
        <v>4.7E-2</v>
      </c>
      <c r="B1677" s="69" t="s">
        <v>433</v>
      </c>
      <c r="C1677" s="69" t="s">
        <v>949</v>
      </c>
      <c r="D1677" s="69" t="s">
        <v>1094</v>
      </c>
      <c r="E1677" s="93">
        <v>7.0999999999999994E-2</v>
      </c>
    </row>
    <row r="1678" spans="1:5">
      <c r="A1678" s="85">
        <v>0.157</v>
      </c>
      <c r="B1678" s="69" t="s">
        <v>433</v>
      </c>
      <c r="C1678" s="69" t="s">
        <v>949</v>
      </c>
      <c r="D1678" s="69" t="s">
        <v>1095</v>
      </c>
      <c r="E1678" s="93">
        <v>0.30199999999999999</v>
      </c>
    </row>
    <row r="1679" spans="1:5" ht="30">
      <c r="A1679" s="88">
        <v>11660</v>
      </c>
      <c r="B1679" s="69" t="s">
        <v>433</v>
      </c>
      <c r="C1679" s="69" t="s">
        <v>949</v>
      </c>
      <c r="D1679" s="69" t="s">
        <v>1096</v>
      </c>
      <c r="E1679" s="94">
        <v>1390275</v>
      </c>
    </row>
    <row r="1680" spans="1:5">
      <c r="A1680" s="85">
        <v>0.8</v>
      </c>
      <c r="B1680" s="69" t="s">
        <v>433</v>
      </c>
      <c r="C1680" s="69" t="s">
        <v>949</v>
      </c>
      <c r="D1680" s="69" t="s">
        <v>1097</v>
      </c>
      <c r="E1680" s="93">
        <v>0.63500000000000001</v>
      </c>
    </row>
    <row r="1681" spans="1:5">
      <c r="A1681" s="85">
        <v>2E-3</v>
      </c>
      <c r="B1681" s="69" t="s">
        <v>433</v>
      </c>
      <c r="C1681" s="69" t="s">
        <v>949</v>
      </c>
      <c r="D1681" s="69" t="s">
        <v>1098</v>
      </c>
      <c r="E1681" s="93">
        <v>3.4000000000000002E-2</v>
      </c>
    </row>
    <row r="1682" spans="1:5" ht="30">
      <c r="A1682" s="85">
        <v>0.19900000000000001</v>
      </c>
      <c r="B1682" s="69" t="s">
        <v>433</v>
      </c>
      <c r="C1682" s="69" t="s">
        <v>949</v>
      </c>
      <c r="D1682" s="69" t="s">
        <v>1099</v>
      </c>
      <c r="E1682" s="93">
        <v>0.33100000000000002</v>
      </c>
    </row>
    <row r="1683" spans="1:5" ht="30">
      <c r="A1683" s="85">
        <v>0.16400000000000001</v>
      </c>
      <c r="B1683" s="69" t="s">
        <v>436</v>
      </c>
      <c r="C1683" s="69" t="s">
        <v>785</v>
      </c>
      <c r="D1683" s="69" t="s">
        <v>188</v>
      </c>
      <c r="E1683" s="93">
        <v>3.4000000000000002E-2</v>
      </c>
    </row>
    <row r="1684" spans="1:5">
      <c r="A1684" s="86" t="s">
        <v>1476</v>
      </c>
      <c r="B1684" s="69" t="s">
        <v>436</v>
      </c>
      <c r="C1684" s="69" t="s">
        <v>950</v>
      </c>
      <c r="D1684" s="69" t="s">
        <v>1046</v>
      </c>
      <c r="E1684" s="91" t="s">
        <v>1045</v>
      </c>
    </row>
    <row r="1685" spans="1:5">
      <c r="A1685" s="86" t="s">
        <v>1477</v>
      </c>
      <c r="B1685" s="69" t="s">
        <v>436</v>
      </c>
      <c r="C1685" s="69" t="s">
        <v>950</v>
      </c>
      <c r="D1685" s="69" t="s">
        <v>1049</v>
      </c>
      <c r="E1685" s="91" t="s">
        <v>1048</v>
      </c>
    </row>
    <row r="1686" spans="1:5" ht="30">
      <c r="A1686" s="86" t="s">
        <v>1478</v>
      </c>
      <c r="B1686" s="69" t="s">
        <v>436</v>
      </c>
      <c r="C1686" s="69" t="s">
        <v>950</v>
      </c>
      <c r="D1686" s="69" t="s">
        <v>1052</v>
      </c>
      <c r="E1686" s="91" t="s">
        <v>1051</v>
      </c>
    </row>
    <row r="1687" spans="1:5" ht="30">
      <c r="A1687" s="86" t="s">
        <v>1479</v>
      </c>
      <c r="B1687" s="69" t="s">
        <v>436</v>
      </c>
      <c r="C1687" s="69" t="s">
        <v>950</v>
      </c>
      <c r="D1687" s="69" t="s">
        <v>1055</v>
      </c>
      <c r="E1687" s="91" t="s">
        <v>1054</v>
      </c>
    </row>
    <row r="1688" spans="1:5" ht="30">
      <c r="A1688" s="86" t="s">
        <v>1480</v>
      </c>
      <c r="B1688" s="69" t="s">
        <v>436</v>
      </c>
      <c r="C1688" s="69" t="s">
        <v>950</v>
      </c>
      <c r="D1688" s="69" t="s">
        <v>1058</v>
      </c>
      <c r="E1688" s="91" t="s">
        <v>1057</v>
      </c>
    </row>
    <row r="1689" spans="1:5">
      <c r="A1689" s="87">
        <v>138184</v>
      </c>
      <c r="B1689" s="69" t="s">
        <v>436</v>
      </c>
      <c r="C1689" s="69" t="s">
        <v>950</v>
      </c>
      <c r="D1689" s="69" t="s">
        <v>1059</v>
      </c>
      <c r="E1689" s="92">
        <v>116232</v>
      </c>
    </row>
    <row r="1690" spans="1:5">
      <c r="A1690" s="85">
        <v>0.68200000000000005</v>
      </c>
      <c r="B1690" s="69" t="s">
        <v>436</v>
      </c>
      <c r="C1690" s="69" t="s">
        <v>950</v>
      </c>
      <c r="D1690" s="69" t="s">
        <v>1060</v>
      </c>
      <c r="E1690" s="93">
        <v>0.73599999999999999</v>
      </c>
    </row>
    <row r="1691" spans="1:5" ht="45">
      <c r="A1691" s="85">
        <v>0.23300000000000001</v>
      </c>
      <c r="B1691" s="69" t="s">
        <v>436</v>
      </c>
      <c r="C1691" s="69" t="s">
        <v>950</v>
      </c>
      <c r="D1691" s="69" t="s">
        <v>1061</v>
      </c>
      <c r="E1691" s="93">
        <v>0.184</v>
      </c>
    </row>
    <row r="1692" spans="1:5">
      <c r="A1692" s="87">
        <v>711712</v>
      </c>
      <c r="B1692" s="69" t="s">
        <v>436</v>
      </c>
      <c r="C1692" s="69" t="s">
        <v>950</v>
      </c>
      <c r="D1692" s="69" t="s">
        <v>1062</v>
      </c>
      <c r="E1692" s="92">
        <v>398839</v>
      </c>
    </row>
    <row r="1693" spans="1:5" ht="30">
      <c r="A1693" s="85">
        <v>0.111</v>
      </c>
      <c r="B1693" s="69" t="s">
        <v>436</v>
      </c>
      <c r="C1693" s="69" t="s">
        <v>950</v>
      </c>
      <c r="D1693" s="69" t="s">
        <v>1063</v>
      </c>
      <c r="E1693" s="93">
        <v>7.0000000000000007E-2</v>
      </c>
    </row>
    <row r="1694" spans="1:5">
      <c r="A1694" s="85">
        <v>0.21199999999999999</v>
      </c>
      <c r="B1694" s="69" t="s">
        <v>436</v>
      </c>
      <c r="C1694" s="69" t="s">
        <v>950</v>
      </c>
      <c r="D1694" s="69" t="s">
        <v>1064</v>
      </c>
      <c r="E1694" s="93">
        <v>0.25700000000000001</v>
      </c>
    </row>
    <row r="1695" spans="1:5" ht="30">
      <c r="A1695" s="85">
        <v>0.28699999999999998</v>
      </c>
      <c r="B1695" s="69" t="s">
        <v>436</v>
      </c>
      <c r="C1695" s="69" t="s">
        <v>950</v>
      </c>
      <c r="D1695" s="69" t="s">
        <v>1065</v>
      </c>
      <c r="E1695" s="93">
        <v>0.38600000000000001</v>
      </c>
    </row>
    <row r="1696" spans="1:5">
      <c r="A1696" s="85">
        <v>0.106</v>
      </c>
      <c r="B1696" s="69" t="s">
        <v>436</v>
      </c>
      <c r="C1696" s="69" t="s">
        <v>950</v>
      </c>
      <c r="D1696" s="69" t="s">
        <v>1066</v>
      </c>
      <c r="E1696" s="93">
        <v>7.0000000000000001E-3</v>
      </c>
    </row>
    <row r="1697" spans="1:5" ht="30">
      <c r="A1697" s="85">
        <v>0.88400000000000001</v>
      </c>
      <c r="B1697" s="69" t="s">
        <v>436</v>
      </c>
      <c r="C1697" s="69" t="s">
        <v>950</v>
      </c>
      <c r="D1697" s="69" t="s">
        <v>1067</v>
      </c>
      <c r="E1697" s="93">
        <v>0.84799999999999998</v>
      </c>
    </row>
    <row r="1698" spans="1:5" ht="30">
      <c r="A1698" s="85">
        <v>0.63</v>
      </c>
      <c r="B1698" s="69" t="s">
        <v>436</v>
      </c>
      <c r="C1698" s="69" t="s">
        <v>950</v>
      </c>
      <c r="D1698" s="69" t="s">
        <v>1068</v>
      </c>
      <c r="E1698" s="93">
        <v>0.55100000000000005</v>
      </c>
    </row>
    <row r="1699" spans="1:5" ht="30">
      <c r="A1699" s="85">
        <v>2E-3</v>
      </c>
      <c r="B1699" s="69" t="s">
        <v>436</v>
      </c>
      <c r="C1699" s="69" t="s">
        <v>950</v>
      </c>
      <c r="D1699" s="69" t="s">
        <v>1069</v>
      </c>
      <c r="E1699" s="93">
        <v>1.4E-2</v>
      </c>
    </row>
    <row r="1700" spans="1:5" ht="30">
      <c r="A1700" s="85">
        <v>9.5000000000000001E-2</v>
      </c>
      <c r="B1700" s="69" t="s">
        <v>436</v>
      </c>
      <c r="C1700" s="69" t="s">
        <v>950</v>
      </c>
      <c r="D1700" s="69" t="s">
        <v>1070</v>
      </c>
      <c r="E1700" s="93">
        <v>0.105</v>
      </c>
    </row>
    <row r="1701" spans="1:5" ht="45">
      <c r="A1701" s="86" t="s">
        <v>1481</v>
      </c>
      <c r="B1701" s="69" t="s">
        <v>436</v>
      </c>
      <c r="C1701" s="69" t="s">
        <v>950</v>
      </c>
      <c r="D1701" s="69" t="s">
        <v>1073</v>
      </c>
      <c r="E1701" s="91" t="s">
        <v>1072</v>
      </c>
    </row>
    <row r="1702" spans="1:5">
      <c r="A1702" s="88">
        <v>2870</v>
      </c>
      <c r="B1702" s="69" t="s">
        <v>436</v>
      </c>
      <c r="C1702" s="69" t="s">
        <v>950</v>
      </c>
      <c r="D1702" s="69" t="s">
        <v>204</v>
      </c>
      <c r="E1702" s="94">
        <v>644115</v>
      </c>
    </row>
    <row r="1703" spans="1:5" ht="30">
      <c r="A1703" s="85">
        <v>2.7E-2</v>
      </c>
      <c r="B1703" s="69" t="s">
        <v>436</v>
      </c>
      <c r="C1703" s="69" t="s">
        <v>950</v>
      </c>
      <c r="D1703" s="69" t="s">
        <v>1074</v>
      </c>
      <c r="E1703" s="93">
        <v>0.04</v>
      </c>
    </row>
    <row r="1704" spans="1:5" ht="45">
      <c r="A1704" s="86" t="s">
        <v>1482</v>
      </c>
      <c r="B1704" s="69" t="s">
        <v>436</v>
      </c>
      <c r="C1704" s="69" t="s">
        <v>950</v>
      </c>
      <c r="D1704" s="69" t="s">
        <v>1077</v>
      </c>
      <c r="E1704" s="91" t="s">
        <v>1076</v>
      </c>
    </row>
    <row r="1705" spans="1:5" ht="30">
      <c r="A1705" s="85">
        <v>0.115</v>
      </c>
      <c r="B1705" s="69" t="s">
        <v>436</v>
      </c>
      <c r="C1705" s="69" t="s">
        <v>950</v>
      </c>
      <c r="D1705" s="69" t="s">
        <v>1078</v>
      </c>
      <c r="E1705" s="93">
        <v>0.123</v>
      </c>
    </row>
    <row r="1706" spans="1:5" ht="30">
      <c r="A1706" s="85">
        <v>0.18</v>
      </c>
      <c r="B1706" s="69" t="s">
        <v>436</v>
      </c>
      <c r="C1706" s="69" t="s">
        <v>950</v>
      </c>
      <c r="D1706" s="69" t="s">
        <v>1079</v>
      </c>
      <c r="E1706" s="93">
        <v>0.23799999999999999</v>
      </c>
    </row>
    <row r="1707" spans="1:5" ht="30">
      <c r="A1707" s="85">
        <v>0.126</v>
      </c>
      <c r="B1707" s="69" t="s">
        <v>436</v>
      </c>
      <c r="C1707" s="69" t="s">
        <v>950</v>
      </c>
      <c r="D1707" s="69" t="s">
        <v>1080</v>
      </c>
      <c r="E1707" s="93">
        <v>0.122</v>
      </c>
    </row>
    <row r="1708" spans="1:5" ht="30">
      <c r="A1708" s="85">
        <v>0.20599999999999999</v>
      </c>
      <c r="B1708" s="69" t="s">
        <v>436</v>
      </c>
      <c r="C1708" s="69" t="s">
        <v>950</v>
      </c>
      <c r="D1708" s="69" t="s">
        <v>1081</v>
      </c>
      <c r="E1708" s="93">
        <v>0.214</v>
      </c>
    </row>
    <row r="1709" spans="1:5" ht="30">
      <c r="A1709" s="85">
        <v>0.373</v>
      </c>
      <c r="B1709" s="69" t="s">
        <v>436</v>
      </c>
      <c r="C1709" s="69" t="s">
        <v>950</v>
      </c>
      <c r="D1709" s="69" t="s">
        <v>1082</v>
      </c>
      <c r="E1709" s="93">
        <v>0.30299999999999999</v>
      </c>
    </row>
    <row r="1710" spans="1:5">
      <c r="A1710" s="85">
        <v>0.97299999999999998</v>
      </c>
      <c r="B1710" s="69" t="s">
        <v>436</v>
      </c>
      <c r="C1710" s="69" t="s">
        <v>950</v>
      </c>
      <c r="D1710" s="69" t="s">
        <v>1083</v>
      </c>
      <c r="E1710" s="93">
        <v>0.97899999999999998</v>
      </c>
    </row>
    <row r="1711" spans="1:5" ht="30">
      <c r="A1711" s="86" t="s">
        <v>1483</v>
      </c>
      <c r="B1711" s="69" t="s">
        <v>436</v>
      </c>
      <c r="C1711" s="69" t="s">
        <v>950</v>
      </c>
      <c r="D1711" s="69" t="s">
        <v>1086</v>
      </c>
      <c r="E1711" s="91" t="s">
        <v>1085</v>
      </c>
    </row>
    <row r="1712" spans="1:5" ht="30">
      <c r="A1712" s="86" t="s">
        <v>1484</v>
      </c>
      <c r="B1712" s="69" t="s">
        <v>436</v>
      </c>
      <c r="C1712" s="69" t="s">
        <v>950</v>
      </c>
      <c r="D1712" s="69" t="s">
        <v>1089</v>
      </c>
      <c r="E1712" s="91" t="s">
        <v>1088</v>
      </c>
    </row>
    <row r="1713" spans="1:5" ht="30">
      <c r="A1713" s="86">
        <v>2.9</v>
      </c>
      <c r="B1713" s="69" t="s">
        <v>436</v>
      </c>
      <c r="C1713" s="69" t="s">
        <v>950</v>
      </c>
      <c r="D1713" s="69" t="s">
        <v>1090</v>
      </c>
      <c r="E1713" s="91">
        <v>3</v>
      </c>
    </row>
    <row r="1714" spans="1:5" ht="30">
      <c r="A1714" s="88">
        <v>8930</v>
      </c>
      <c r="B1714" s="69" t="s">
        <v>436</v>
      </c>
      <c r="C1714" s="69" t="s">
        <v>950</v>
      </c>
      <c r="D1714" s="69" t="s">
        <v>1091</v>
      </c>
      <c r="E1714" s="94">
        <v>1390275</v>
      </c>
    </row>
    <row r="1715" spans="1:5">
      <c r="A1715" s="85">
        <v>0.73599999999999999</v>
      </c>
      <c r="B1715" s="69" t="s">
        <v>436</v>
      </c>
      <c r="C1715" s="69" t="s">
        <v>950</v>
      </c>
      <c r="D1715" s="69" t="s">
        <v>1092</v>
      </c>
      <c r="E1715" s="93">
        <v>0.69799999999999995</v>
      </c>
    </row>
    <row r="1716" spans="1:5">
      <c r="A1716" s="85">
        <v>0.65200000000000002</v>
      </c>
      <c r="B1716" s="69" t="s">
        <v>436</v>
      </c>
      <c r="C1716" s="69" t="s">
        <v>950</v>
      </c>
      <c r="D1716" s="69" t="s">
        <v>1093</v>
      </c>
      <c r="E1716" s="93">
        <v>0.626</v>
      </c>
    </row>
    <row r="1717" spans="1:5">
      <c r="A1717" s="85">
        <v>8.5000000000000006E-2</v>
      </c>
      <c r="B1717" s="69" t="s">
        <v>436</v>
      </c>
      <c r="C1717" s="69" t="s">
        <v>950</v>
      </c>
      <c r="D1717" s="69" t="s">
        <v>1094</v>
      </c>
      <c r="E1717" s="93">
        <v>7.0999999999999994E-2</v>
      </c>
    </row>
    <row r="1718" spans="1:5">
      <c r="A1718" s="85">
        <v>0.26300000000000001</v>
      </c>
      <c r="B1718" s="69" t="s">
        <v>436</v>
      </c>
      <c r="C1718" s="69" t="s">
        <v>950</v>
      </c>
      <c r="D1718" s="69" t="s">
        <v>1095</v>
      </c>
      <c r="E1718" s="93">
        <v>0.30199999999999999</v>
      </c>
    </row>
    <row r="1719" spans="1:5" ht="30">
      <c r="A1719" s="88">
        <v>8935</v>
      </c>
      <c r="B1719" s="69" t="s">
        <v>436</v>
      </c>
      <c r="C1719" s="69" t="s">
        <v>950</v>
      </c>
      <c r="D1719" s="69" t="s">
        <v>1096</v>
      </c>
      <c r="E1719" s="94">
        <v>1390275</v>
      </c>
    </row>
    <row r="1720" spans="1:5">
      <c r="A1720" s="85">
        <v>0.67400000000000004</v>
      </c>
      <c r="B1720" s="69" t="s">
        <v>436</v>
      </c>
      <c r="C1720" s="69" t="s">
        <v>950</v>
      </c>
      <c r="D1720" s="69" t="s">
        <v>1097</v>
      </c>
      <c r="E1720" s="93">
        <v>0.63500000000000001</v>
      </c>
    </row>
    <row r="1721" spans="1:5">
      <c r="A1721" s="85">
        <v>1.4E-2</v>
      </c>
      <c r="B1721" s="69" t="s">
        <v>436</v>
      </c>
      <c r="C1721" s="69" t="s">
        <v>950</v>
      </c>
      <c r="D1721" s="69" t="s">
        <v>1098</v>
      </c>
      <c r="E1721" s="93">
        <v>3.4000000000000002E-2</v>
      </c>
    </row>
    <row r="1722" spans="1:5" ht="30">
      <c r="A1722" s="85">
        <v>0.312</v>
      </c>
      <c r="B1722" s="69" t="s">
        <v>436</v>
      </c>
      <c r="C1722" s="69" t="s">
        <v>950</v>
      </c>
      <c r="D1722" s="69" t="s">
        <v>1099</v>
      </c>
      <c r="E1722" s="93">
        <v>0.33100000000000002</v>
      </c>
    </row>
    <row r="1723" spans="1:5" ht="30">
      <c r="A1723" s="85">
        <v>5.0000000000000001E-3</v>
      </c>
      <c r="B1723" s="69" t="s">
        <v>440</v>
      </c>
      <c r="C1723" s="69" t="s">
        <v>786</v>
      </c>
      <c r="D1723" s="69" t="s">
        <v>188</v>
      </c>
      <c r="E1723" s="93">
        <v>3.4000000000000002E-2</v>
      </c>
    </row>
    <row r="1724" spans="1:5">
      <c r="A1724" s="86" t="s">
        <v>1485</v>
      </c>
      <c r="B1724" s="69" t="s">
        <v>440</v>
      </c>
      <c r="C1724" s="69" t="s">
        <v>951</v>
      </c>
      <c r="D1724" s="69" t="s">
        <v>1046</v>
      </c>
      <c r="E1724" s="91" t="s">
        <v>1045</v>
      </c>
    </row>
    <row r="1725" spans="1:5">
      <c r="A1725" s="86" t="s">
        <v>1486</v>
      </c>
      <c r="B1725" s="69" t="s">
        <v>440</v>
      </c>
      <c r="C1725" s="69" t="s">
        <v>951</v>
      </c>
      <c r="D1725" s="69" t="s">
        <v>1049</v>
      </c>
      <c r="E1725" s="91" t="s">
        <v>1048</v>
      </c>
    </row>
    <row r="1726" spans="1:5" ht="30">
      <c r="A1726" s="86" t="s">
        <v>1487</v>
      </c>
      <c r="B1726" s="69" t="s">
        <v>440</v>
      </c>
      <c r="C1726" s="69" t="s">
        <v>951</v>
      </c>
      <c r="D1726" s="69" t="s">
        <v>1052</v>
      </c>
      <c r="E1726" s="91" t="s">
        <v>1051</v>
      </c>
    </row>
    <row r="1727" spans="1:5" ht="30">
      <c r="A1727" s="86" t="s">
        <v>1488</v>
      </c>
      <c r="B1727" s="69" t="s">
        <v>440</v>
      </c>
      <c r="C1727" s="69" t="s">
        <v>951</v>
      </c>
      <c r="D1727" s="69" t="s">
        <v>1055</v>
      </c>
      <c r="E1727" s="91" t="s">
        <v>1054</v>
      </c>
    </row>
    <row r="1728" spans="1:5" ht="30">
      <c r="A1728" s="86" t="s">
        <v>1489</v>
      </c>
      <c r="B1728" s="69" t="s">
        <v>440</v>
      </c>
      <c r="C1728" s="69" t="s">
        <v>951</v>
      </c>
      <c r="D1728" s="69" t="s">
        <v>1058</v>
      </c>
      <c r="E1728" s="91" t="s">
        <v>1057</v>
      </c>
    </row>
    <row r="1729" spans="1:5">
      <c r="A1729" s="87">
        <v>90336</v>
      </c>
      <c r="B1729" s="69" t="s">
        <v>440</v>
      </c>
      <c r="C1729" s="69" t="s">
        <v>951</v>
      </c>
      <c r="D1729" s="69" t="s">
        <v>1059</v>
      </c>
      <c r="E1729" s="92">
        <v>116232</v>
      </c>
    </row>
    <row r="1730" spans="1:5">
      <c r="A1730" s="85">
        <v>0.45300000000000001</v>
      </c>
      <c r="B1730" s="69" t="s">
        <v>440</v>
      </c>
      <c r="C1730" s="69" t="s">
        <v>951</v>
      </c>
      <c r="D1730" s="69" t="s">
        <v>1060</v>
      </c>
      <c r="E1730" s="93">
        <v>0.73599999999999999</v>
      </c>
    </row>
    <row r="1731" spans="1:5" ht="45">
      <c r="A1731" s="85">
        <v>0.23300000000000001</v>
      </c>
      <c r="B1731" s="69" t="s">
        <v>440</v>
      </c>
      <c r="C1731" s="69" t="s">
        <v>951</v>
      </c>
      <c r="D1731" s="69" t="s">
        <v>1061</v>
      </c>
      <c r="E1731" s="93">
        <v>0.184</v>
      </c>
    </row>
    <row r="1732" spans="1:5">
      <c r="A1732" s="87">
        <v>605525</v>
      </c>
      <c r="B1732" s="69" t="s">
        <v>440</v>
      </c>
      <c r="C1732" s="69" t="s">
        <v>951</v>
      </c>
      <c r="D1732" s="69" t="s">
        <v>1062</v>
      </c>
      <c r="E1732" s="92">
        <v>398839</v>
      </c>
    </row>
    <row r="1733" spans="1:5" ht="30">
      <c r="A1733" s="85">
        <v>5.2999999999999999E-2</v>
      </c>
      <c r="B1733" s="69" t="s">
        <v>440</v>
      </c>
      <c r="C1733" s="69" t="s">
        <v>951</v>
      </c>
      <c r="D1733" s="69" t="s">
        <v>1063</v>
      </c>
      <c r="E1733" s="93">
        <v>7.0000000000000007E-2</v>
      </c>
    </row>
    <row r="1734" spans="1:5">
      <c r="A1734" s="85">
        <v>0.54700000000000004</v>
      </c>
      <c r="B1734" s="69" t="s">
        <v>440</v>
      </c>
      <c r="C1734" s="69" t="s">
        <v>951</v>
      </c>
      <c r="D1734" s="69" t="s">
        <v>1064</v>
      </c>
      <c r="E1734" s="93">
        <v>0.25700000000000001</v>
      </c>
    </row>
    <row r="1735" spans="1:5" ht="30">
      <c r="A1735" s="85">
        <v>0.32400000000000001</v>
      </c>
      <c r="B1735" s="69" t="s">
        <v>440</v>
      </c>
      <c r="C1735" s="69" t="s">
        <v>951</v>
      </c>
      <c r="D1735" s="69" t="s">
        <v>1065</v>
      </c>
      <c r="E1735" s="93">
        <v>0.38600000000000001</v>
      </c>
    </row>
    <row r="1736" spans="1:5">
      <c r="A1736" s="85">
        <v>0</v>
      </c>
      <c r="B1736" s="69" t="s">
        <v>440</v>
      </c>
      <c r="C1736" s="69" t="s">
        <v>951</v>
      </c>
      <c r="D1736" s="69" t="s">
        <v>1066</v>
      </c>
      <c r="E1736" s="93">
        <v>7.0000000000000001E-3</v>
      </c>
    </row>
    <row r="1737" spans="1:5" ht="30">
      <c r="A1737" s="85">
        <v>0.80800000000000005</v>
      </c>
      <c r="B1737" s="69" t="s">
        <v>440</v>
      </c>
      <c r="C1737" s="69" t="s">
        <v>951</v>
      </c>
      <c r="D1737" s="69" t="s">
        <v>1067</v>
      </c>
      <c r="E1737" s="93">
        <v>0.84799999999999998</v>
      </c>
    </row>
    <row r="1738" spans="1:5" ht="30">
      <c r="A1738" s="85">
        <v>0.41699999999999998</v>
      </c>
      <c r="B1738" s="69" t="s">
        <v>440</v>
      </c>
      <c r="C1738" s="69" t="s">
        <v>951</v>
      </c>
      <c r="D1738" s="69" t="s">
        <v>1068</v>
      </c>
      <c r="E1738" s="93">
        <v>0.55100000000000005</v>
      </c>
    </row>
    <row r="1739" spans="1:5" ht="30">
      <c r="A1739" s="85">
        <v>8.9999999999999993E-3</v>
      </c>
      <c r="B1739" s="69" t="s">
        <v>440</v>
      </c>
      <c r="C1739" s="69" t="s">
        <v>951</v>
      </c>
      <c r="D1739" s="69" t="s">
        <v>1069</v>
      </c>
      <c r="E1739" s="93">
        <v>1.4E-2</v>
      </c>
    </row>
    <row r="1740" spans="1:5" ht="30">
      <c r="A1740" s="85">
        <v>0.128</v>
      </c>
      <c r="B1740" s="69" t="s">
        <v>440</v>
      </c>
      <c r="C1740" s="69" t="s">
        <v>951</v>
      </c>
      <c r="D1740" s="69" t="s">
        <v>1070</v>
      </c>
      <c r="E1740" s="93">
        <v>0.105</v>
      </c>
    </row>
    <row r="1741" spans="1:5" ht="45">
      <c r="A1741" s="86" t="s">
        <v>1490</v>
      </c>
      <c r="B1741" s="69" t="s">
        <v>440</v>
      </c>
      <c r="C1741" s="69" t="s">
        <v>951</v>
      </c>
      <c r="D1741" s="69" t="s">
        <v>1073</v>
      </c>
      <c r="E1741" s="91" t="s">
        <v>1072</v>
      </c>
    </row>
    <row r="1742" spans="1:5">
      <c r="A1742" s="88">
        <v>1710</v>
      </c>
      <c r="B1742" s="69" t="s">
        <v>440</v>
      </c>
      <c r="C1742" s="69" t="s">
        <v>951</v>
      </c>
      <c r="D1742" s="69" t="s">
        <v>204</v>
      </c>
      <c r="E1742" s="94">
        <v>644115</v>
      </c>
    </row>
    <row r="1743" spans="1:5" ht="30">
      <c r="A1743" s="85">
        <v>0.126</v>
      </c>
      <c r="B1743" s="69" t="s">
        <v>440</v>
      </c>
      <c r="C1743" s="69" t="s">
        <v>951</v>
      </c>
      <c r="D1743" s="69" t="s">
        <v>1074</v>
      </c>
      <c r="E1743" s="93">
        <v>0.04</v>
      </c>
    </row>
    <row r="1744" spans="1:5" ht="30">
      <c r="A1744" s="86" t="s">
        <v>1491</v>
      </c>
      <c r="B1744" s="69" t="s">
        <v>440</v>
      </c>
      <c r="C1744" s="69" t="s">
        <v>951</v>
      </c>
      <c r="D1744" s="69" t="s">
        <v>1077</v>
      </c>
      <c r="E1744" s="91" t="s">
        <v>1076</v>
      </c>
    </row>
    <row r="1745" spans="1:5" ht="30">
      <c r="A1745" s="85">
        <v>4.2000000000000003E-2</v>
      </c>
      <c r="B1745" s="69" t="s">
        <v>440</v>
      </c>
      <c r="C1745" s="69" t="s">
        <v>951</v>
      </c>
      <c r="D1745" s="69" t="s">
        <v>1078</v>
      </c>
      <c r="E1745" s="93">
        <v>0.123</v>
      </c>
    </row>
    <row r="1746" spans="1:5" ht="30">
      <c r="A1746" s="85">
        <v>0.22700000000000001</v>
      </c>
      <c r="B1746" s="69" t="s">
        <v>440</v>
      </c>
      <c r="C1746" s="69" t="s">
        <v>951</v>
      </c>
      <c r="D1746" s="69" t="s">
        <v>1079</v>
      </c>
      <c r="E1746" s="93">
        <v>0.23799999999999999</v>
      </c>
    </row>
    <row r="1747" spans="1:5" ht="30">
      <c r="A1747" s="85">
        <v>0.121</v>
      </c>
      <c r="B1747" s="69" t="s">
        <v>440</v>
      </c>
      <c r="C1747" s="69" t="s">
        <v>951</v>
      </c>
      <c r="D1747" s="69" t="s">
        <v>1080</v>
      </c>
      <c r="E1747" s="93">
        <v>0.122</v>
      </c>
    </row>
    <row r="1748" spans="1:5" ht="30">
      <c r="A1748" s="85">
        <v>0.223</v>
      </c>
      <c r="B1748" s="69" t="s">
        <v>440</v>
      </c>
      <c r="C1748" s="69" t="s">
        <v>951</v>
      </c>
      <c r="D1748" s="69" t="s">
        <v>1081</v>
      </c>
      <c r="E1748" s="93">
        <v>0.214</v>
      </c>
    </row>
    <row r="1749" spans="1:5" ht="30">
      <c r="A1749" s="85">
        <v>0.38600000000000001</v>
      </c>
      <c r="B1749" s="69" t="s">
        <v>440</v>
      </c>
      <c r="C1749" s="69" t="s">
        <v>951</v>
      </c>
      <c r="D1749" s="69" t="s">
        <v>1082</v>
      </c>
      <c r="E1749" s="93">
        <v>0.30299999999999999</v>
      </c>
    </row>
    <row r="1750" spans="1:5">
      <c r="A1750" s="85">
        <v>0.73199999999999998</v>
      </c>
      <c r="B1750" s="69" t="s">
        <v>440</v>
      </c>
      <c r="C1750" s="69" t="s">
        <v>951</v>
      </c>
      <c r="D1750" s="69" t="s">
        <v>1083</v>
      </c>
      <c r="E1750" s="93">
        <v>0.97899999999999998</v>
      </c>
    </row>
    <row r="1751" spans="1:5" ht="30">
      <c r="A1751" s="86" t="s">
        <v>1492</v>
      </c>
      <c r="B1751" s="69" t="s">
        <v>440</v>
      </c>
      <c r="C1751" s="69" t="s">
        <v>951</v>
      </c>
      <c r="D1751" s="69" t="s">
        <v>1086</v>
      </c>
      <c r="E1751" s="91" t="s">
        <v>1085</v>
      </c>
    </row>
    <row r="1752" spans="1:5" ht="30">
      <c r="A1752" s="86" t="s">
        <v>1493</v>
      </c>
      <c r="B1752" s="69" t="s">
        <v>440</v>
      </c>
      <c r="C1752" s="69" t="s">
        <v>951</v>
      </c>
      <c r="D1752" s="69" t="s">
        <v>1089</v>
      </c>
      <c r="E1752" s="91" t="s">
        <v>1088</v>
      </c>
    </row>
    <row r="1753" spans="1:5" ht="30">
      <c r="A1753" s="86">
        <v>2.7</v>
      </c>
      <c r="B1753" s="69" t="s">
        <v>440</v>
      </c>
      <c r="C1753" s="69" t="s">
        <v>951</v>
      </c>
      <c r="D1753" s="69" t="s">
        <v>1090</v>
      </c>
      <c r="E1753" s="91">
        <v>3</v>
      </c>
    </row>
    <row r="1754" spans="1:5" ht="30">
      <c r="A1754" s="88">
        <v>2655</v>
      </c>
      <c r="B1754" s="69" t="s">
        <v>440</v>
      </c>
      <c r="C1754" s="69" t="s">
        <v>951</v>
      </c>
      <c r="D1754" s="69" t="s">
        <v>1091</v>
      </c>
      <c r="E1754" s="94">
        <v>1390275</v>
      </c>
    </row>
    <row r="1755" spans="1:5">
      <c r="A1755" s="85">
        <v>0.57299999999999995</v>
      </c>
      <c r="B1755" s="69" t="s">
        <v>440</v>
      </c>
      <c r="C1755" s="69" t="s">
        <v>951</v>
      </c>
      <c r="D1755" s="69" t="s">
        <v>1092</v>
      </c>
      <c r="E1755" s="93">
        <v>0.69799999999999995</v>
      </c>
    </row>
    <row r="1756" spans="1:5">
      <c r="A1756" s="85">
        <v>0.49199999999999999</v>
      </c>
      <c r="B1756" s="69" t="s">
        <v>440</v>
      </c>
      <c r="C1756" s="69" t="s">
        <v>951</v>
      </c>
      <c r="D1756" s="69" t="s">
        <v>1093</v>
      </c>
      <c r="E1756" s="93">
        <v>0.626</v>
      </c>
    </row>
    <row r="1757" spans="1:5">
      <c r="A1757" s="85">
        <v>7.9000000000000001E-2</v>
      </c>
      <c r="B1757" s="69" t="s">
        <v>440</v>
      </c>
      <c r="C1757" s="69" t="s">
        <v>951</v>
      </c>
      <c r="D1757" s="69" t="s">
        <v>1094</v>
      </c>
      <c r="E1757" s="93">
        <v>7.0999999999999994E-2</v>
      </c>
    </row>
    <row r="1758" spans="1:5">
      <c r="A1758" s="85">
        <v>0.42599999999999999</v>
      </c>
      <c r="B1758" s="69" t="s">
        <v>440</v>
      </c>
      <c r="C1758" s="69" t="s">
        <v>951</v>
      </c>
      <c r="D1758" s="69" t="s">
        <v>1095</v>
      </c>
      <c r="E1758" s="93">
        <v>0.30199999999999999</v>
      </c>
    </row>
    <row r="1759" spans="1:5" ht="30">
      <c r="A1759" s="88">
        <v>2650</v>
      </c>
      <c r="B1759" s="69" t="s">
        <v>440</v>
      </c>
      <c r="C1759" s="69" t="s">
        <v>951</v>
      </c>
      <c r="D1759" s="69" t="s">
        <v>1096</v>
      </c>
      <c r="E1759" s="94">
        <v>1390275</v>
      </c>
    </row>
    <row r="1760" spans="1:5">
      <c r="A1760" s="85">
        <v>0.155</v>
      </c>
      <c r="B1760" s="69" t="s">
        <v>440</v>
      </c>
      <c r="C1760" s="69" t="s">
        <v>951</v>
      </c>
      <c r="D1760" s="69" t="s">
        <v>1097</v>
      </c>
      <c r="E1760" s="93">
        <v>0.63500000000000001</v>
      </c>
    </row>
    <row r="1761" spans="1:5">
      <c r="A1761" s="85">
        <v>0</v>
      </c>
      <c r="B1761" s="69" t="s">
        <v>440</v>
      </c>
      <c r="C1761" s="69" t="s">
        <v>951</v>
      </c>
      <c r="D1761" s="69" t="s">
        <v>1098</v>
      </c>
      <c r="E1761" s="93">
        <v>3.4000000000000002E-2</v>
      </c>
    </row>
    <row r="1762" spans="1:5" ht="30">
      <c r="A1762" s="85">
        <v>0.84299999999999997</v>
      </c>
      <c r="B1762" s="69" t="s">
        <v>440</v>
      </c>
      <c r="C1762" s="69" t="s">
        <v>951</v>
      </c>
      <c r="D1762" s="69" t="s">
        <v>1099</v>
      </c>
      <c r="E1762" s="93">
        <v>0.33100000000000002</v>
      </c>
    </row>
    <row r="1763" spans="1:5" ht="30">
      <c r="A1763" s="85">
        <v>9.4E-2</v>
      </c>
      <c r="B1763" s="69" t="s">
        <v>444</v>
      </c>
      <c r="C1763" s="69" t="s">
        <v>15</v>
      </c>
      <c r="D1763" s="69" t="s">
        <v>188</v>
      </c>
      <c r="E1763" s="93">
        <v>3.4000000000000002E-2</v>
      </c>
    </row>
    <row r="1764" spans="1:5">
      <c r="A1764" s="86" t="s">
        <v>1494</v>
      </c>
      <c r="B1764" s="69" t="s">
        <v>444</v>
      </c>
      <c r="C1764" s="69" t="s">
        <v>952</v>
      </c>
      <c r="D1764" s="69" t="s">
        <v>1046</v>
      </c>
      <c r="E1764" s="91" t="s">
        <v>1045</v>
      </c>
    </row>
    <row r="1765" spans="1:5">
      <c r="A1765" s="86" t="s">
        <v>1495</v>
      </c>
      <c r="B1765" s="69" t="s">
        <v>444</v>
      </c>
      <c r="C1765" s="69" t="s">
        <v>952</v>
      </c>
      <c r="D1765" s="69" t="s">
        <v>1049</v>
      </c>
      <c r="E1765" s="91" t="s">
        <v>1048</v>
      </c>
    </row>
    <row r="1766" spans="1:5" ht="30">
      <c r="A1766" s="86" t="s">
        <v>1496</v>
      </c>
      <c r="B1766" s="69" t="s">
        <v>444</v>
      </c>
      <c r="C1766" s="69" t="s">
        <v>952</v>
      </c>
      <c r="D1766" s="69" t="s">
        <v>1052</v>
      </c>
      <c r="E1766" s="91" t="s">
        <v>1051</v>
      </c>
    </row>
    <row r="1767" spans="1:5" ht="30">
      <c r="A1767" s="86" t="s">
        <v>1497</v>
      </c>
      <c r="B1767" s="69" t="s">
        <v>444</v>
      </c>
      <c r="C1767" s="69" t="s">
        <v>952</v>
      </c>
      <c r="D1767" s="69" t="s">
        <v>1055</v>
      </c>
      <c r="E1767" s="91" t="s">
        <v>1054</v>
      </c>
    </row>
    <row r="1768" spans="1:5" ht="30">
      <c r="A1768" s="86" t="s">
        <v>1498</v>
      </c>
      <c r="B1768" s="69" t="s">
        <v>444</v>
      </c>
      <c r="C1768" s="69" t="s">
        <v>952</v>
      </c>
      <c r="D1768" s="69" t="s">
        <v>1058</v>
      </c>
      <c r="E1768" s="91" t="s">
        <v>1057</v>
      </c>
    </row>
    <row r="1769" spans="1:5">
      <c r="A1769" s="87">
        <v>95976</v>
      </c>
      <c r="B1769" s="69" t="s">
        <v>444</v>
      </c>
      <c r="C1769" s="69" t="s">
        <v>952</v>
      </c>
      <c r="D1769" s="69" t="s">
        <v>1059</v>
      </c>
      <c r="E1769" s="92">
        <v>116232</v>
      </c>
    </row>
    <row r="1770" spans="1:5">
      <c r="A1770" s="85">
        <v>0.77100000000000002</v>
      </c>
      <c r="B1770" s="69" t="s">
        <v>444</v>
      </c>
      <c r="C1770" s="69" t="s">
        <v>952</v>
      </c>
      <c r="D1770" s="69" t="s">
        <v>1060</v>
      </c>
      <c r="E1770" s="93">
        <v>0.73599999999999999</v>
      </c>
    </row>
    <row r="1771" spans="1:5" ht="45">
      <c r="A1771" s="85">
        <v>0.126</v>
      </c>
      <c r="B1771" s="69" t="s">
        <v>444</v>
      </c>
      <c r="C1771" s="69" t="s">
        <v>952</v>
      </c>
      <c r="D1771" s="69" t="s">
        <v>1061</v>
      </c>
      <c r="E1771" s="93">
        <v>0.184</v>
      </c>
    </row>
    <row r="1772" spans="1:5">
      <c r="A1772" s="87">
        <v>337753</v>
      </c>
      <c r="B1772" s="69" t="s">
        <v>444</v>
      </c>
      <c r="C1772" s="69" t="s">
        <v>952</v>
      </c>
      <c r="D1772" s="69" t="s">
        <v>1062</v>
      </c>
      <c r="E1772" s="92">
        <v>398839</v>
      </c>
    </row>
    <row r="1773" spans="1:5" ht="30">
      <c r="A1773" s="85">
        <v>0.115</v>
      </c>
      <c r="B1773" s="69" t="s">
        <v>444</v>
      </c>
      <c r="C1773" s="69" t="s">
        <v>952</v>
      </c>
      <c r="D1773" s="69" t="s">
        <v>1063</v>
      </c>
      <c r="E1773" s="93">
        <v>7.0000000000000007E-2</v>
      </c>
    </row>
    <row r="1774" spans="1:5">
      <c r="A1774" s="85">
        <v>0.17899999999999999</v>
      </c>
      <c r="B1774" s="69" t="s">
        <v>444</v>
      </c>
      <c r="C1774" s="69" t="s">
        <v>952</v>
      </c>
      <c r="D1774" s="69" t="s">
        <v>1064</v>
      </c>
      <c r="E1774" s="93">
        <v>0.25700000000000001</v>
      </c>
    </row>
    <row r="1775" spans="1:5" ht="30">
      <c r="A1775" s="85">
        <v>0.28100000000000003</v>
      </c>
      <c r="B1775" s="69" t="s">
        <v>444</v>
      </c>
      <c r="C1775" s="69" t="s">
        <v>952</v>
      </c>
      <c r="D1775" s="69" t="s">
        <v>1065</v>
      </c>
      <c r="E1775" s="93">
        <v>0.38600000000000001</v>
      </c>
    </row>
    <row r="1776" spans="1:5">
      <c r="A1776" s="85">
        <v>5.0999999999999997E-2</v>
      </c>
      <c r="B1776" s="69" t="s">
        <v>444</v>
      </c>
      <c r="C1776" s="69" t="s">
        <v>952</v>
      </c>
      <c r="D1776" s="69" t="s">
        <v>1066</v>
      </c>
      <c r="E1776" s="93">
        <v>7.0000000000000001E-3</v>
      </c>
    </row>
    <row r="1777" spans="1:5" ht="30">
      <c r="A1777" s="85">
        <v>0.89400000000000002</v>
      </c>
      <c r="B1777" s="69" t="s">
        <v>444</v>
      </c>
      <c r="C1777" s="69" t="s">
        <v>952</v>
      </c>
      <c r="D1777" s="69" t="s">
        <v>1067</v>
      </c>
      <c r="E1777" s="93">
        <v>0.84799999999999998</v>
      </c>
    </row>
    <row r="1778" spans="1:5" ht="30">
      <c r="A1778" s="85">
        <v>0.67900000000000005</v>
      </c>
      <c r="B1778" s="69" t="s">
        <v>444</v>
      </c>
      <c r="C1778" s="69" t="s">
        <v>952</v>
      </c>
      <c r="D1778" s="69" t="s">
        <v>1068</v>
      </c>
      <c r="E1778" s="93">
        <v>0.55100000000000005</v>
      </c>
    </row>
    <row r="1779" spans="1:5" ht="30">
      <c r="A1779" s="85">
        <v>1E-3</v>
      </c>
      <c r="B1779" s="69" t="s">
        <v>444</v>
      </c>
      <c r="C1779" s="69" t="s">
        <v>952</v>
      </c>
      <c r="D1779" s="69" t="s">
        <v>1069</v>
      </c>
      <c r="E1779" s="93">
        <v>1.4E-2</v>
      </c>
    </row>
    <row r="1780" spans="1:5" ht="30">
      <c r="A1780" s="85">
        <v>1.6E-2</v>
      </c>
      <c r="B1780" s="69" t="s">
        <v>444</v>
      </c>
      <c r="C1780" s="69" t="s">
        <v>952</v>
      </c>
      <c r="D1780" s="69" t="s">
        <v>1070</v>
      </c>
      <c r="E1780" s="93">
        <v>0.105</v>
      </c>
    </row>
    <row r="1781" spans="1:5" ht="45">
      <c r="A1781" s="86" t="s">
        <v>1499</v>
      </c>
      <c r="B1781" s="69" t="s">
        <v>444</v>
      </c>
      <c r="C1781" s="69" t="s">
        <v>952</v>
      </c>
      <c r="D1781" s="69" t="s">
        <v>1073</v>
      </c>
      <c r="E1781" s="91" t="s">
        <v>1072</v>
      </c>
    </row>
    <row r="1782" spans="1:5">
      <c r="A1782" s="86">
        <v>825</v>
      </c>
      <c r="B1782" s="69" t="s">
        <v>444</v>
      </c>
      <c r="C1782" s="69" t="s">
        <v>952</v>
      </c>
      <c r="D1782" s="69" t="s">
        <v>204</v>
      </c>
      <c r="E1782" s="94">
        <v>644115</v>
      </c>
    </row>
    <row r="1783" spans="1:5" ht="30">
      <c r="A1783" s="85">
        <v>2E-3</v>
      </c>
      <c r="B1783" s="69" t="s">
        <v>444</v>
      </c>
      <c r="C1783" s="69" t="s">
        <v>952</v>
      </c>
      <c r="D1783" s="69" t="s">
        <v>1074</v>
      </c>
      <c r="E1783" s="93">
        <v>0.04</v>
      </c>
    </row>
    <row r="1784" spans="1:5" ht="30">
      <c r="A1784" s="86" t="s">
        <v>1500</v>
      </c>
      <c r="B1784" s="69" t="s">
        <v>444</v>
      </c>
      <c r="C1784" s="69" t="s">
        <v>952</v>
      </c>
      <c r="D1784" s="69" t="s">
        <v>1077</v>
      </c>
      <c r="E1784" s="91" t="s">
        <v>1076</v>
      </c>
    </row>
    <row r="1785" spans="1:5" ht="30">
      <c r="A1785" s="85">
        <v>0.221</v>
      </c>
      <c r="B1785" s="69" t="s">
        <v>444</v>
      </c>
      <c r="C1785" s="69" t="s">
        <v>952</v>
      </c>
      <c r="D1785" s="69" t="s">
        <v>1078</v>
      </c>
      <c r="E1785" s="93">
        <v>0.123</v>
      </c>
    </row>
    <row r="1786" spans="1:5" ht="30">
      <c r="A1786" s="85">
        <v>0.3</v>
      </c>
      <c r="B1786" s="69" t="s">
        <v>444</v>
      </c>
      <c r="C1786" s="69" t="s">
        <v>952</v>
      </c>
      <c r="D1786" s="69" t="s">
        <v>1079</v>
      </c>
      <c r="E1786" s="93">
        <v>0.23799999999999999</v>
      </c>
    </row>
    <row r="1787" spans="1:5" ht="30">
      <c r="A1787" s="85">
        <v>0.19</v>
      </c>
      <c r="B1787" s="69" t="s">
        <v>444</v>
      </c>
      <c r="C1787" s="69" t="s">
        <v>952</v>
      </c>
      <c r="D1787" s="69" t="s">
        <v>1080</v>
      </c>
      <c r="E1787" s="93">
        <v>0.122</v>
      </c>
    </row>
    <row r="1788" spans="1:5" ht="30">
      <c r="A1788" s="85">
        <v>0.18</v>
      </c>
      <c r="B1788" s="69" t="s">
        <v>444</v>
      </c>
      <c r="C1788" s="69" t="s">
        <v>952</v>
      </c>
      <c r="D1788" s="69" t="s">
        <v>1081</v>
      </c>
      <c r="E1788" s="93">
        <v>0.214</v>
      </c>
    </row>
    <row r="1789" spans="1:5" ht="30">
      <c r="A1789" s="85">
        <v>0.108</v>
      </c>
      <c r="B1789" s="69" t="s">
        <v>444</v>
      </c>
      <c r="C1789" s="69" t="s">
        <v>952</v>
      </c>
      <c r="D1789" s="69" t="s">
        <v>1082</v>
      </c>
      <c r="E1789" s="93">
        <v>0.30299999999999999</v>
      </c>
    </row>
    <row r="1790" spans="1:5">
      <c r="A1790" s="85">
        <v>0.98299999999999998</v>
      </c>
      <c r="B1790" s="69" t="s">
        <v>444</v>
      </c>
      <c r="C1790" s="69" t="s">
        <v>952</v>
      </c>
      <c r="D1790" s="69" t="s">
        <v>1083</v>
      </c>
      <c r="E1790" s="93">
        <v>0.97899999999999998</v>
      </c>
    </row>
    <row r="1791" spans="1:5" ht="30">
      <c r="A1791" s="86" t="s">
        <v>1501</v>
      </c>
      <c r="B1791" s="69" t="s">
        <v>444</v>
      </c>
      <c r="C1791" s="69" t="s">
        <v>952</v>
      </c>
      <c r="D1791" s="69" t="s">
        <v>1086</v>
      </c>
      <c r="E1791" s="91" t="s">
        <v>1085</v>
      </c>
    </row>
    <row r="1792" spans="1:5" ht="30">
      <c r="A1792" s="86" t="s">
        <v>1502</v>
      </c>
      <c r="B1792" s="69" t="s">
        <v>444</v>
      </c>
      <c r="C1792" s="69" t="s">
        <v>952</v>
      </c>
      <c r="D1792" s="69" t="s">
        <v>1089</v>
      </c>
      <c r="E1792" s="91" t="s">
        <v>1088</v>
      </c>
    </row>
    <row r="1793" spans="1:5" ht="30">
      <c r="A1793" s="86">
        <v>3</v>
      </c>
      <c r="B1793" s="69" t="s">
        <v>444</v>
      </c>
      <c r="C1793" s="69" t="s">
        <v>952</v>
      </c>
      <c r="D1793" s="69" t="s">
        <v>1090</v>
      </c>
      <c r="E1793" s="91">
        <v>3</v>
      </c>
    </row>
    <row r="1794" spans="1:5" ht="30">
      <c r="A1794" s="88">
        <v>7970</v>
      </c>
      <c r="B1794" s="69" t="s">
        <v>444</v>
      </c>
      <c r="C1794" s="69" t="s">
        <v>952</v>
      </c>
      <c r="D1794" s="69" t="s">
        <v>1091</v>
      </c>
      <c r="E1794" s="94">
        <v>1390275</v>
      </c>
    </row>
    <row r="1795" spans="1:5">
      <c r="A1795" s="85">
        <v>0.74399999999999999</v>
      </c>
      <c r="B1795" s="69" t="s">
        <v>444</v>
      </c>
      <c r="C1795" s="69" t="s">
        <v>952</v>
      </c>
      <c r="D1795" s="69" t="s">
        <v>1092</v>
      </c>
      <c r="E1795" s="93">
        <v>0.69799999999999995</v>
      </c>
    </row>
    <row r="1796" spans="1:5">
      <c r="A1796" s="85">
        <v>0.68600000000000005</v>
      </c>
      <c r="B1796" s="69" t="s">
        <v>444</v>
      </c>
      <c r="C1796" s="69" t="s">
        <v>952</v>
      </c>
      <c r="D1796" s="69" t="s">
        <v>1093</v>
      </c>
      <c r="E1796" s="93">
        <v>0.626</v>
      </c>
    </row>
    <row r="1797" spans="1:5">
      <c r="A1797" s="85">
        <v>5.8000000000000003E-2</v>
      </c>
      <c r="B1797" s="69" t="s">
        <v>444</v>
      </c>
      <c r="C1797" s="69" t="s">
        <v>952</v>
      </c>
      <c r="D1797" s="69" t="s">
        <v>1094</v>
      </c>
      <c r="E1797" s="93">
        <v>7.0999999999999994E-2</v>
      </c>
    </row>
    <row r="1798" spans="1:5">
      <c r="A1798" s="85">
        <v>0.25600000000000001</v>
      </c>
      <c r="B1798" s="69" t="s">
        <v>444</v>
      </c>
      <c r="C1798" s="69" t="s">
        <v>952</v>
      </c>
      <c r="D1798" s="69" t="s">
        <v>1095</v>
      </c>
      <c r="E1798" s="93">
        <v>0.30199999999999999</v>
      </c>
    </row>
    <row r="1799" spans="1:5" ht="30">
      <c r="A1799" s="88">
        <v>7970</v>
      </c>
      <c r="B1799" s="69" t="s">
        <v>444</v>
      </c>
      <c r="C1799" s="69" t="s">
        <v>952</v>
      </c>
      <c r="D1799" s="69" t="s">
        <v>1096</v>
      </c>
      <c r="E1799" s="94">
        <v>1390275</v>
      </c>
    </row>
    <row r="1800" spans="1:5">
      <c r="A1800" s="85">
        <v>0.67800000000000005</v>
      </c>
      <c r="B1800" s="69" t="s">
        <v>444</v>
      </c>
      <c r="C1800" s="69" t="s">
        <v>952</v>
      </c>
      <c r="D1800" s="69" t="s">
        <v>1097</v>
      </c>
      <c r="E1800" s="93">
        <v>0.63500000000000001</v>
      </c>
    </row>
    <row r="1801" spans="1:5">
      <c r="A1801" s="85">
        <v>0.21299999999999999</v>
      </c>
      <c r="B1801" s="69" t="s">
        <v>444</v>
      </c>
      <c r="C1801" s="69" t="s">
        <v>952</v>
      </c>
      <c r="D1801" s="69" t="s">
        <v>1098</v>
      </c>
      <c r="E1801" s="93">
        <v>3.4000000000000002E-2</v>
      </c>
    </row>
    <row r="1802" spans="1:5" ht="30">
      <c r="A1802" s="85">
        <v>0.11</v>
      </c>
      <c r="B1802" s="69" t="s">
        <v>444</v>
      </c>
      <c r="C1802" s="69" t="s">
        <v>952</v>
      </c>
      <c r="D1802" s="69" t="s">
        <v>1099</v>
      </c>
      <c r="E1802" s="93">
        <v>0.33100000000000002</v>
      </c>
    </row>
    <row r="1803" spans="1:5" ht="30">
      <c r="A1803" s="85">
        <v>1.6E-2</v>
      </c>
      <c r="B1803" s="69" t="s">
        <v>448</v>
      </c>
      <c r="C1803" s="69" t="s">
        <v>787</v>
      </c>
      <c r="D1803" s="69" t="s">
        <v>188</v>
      </c>
      <c r="E1803" s="93">
        <v>3.4000000000000002E-2</v>
      </c>
    </row>
    <row r="1804" spans="1:5">
      <c r="A1804" s="86" t="s">
        <v>1503</v>
      </c>
      <c r="B1804" s="69" t="s">
        <v>448</v>
      </c>
      <c r="C1804" s="69" t="s">
        <v>953</v>
      </c>
      <c r="D1804" s="69" t="s">
        <v>1046</v>
      </c>
      <c r="E1804" s="91" t="s">
        <v>1045</v>
      </c>
    </row>
    <row r="1805" spans="1:5">
      <c r="A1805" s="86" t="s">
        <v>1504</v>
      </c>
      <c r="B1805" s="69" t="s">
        <v>448</v>
      </c>
      <c r="C1805" s="69" t="s">
        <v>953</v>
      </c>
      <c r="D1805" s="69" t="s">
        <v>1049</v>
      </c>
      <c r="E1805" s="91" t="s">
        <v>1048</v>
      </c>
    </row>
    <row r="1806" spans="1:5" ht="30">
      <c r="A1806" s="86" t="s">
        <v>1505</v>
      </c>
      <c r="B1806" s="69" t="s">
        <v>448</v>
      </c>
      <c r="C1806" s="69" t="s">
        <v>953</v>
      </c>
      <c r="D1806" s="69" t="s">
        <v>1052</v>
      </c>
      <c r="E1806" s="91" t="s">
        <v>1051</v>
      </c>
    </row>
    <row r="1807" spans="1:5" ht="30">
      <c r="A1807" s="86" t="s">
        <v>1506</v>
      </c>
      <c r="B1807" s="69" t="s">
        <v>448</v>
      </c>
      <c r="C1807" s="69" t="s">
        <v>953</v>
      </c>
      <c r="D1807" s="69" t="s">
        <v>1055</v>
      </c>
      <c r="E1807" s="91" t="s">
        <v>1054</v>
      </c>
    </row>
    <row r="1808" spans="1:5" ht="30">
      <c r="A1808" s="86" t="s">
        <v>1507</v>
      </c>
      <c r="B1808" s="69" t="s">
        <v>448</v>
      </c>
      <c r="C1808" s="69" t="s">
        <v>953</v>
      </c>
      <c r="D1808" s="69" t="s">
        <v>1058</v>
      </c>
      <c r="E1808" s="91" t="s">
        <v>1057</v>
      </c>
    </row>
    <row r="1809" spans="1:5">
      <c r="A1809" s="87">
        <v>108373</v>
      </c>
      <c r="B1809" s="69" t="s">
        <v>448</v>
      </c>
      <c r="C1809" s="69" t="s">
        <v>953</v>
      </c>
      <c r="D1809" s="69" t="s">
        <v>1059</v>
      </c>
      <c r="E1809" s="92">
        <v>116232</v>
      </c>
    </row>
    <row r="1810" spans="1:5">
      <c r="A1810" s="85">
        <v>0.82</v>
      </c>
      <c r="B1810" s="69" t="s">
        <v>448</v>
      </c>
      <c r="C1810" s="69" t="s">
        <v>953</v>
      </c>
      <c r="D1810" s="69" t="s">
        <v>1060</v>
      </c>
      <c r="E1810" s="93">
        <v>0.73599999999999999</v>
      </c>
    </row>
    <row r="1811" spans="1:5" ht="45">
      <c r="A1811" s="85">
        <v>0.16700000000000001</v>
      </c>
      <c r="B1811" s="69" t="s">
        <v>448</v>
      </c>
      <c r="C1811" s="69" t="s">
        <v>953</v>
      </c>
      <c r="D1811" s="69" t="s">
        <v>1061</v>
      </c>
      <c r="E1811" s="93">
        <v>0.184</v>
      </c>
    </row>
    <row r="1812" spans="1:5">
      <c r="A1812" s="87">
        <v>306088</v>
      </c>
      <c r="B1812" s="69" t="s">
        <v>448</v>
      </c>
      <c r="C1812" s="69" t="s">
        <v>953</v>
      </c>
      <c r="D1812" s="69" t="s">
        <v>1062</v>
      </c>
      <c r="E1812" s="92">
        <v>398839</v>
      </c>
    </row>
    <row r="1813" spans="1:5" ht="30">
      <c r="A1813" s="85">
        <v>0.12</v>
      </c>
      <c r="B1813" s="69" t="s">
        <v>448</v>
      </c>
      <c r="C1813" s="69" t="s">
        <v>953</v>
      </c>
      <c r="D1813" s="69" t="s">
        <v>1063</v>
      </c>
      <c r="E1813" s="93">
        <v>7.0000000000000007E-2</v>
      </c>
    </row>
    <row r="1814" spans="1:5">
      <c r="A1814" s="85">
        <v>0.18</v>
      </c>
      <c r="B1814" s="69" t="s">
        <v>448</v>
      </c>
      <c r="C1814" s="69" t="s">
        <v>953</v>
      </c>
      <c r="D1814" s="69" t="s">
        <v>1064</v>
      </c>
      <c r="E1814" s="93">
        <v>0.25700000000000001</v>
      </c>
    </row>
    <row r="1815" spans="1:5" ht="30">
      <c r="A1815" s="85">
        <v>0.35</v>
      </c>
      <c r="B1815" s="69" t="s">
        <v>448</v>
      </c>
      <c r="C1815" s="69" t="s">
        <v>953</v>
      </c>
      <c r="D1815" s="69" t="s">
        <v>1065</v>
      </c>
      <c r="E1815" s="93">
        <v>0.38600000000000001</v>
      </c>
    </row>
    <row r="1816" spans="1:5">
      <c r="A1816" s="85">
        <v>0</v>
      </c>
      <c r="B1816" s="69" t="s">
        <v>448</v>
      </c>
      <c r="C1816" s="69" t="s">
        <v>953</v>
      </c>
      <c r="D1816" s="69" t="s">
        <v>1066</v>
      </c>
      <c r="E1816" s="93">
        <v>7.0000000000000001E-3</v>
      </c>
    </row>
    <row r="1817" spans="1:5" ht="30">
      <c r="A1817" s="85">
        <v>0.875</v>
      </c>
      <c r="B1817" s="69" t="s">
        <v>448</v>
      </c>
      <c r="C1817" s="69" t="s">
        <v>953</v>
      </c>
      <c r="D1817" s="69" t="s">
        <v>1067</v>
      </c>
      <c r="E1817" s="93">
        <v>0.84799999999999998</v>
      </c>
    </row>
    <row r="1818" spans="1:5" ht="30">
      <c r="A1818" s="85">
        <v>0.56999999999999995</v>
      </c>
      <c r="B1818" s="69" t="s">
        <v>448</v>
      </c>
      <c r="C1818" s="69" t="s">
        <v>953</v>
      </c>
      <c r="D1818" s="69" t="s">
        <v>1068</v>
      </c>
      <c r="E1818" s="93">
        <v>0.55100000000000005</v>
      </c>
    </row>
    <row r="1819" spans="1:5" ht="30">
      <c r="A1819" s="85">
        <v>1E-3</v>
      </c>
      <c r="B1819" s="69" t="s">
        <v>448</v>
      </c>
      <c r="C1819" s="69" t="s">
        <v>953</v>
      </c>
      <c r="D1819" s="69" t="s">
        <v>1069</v>
      </c>
      <c r="E1819" s="93">
        <v>1.4E-2</v>
      </c>
    </row>
    <row r="1820" spans="1:5" ht="30">
      <c r="A1820" s="85">
        <v>8.9999999999999993E-3</v>
      </c>
      <c r="B1820" s="69" t="s">
        <v>448</v>
      </c>
      <c r="C1820" s="69" t="s">
        <v>953</v>
      </c>
      <c r="D1820" s="69" t="s">
        <v>1070</v>
      </c>
      <c r="E1820" s="93">
        <v>0.105</v>
      </c>
    </row>
    <row r="1821" spans="1:5" ht="45">
      <c r="A1821" s="86" t="s">
        <v>1508</v>
      </c>
      <c r="B1821" s="69" t="s">
        <v>448</v>
      </c>
      <c r="C1821" s="69" t="s">
        <v>953</v>
      </c>
      <c r="D1821" s="69" t="s">
        <v>1073</v>
      </c>
      <c r="E1821" s="91" t="s">
        <v>1072</v>
      </c>
    </row>
    <row r="1822" spans="1:5">
      <c r="A1822" s="86">
        <v>750</v>
      </c>
      <c r="B1822" s="69" t="s">
        <v>448</v>
      </c>
      <c r="C1822" s="69" t="s">
        <v>953</v>
      </c>
      <c r="D1822" s="69" t="s">
        <v>204</v>
      </c>
      <c r="E1822" s="94">
        <v>644115</v>
      </c>
    </row>
    <row r="1823" spans="1:5" ht="30">
      <c r="A1823" s="85">
        <v>8.0000000000000002E-3</v>
      </c>
      <c r="B1823" s="69" t="s">
        <v>448</v>
      </c>
      <c r="C1823" s="69" t="s">
        <v>953</v>
      </c>
      <c r="D1823" s="69" t="s">
        <v>1074</v>
      </c>
      <c r="E1823" s="93">
        <v>0.04</v>
      </c>
    </row>
    <row r="1824" spans="1:5" ht="30">
      <c r="A1824" s="86" t="s">
        <v>1500</v>
      </c>
      <c r="B1824" s="69" t="s">
        <v>448</v>
      </c>
      <c r="C1824" s="69" t="s">
        <v>953</v>
      </c>
      <c r="D1824" s="69" t="s">
        <v>1077</v>
      </c>
      <c r="E1824" s="91" t="s">
        <v>1076</v>
      </c>
    </row>
    <row r="1825" spans="1:5" ht="30">
      <c r="A1825" s="85">
        <v>0.19600000000000001</v>
      </c>
      <c r="B1825" s="69" t="s">
        <v>448</v>
      </c>
      <c r="C1825" s="69" t="s">
        <v>953</v>
      </c>
      <c r="D1825" s="69" t="s">
        <v>1078</v>
      </c>
      <c r="E1825" s="93">
        <v>0.123</v>
      </c>
    </row>
    <row r="1826" spans="1:5" ht="30">
      <c r="A1826" s="85">
        <v>0.30299999999999999</v>
      </c>
      <c r="B1826" s="69" t="s">
        <v>448</v>
      </c>
      <c r="C1826" s="69" t="s">
        <v>953</v>
      </c>
      <c r="D1826" s="69" t="s">
        <v>1079</v>
      </c>
      <c r="E1826" s="93">
        <v>0.23799999999999999</v>
      </c>
    </row>
    <row r="1827" spans="1:5" ht="30">
      <c r="A1827" s="85">
        <v>0.17499999999999999</v>
      </c>
      <c r="B1827" s="69" t="s">
        <v>448</v>
      </c>
      <c r="C1827" s="69" t="s">
        <v>953</v>
      </c>
      <c r="D1827" s="69" t="s">
        <v>1080</v>
      </c>
      <c r="E1827" s="93">
        <v>0.122</v>
      </c>
    </row>
    <row r="1828" spans="1:5" ht="30">
      <c r="A1828" s="85">
        <v>0.221</v>
      </c>
      <c r="B1828" s="69" t="s">
        <v>448</v>
      </c>
      <c r="C1828" s="69" t="s">
        <v>953</v>
      </c>
      <c r="D1828" s="69" t="s">
        <v>1081</v>
      </c>
      <c r="E1828" s="93">
        <v>0.214</v>
      </c>
    </row>
    <row r="1829" spans="1:5" ht="30">
      <c r="A1829" s="85">
        <v>0.104</v>
      </c>
      <c r="B1829" s="69" t="s">
        <v>448</v>
      </c>
      <c r="C1829" s="69" t="s">
        <v>953</v>
      </c>
      <c r="D1829" s="69" t="s">
        <v>1082</v>
      </c>
      <c r="E1829" s="93">
        <v>0.30299999999999999</v>
      </c>
    </row>
    <row r="1830" spans="1:5">
      <c r="A1830" s="85">
        <v>0.99199999999999999</v>
      </c>
      <c r="B1830" s="69" t="s">
        <v>448</v>
      </c>
      <c r="C1830" s="69" t="s">
        <v>953</v>
      </c>
      <c r="D1830" s="69" t="s">
        <v>1083</v>
      </c>
      <c r="E1830" s="93">
        <v>0.97899999999999998</v>
      </c>
    </row>
    <row r="1831" spans="1:5" ht="30">
      <c r="A1831" s="86" t="s">
        <v>1509</v>
      </c>
      <c r="B1831" s="69" t="s">
        <v>448</v>
      </c>
      <c r="C1831" s="69" t="s">
        <v>953</v>
      </c>
      <c r="D1831" s="69" t="s">
        <v>1086</v>
      </c>
      <c r="E1831" s="91" t="s">
        <v>1085</v>
      </c>
    </row>
    <row r="1832" spans="1:5" ht="30">
      <c r="A1832" s="86" t="s">
        <v>1510</v>
      </c>
      <c r="B1832" s="69" t="s">
        <v>448</v>
      </c>
      <c r="C1832" s="69" t="s">
        <v>953</v>
      </c>
      <c r="D1832" s="69" t="s">
        <v>1089</v>
      </c>
      <c r="E1832" s="91" t="s">
        <v>1088</v>
      </c>
    </row>
    <row r="1833" spans="1:5" ht="30">
      <c r="A1833" s="86">
        <v>2.9</v>
      </c>
      <c r="B1833" s="69" t="s">
        <v>448</v>
      </c>
      <c r="C1833" s="69" t="s">
        <v>953</v>
      </c>
      <c r="D1833" s="69" t="s">
        <v>1090</v>
      </c>
      <c r="E1833" s="91">
        <v>3</v>
      </c>
    </row>
    <row r="1834" spans="1:5" ht="30">
      <c r="A1834" s="88">
        <v>6460</v>
      </c>
      <c r="B1834" s="69" t="s">
        <v>448</v>
      </c>
      <c r="C1834" s="69" t="s">
        <v>953</v>
      </c>
      <c r="D1834" s="69" t="s">
        <v>1091</v>
      </c>
      <c r="E1834" s="94">
        <v>1390275</v>
      </c>
    </row>
    <row r="1835" spans="1:5">
      <c r="A1835" s="85">
        <v>0.747</v>
      </c>
      <c r="B1835" s="69" t="s">
        <v>448</v>
      </c>
      <c r="C1835" s="69" t="s">
        <v>953</v>
      </c>
      <c r="D1835" s="69" t="s">
        <v>1092</v>
      </c>
      <c r="E1835" s="93">
        <v>0.69799999999999995</v>
      </c>
    </row>
    <row r="1836" spans="1:5">
      <c r="A1836" s="85">
        <v>0.68799999999999994</v>
      </c>
      <c r="B1836" s="69" t="s">
        <v>448</v>
      </c>
      <c r="C1836" s="69" t="s">
        <v>953</v>
      </c>
      <c r="D1836" s="69" t="s">
        <v>1093</v>
      </c>
      <c r="E1836" s="93">
        <v>0.626</v>
      </c>
    </row>
    <row r="1837" spans="1:5">
      <c r="A1837" s="85">
        <v>5.8000000000000003E-2</v>
      </c>
      <c r="B1837" s="69" t="s">
        <v>448</v>
      </c>
      <c r="C1837" s="69" t="s">
        <v>953</v>
      </c>
      <c r="D1837" s="69" t="s">
        <v>1094</v>
      </c>
      <c r="E1837" s="93">
        <v>7.0999999999999994E-2</v>
      </c>
    </row>
    <row r="1838" spans="1:5">
      <c r="A1838" s="85">
        <v>0.253</v>
      </c>
      <c r="B1838" s="69" t="s">
        <v>448</v>
      </c>
      <c r="C1838" s="69" t="s">
        <v>953</v>
      </c>
      <c r="D1838" s="69" t="s">
        <v>1095</v>
      </c>
      <c r="E1838" s="93">
        <v>0.30199999999999999</v>
      </c>
    </row>
    <row r="1839" spans="1:5" ht="30">
      <c r="A1839" s="88">
        <v>6460</v>
      </c>
      <c r="B1839" s="69" t="s">
        <v>448</v>
      </c>
      <c r="C1839" s="69" t="s">
        <v>953</v>
      </c>
      <c r="D1839" s="69" t="s">
        <v>1096</v>
      </c>
      <c r="E1839" s="94">
        <v>1390275</v>
      </c>
    </row>
    <row r="1840" spans="1:5">
      <c r="A1840" s="85">
        <v>0.72299999999999998</v>
      </c>
      <c r="B1840" s="69" t="s">
        <v>448</v>
      </c>
      <c r="C1840" s="69" t="s">
        <v>953</v>
      </c>
      <c r="D1840" s="69" t="s">
        <v>1097</v>
      </c>
      <c r="E1840" s="93">
        <v>0.63500000000000001</v>
      </c>
    </row>
    <row r="1841" spans="1:5">
      <c r="A1841" s="85">
        <v>0.16600000000000001</v>
      </c>
      <c r="B1841" s="69" t="s">
        <v>448</v>
      </c>
      <c r="C1841" s="69" t="s">
        <v>953</v>
      </c>
      <c r="D1841" s="69" t="s">
        <v>1098</v>
      </c>
      <c r="E1841" s="93">
        <v>3.4000000000000002E-2</v>
      </c>
    </row>
    <row r="1842" spans="1:5" ht="30">
      <c r="A1842" s="85">
        <v>0.111</v>
      </c>
      <c r="B1842" s="69" t="s">
        <v>448</v>
      </c>
      <c r="C1842" s="69" t="s">
        <v>953</v>
      </c>
      <c r="D1842" s="69" t="s">
        <v>1099</v>
      </c>
      <c r="E1842" s="93">
        <v>0.33100000000000002</v>
      </c>
    </row>
    <row r="1843" spans="1:5" ht="30">
      <c r="A1843" s="85">
        <v>8.9999999999999993E-3</v>
      </c>
      <c r="B1843" s="69" t="s">
        <v>451</v>
      </c>
      <c r="C1843" s="69" t="s">
        <v>788</v>
      </c>
      <c r="D1843" s="69" t="s">
        <v>188</v>
      </c>
      <c r="E1843" s="93">
        <v>3.4000000000000002E-2</v>
      </c>
    </row>
    <row r="1844" spans="1:5">
      <c r="A1844" s="86" t="s">
        <v>1511</v>
      </c>
      <c r="B1844" s="69" t="s">
        <v>451</v>
      </c>
      <c r="C1844" s="69" t="s">
        <v>954</v>
      </c>
      <c r="D1844" s="69" t="s">
        <v>1046</v>
      </c>
      <c r="E1844" s="91" t="s">
        <v>1045</v>
      </c>
    </row>
    <row r="1845" spans="1:5">
      <c r="A1845" s="86" t="s">
        <v>1512</v>
      </c>
      <c r="B1845" s="69" t="s">
        <v>451</v>
      </c>
      <c r="C1845" s="69" t="s">
        <v>954</v>
      </c>
      <c r="D1845" s="69" t="s">
        <v>1049</v>
      </c>
      <c r="E1845" s="91" t="s">
        <v>1048</v>
      </c>
    </row>
    <row r="1846" spans="1:5" ht="30">
      <c r="A1846" s="86" t="s">
        <v>1513</v>
      </c>
      <c r="B1846" s="69" t="s">
        <v>451</v>
      </c>
      <c r="C1846" s="69" t="s">
        <v>954</v>
      </c>
      <c r="D1846" s="69" t="s">
        <v>1052</v>
      </c>
      <c r="E1846" s="91" t="s">
        <v>1051</v>
      </c>
    </row>
    <row r="1847" spans="1:5" ht="30">
      <c r="A1847" s="86" t="s">
        <v>1514</v>
      </c>
      <c r="B1847" s="69" t="s">
        <v>451</v>
      </c>
      <c r="C1847" s="69" t="s">
        <v>954</v>
      </c>
      <c r="D1847" s="69" t="s">
        <v>1055</v>
      </c>
      <c r="E1847" s="91" t="s">
        <v>1054</v>
      </c>
    </row>
    <row r="1848" spans="1:5" ht="30">
      <c r="A1848" s="86" t="s">
        <v>1515</v>
      </c>
      <c r="B1848" s="69" t="s">
        <v>451</v>
      </c>
      <c r="C1848" s="69" t="s">
        <v>954</v>
      </c>
      <c r="D1848" s="69" t="s">
        <v>1058</v>
      </c>
      <c r="E1848" s="91" t="s">
        <v>1057</v>
      </c>
    </row>
    <row r="1849" spans="1:5">
      <c r="A1849" s="87">
        <v>97227</v>
      </c>
      <c r="B1849" s="69" t="s">
        <v>451</v>
      </c>
      <c r="C1849" s="69" t="s">
        <v>954</v>
      </c>
      <c r="D1849" s="69" t="s">
        <v>1059</v>
      </c>
      <c r="E1849" s="92">
        <v>116232</v>
      </c>
    </row>
    <row r="1850" spans="1:5">
      <c r="A1850" s="85">
        <v>0.91</v>
      </c>
      <c r="B1850" s="69" t="s">
        <v>451</v>
      </c>
      <c r="C1850" s="69" t="s">
        <v>954</v>
      </c>
      <c r="D1850" s="69" t="s">
        <v>1060</v>
      </c>
      <c r="E1850" s="93">
        <v>0.73599999999999999</v>
      </c>
    </row>
    <row r="1851" spans="1:5" ht="45">
      <c r="A1851" s="85">
        <v>0.18</v>
      </c>
      <c r="B1851" s="69" t="s">
        <v>451</v>
      </c>
      <c r="C1851" s="69" t="s">
        <v>954</v>
      </c>
      <c r="D1851" s="69" t="s">
        <v>1061</v>
      </c>
      <c r="E1851" s="93">
        <v>0.184</v>
      </c>
    </row>
    <row r="1852" spans="1:5">
      <c r="A1852" s="87">
        <v>351261</v>
      </c>
      <c r="B1852" s="69" t="s">
        <v>451</v>
      </c>
      <c r="C1852" s="69" t="s">
        <v>954</v>
      </c>
      <c r="D1852" s="69" t="s">
        <v>1062</v>
      </c>
      <c r="E1852" s="92">
        <v>398839</v>
      </c>
    </row>
    <row r="1853" spans="1:5" ht="30">
      <c r="A1853" s="85">
        <v>9.4E-2</v>
      </c>
      <c r="B1853" s="69" t="s">
        <v>451</v>
      </c>
      <c r="C1853" s="69" t="s">
        <v>954</v>
      </c>
      <c r="D1853" s="69" t="s">
        <v>1063</v>
      </c>
      <c r="E1853" s="93">
        <v>7.0000000000000007E-2</v>
      </c>
    </row>
    <row r="1854" spans="1:5">
      <c r="A1854" s="85">
        <v>8.7999999999999995E-2</v>
      </c>
      <c r="B1854" s="69" t="s">
        <v>451</v>
      </c>
      <c r="C1854" s="69" t="s">
        <v>954</v>
      </c>
      <c r="D1854" s="69" t="s">
        <v>1064</v>
      </c>
      <c r="E1854" s="93">
        <v>0.25700000000000001</v>
      </c>
    </row>
    <row r="1855" spans="1:5" ht="30">
      <c r="A1855" s="85">
        <v>0.27700000000000002</v>
      </c>
      <c r="B1855" s="69" t="s">
        <v>451</v>
      </c>
      <c r="C1855" s="69" t="s">
        <v>954</v>
      </c>
      <c r="D1855" s="69" t="s">
        <v>1065</v>
      </c>
      <c r="E1855" s="93">
        <v>0.38600000000000001</v>
      </c>
    </row>
    <row r="1856" spans="1:5">
      <c r="A1856" s="85">
        <v>0</v>
      </c>
      <c r="B1856" s="69" t="s">
        <v>451</v>
      </c>
      <c r="C1856" s="69" t="s">
        <v>954</v>
      </c>
      <c r="D1856" s="69" t="s">
        <v>1066</v>
      </c>
      <c r="E1856" s="93">
        <v>7.0000000000000001E-3</v>
      </c>
    </row>
    <row r="1857" spans="1:5" ht="30">
      <c r="A1857" s="85">
        <v>0.91700000000000004</v>
      </c>
      <c r="B1857" s="69" t="s">
        <v>451</v>
      </c>
      <c r="C1857" s="69" t="s">
        <v>954</v>
      </c>
      <c r="D1857" s="69" t="s">
        <v>1067</v>
      </c>
      <c r="E1857" s="93">
        <v>0.84799999999999998</v>
      </c>
    </row>
    <row r="1858" spans="1:5" ht="30">
      <c r="A1858" s="85">
        <v>0.70099999999999996</v>
      </c>
      <c r="B1858" s="69" t="s">
        <v>451</v>
      </c>
      <c r="C1858" s="69" t="s">
        <v>954</v>
      </c>
      <c r="D1858" s="69" t="s">
        <v>1068</v>
      </c>
      <c r="E1858" s="93">
        <v>0.55100000000000005</v>
      </c>
    </row>
    <row r="1859" spans="1:5" ht="30">
      <c r="A1859" s="85">
        <v>2E-3</v>
      </c>
      <c r="B1859" s="69" t="s">
        <v>451</v>
      </c>
      <c r="C1859" s="69" t="s">
        <v>954</v>
      </c>
      <c r="D1859" s="69" t="s">
        <v>1069</v>
      </c>
      <c r="E1859" s="93">
        <v>1.4E-2</v>
      </c>
    </row>
    <row r="1860" spans="1:5" ht="30">
      <c r="A1860" s="85">
        <v>1.7000000000000001E-2</v>
      </c>
      <c r="B1860" s="69" t="s">
        <v>451</v>
      </c>
      <c r="C1860" s="69" t="s">
        <v>954</v>
      </c>
      <c r="D1860" s="69" t="s">
        <v>1070</v>
      </c>
      <c r="E1860" s="93">
        <v>0.105</v>
      </c>
    </row>
    <row r="1861" spans="1:5" ht="45">
      <c r="A1861" s="86" t="s">
        <v>1516</v>
      </c>
      <c r="B1861" s="69" t="s">
        <v>451</v>
      </c>
      <c r="C1861" s="69" t="s">
        <v>954</v>
      </c>
      <c r="D1861" s="69" t="s">
        <v>1073</v>
      </c>
      <c r="E1861" s="91" t="s">
        <v>1072</v>
      </c>
    </row>
    <row r="1862" spans="1:5">
      <c r="A1862" s="86">
        <v>470</v>
      </c>
      <c r="B1862" s="69" t="s">
        <v>451</v>
      </c>
      <c r="C1862" s="69" t="s">
        <v>954</v>
      </c>
      <c r="D1862" s="69" t="s">
        <v>204</v>
      </c>
      <c r="E1862" s="94">
        <v>644115</v>
      </c>
    </row>
    <row r="1863" spans="1:5" ht="30">
      <c r="A1863" s="85">
        <v>5.0000000000000001E-3</v>
      </c>
      <c r="B1863" s="69" t="s">
        <v>451</v>
      </c>
      <c r="C1863" s="69" t="s">
        <v>954</v>
      </c>
      <c r="D1863" s="69" t="s">
        <v>1074</v>
      </c>
      <c r="E1863" s="93">
        <v>0.04</v>
      </c>
    </row>
    <row r="1864" spans="1:5" ht="30">
      <c r="A1864" s="86" t="s">
        <v>1517</v>
      </c>
      <c r="B1864" s="69" t="s">
        <v>451</v>
      </c>
      <c r="C1864" s="69" t="s">
        <v>954</v>
      </c>
      <c r="D1864" s="69" t="s">
        <v>1077</v>
      </c>
      <c r="E1864" s="91" t="s">
        <v>1076</v>
      </c>
    </row>
    <row r="1865" spans="1:5" ht="30">
      <c r="A1865" s="85">
        <v>0.14000000000000001</v>
      </c>
      <c r="B1865" s="69" t="s">
        <v>451</v>
      </c>
      <c r="C1865" s="69" t="s">
        <v>954</v>
      </c>
      <c r="D1865" s="69" t="s">
        <v>1078</v>
      </c>
      <c r="E1865" s="93">
        <v>0.123</v>
      </c>
    </row>
    <row r="1866" spans="1:5" ht="30">
      <c r="A1866" s="85">
        <v>0.26800000000000002</v>
      </c>
      <c r="B1866" s="69" t="s">
        <v>451</v>
      </c>
      <c r="C1866" s="69" t="s">
        <v>954</v>
      </c>
      <c r="D1866" s="69" t="s">
        <v>1079</v>
      </c>
      <c r="E1866" s="93">
        <v>0.23799999999999999</v>
      </c>
    </row>
    <row r="1867" spans="1:5" ht="30">
      <c r="A1867" s="85">
        <v>0.16400000000000001</v>
      </c>
      <c r="B1867" s="69" t="s">
        <v>451</v>
      </c>
      <c r="C1867" s="69" t="s">
        <v>954</v>
      </c>
      <c r="D1867" s="69" t="s">
        <v>1080</v>
      </c>
      <c r="E1867" s="93">
        <v>0.122</v>
      </c>
    </row>
    <row r="1868" spans="1:5" ht="30">
      <c r="A1868" s="85">
        <v>0.252</v>
      </c>
      <c r="B1868" s="69" t="s">
        <v>451</v>
      </c>
      <c r="C1868" s="69" t="s">
        <v>954</v>
      </c>
      <c r="D1868" s="69" t="s">
        <v>1081</v>
      </c>
      <c r="E1868" s="93">
        <v>0.214</v>
      </c>
    </row>
    <row r="1869" spans="1:5" ht="30">
      <c r="A1869" s="85">
        <v>0.17499999999999999</v>
      </c>
      <c r="B1869" s="69" t="s">
        <v>451</v>
      </c>
      <c r="C1869" s="69" t="s">
        <v>954</v>
      </c>
      <c r="D1869" s="69" t="s">
        <v>1082</v>
      </c>
      <c r="E1869" s="93">
        <v>0.30299999999999999</v>
      </c>
    </row>
    <row r="1870" spans="1:5">
      <c r="A1870" s="85">
        <v>0.98</v>
      </c>
      <c r="B1870" s="69" t="s">
        <v>451</v>
      </c>
      <c r="C1870" s="69" t="s">
        <v>954</v>
      </c>
      <c r="D1870" s="69" t="s">
        <v>1083</v>
      </c>
      <c r="E1870" s="93">
        <v>0.97899999999999998</v>
      </c>
    </row>
    <row r="1871" spans="1:5" ht="30">
      <c r="A1871" s="86" t="s">
        <v>1518</v>
      </c>
      <c r="B1871" s="69" t="s">
        <v>451</v>
      </c>
      <c r="C1871" s="69" t="s">
        <v>954</v>
      </c>
      <c r="D1871" s="69" t="s">
        <v>1086</v>
      </c>
      <c r="E1871" s="91" t="s">
        <v>1085</v>
      </c>
    </row>
    <row r="1872" spans="1:5" ht="30">
      <c r="A1872" s="86" t="s">
        <v>1519</v>
      </c>
      <c r="B1872" s="69" t="s">
        <v>451</v>
      </c>
      <c r="C1872" s="69" t="s">
        <v>954</v>
      </c>
      <c r="D1872" s="69" t="s">
        <v>1089</v>
      </c>
      <c r="E1872" s="91" t="s">
        <v>1088</v>
      </c>
    </row>
    <row r="1873" spans="1:5" ht="30">
      <c r="A1873" s="86">
        <v>2.7</v>
      </c>
      <c r="B1873" s="69" t="s">
        <v>451</v>
      </c>
      <c r="C1873" s="69" t="s">
        <v>954</v>
      </c>
      <c r="D1873" s="69" t="s">
        <v>1090</v>
      </c>
      <c r="E1873" s="91">
        <v>3</v>
      </c>
    </row>
    <row r="1874" spans="1:5" ht="30">
      <c r="A1874" s="88">
        <v>2785</v>
      </c>
      <c r="B1874" s="69" t="s">
        <v>451</v>
      </c>
      <c r="C1874" s="69" t="s">
        <v>954</v>
      </c>
      <c r="D1874" s="69" t="s">
        <v>1091</v>
      </c>
      <c r="E1874" s="94">
        <v>1390275</v>
      </c>
    </row>
    <row r="1875" spans="1:5">
      <c r="A1875" s="85">
        <v>0.72499999999999998</v>
      </c>
      <c r="B1875" s="69" t="s">
        <v>451</v>
      </c>
      <c r="C1875" s="69" t="s">
        <v>954</v>
      </c>
      <c r="D1875" s="69" t="s">
        <v>1092</v>
      </c>
      <c r="E1875" s="93">
        <v>0.69799999999999995</v>
      </c>
    </row>
    <row r="1876" spans="1:5">
      <c r="A1876" s="85">
        <v>0.68799999999999994</v>
      </c>
      <c r="B1876" s="69" t="s">
        <v>451</v>
      </c>
      <c r="C1876" s="69" t="s">
        <v>954</v>
      </c>
      <c r="D1876" s="69" t="s">
        <v>1093</v>
      </c>
      <c r="E1876" s="93">
        <v>0.626</v>
      </c>
    </row>
    <row r="1877" spans="1:5">
      <c r="A1877" s="85">
        <v>3.7999999999999999E-2</v>
      </c>
      <c r="B1877" s="69" t="s">
        <v>451</v>
      </c>
      <c r="C1877" s="69" t="s">
        <v>954</v>
      </c>
      <c r="D1877" s="69" t="s">
        <v>1094</v>
      </c>
      <c r="E1877" s="93">
        <v>7.0999999999999994E-2</v>
      </c>
    </row>
    <row r="1878" spans="1:5">
      <c r="A1878" s="85">
        <v>0.27600000000000002</v>
      </c>
      <c r="B1878" s="69" t="s">
        <v>451</v>
      </c>
      <c r="C1878" s="69" t="s">
        <v>954</v>
      </c>
      <c r="D1878" s="69" t="s">
        <v>1095</v>
      </c>
      <c r="E1878" s="93">
        <v>0.30199999999999999</v>
      </c>
    </row>
    <row r="1879" spans="1:5" ht="30">
      <c r="A1879" s="88">
        <v>2785</v>
      </c>
      <c r="B1879" s="69" t="s">
        <v>451</v>
      </c>
      <c r="C1879" s="69" t="s">
        <v>954</v>
      </c>
      <c r="D1879" s="69" t="s">
        <v>1096</v>
      </c>
      <c r="E1879" s="94">
        <v>1390275</v>
      </c>
    </row>
    <row r="1880" spans="1:5">
      <c r="A1880" s="85">
        <v>0.68600000000000005</v>
      </c>
      <c r="B1880" s="69" t="s">
        <v>451</v>
      </c>
      <c r="C1880" s="69" t="s">
        <v>954</v>
      </c>
      <c r="D1880" s="69" t="s">
        <v>1097</v>
      </c>
      <c r="E1880" s="93">
        <v>0.63500000000000001</v>
      </c>
    </row>
    <row r="1881" spans="1:5">
      <c r="A1881" s="85">
        <v>0.22600000000000001</v>
      </c>
      <c r="B1881" s="69" t="s">
        <v>451</v>
      </c>
      <c r="C1881" s="69" t="s">
        <v>954</v>
      </c>
      <c r="D1881" s="69" t="s">
        <v>1098</v>
      </c>
      <c r="E1881" s="93">
        <v>3.4000000000000002E-2</v>
      </c>
    </row>
    <row r="1882" spans="1:5" ht="30">
      <c r="A1882" s="85">
        <v>8.7999999999999995E-2</v>
      </c>
      <c r="B1882" s="69" t="s">
        <v>451</v>
      </c>
      <c r="C1882" s="69" t="s">
        <v>954</v>
      </c>
      <c r="D1882" s="69" t="s">
        <v>1099</v>
      </c>
      <c r="E1882" s="93">
        <v>0.33100000000000002</v>
      </c>
    </row>
    <row r="1883" spans="1:5" ht="30">
      <c r="A1883" s="85">
        <v>0.01</v>
      </c>
      <c r="B1883" s="69" t="s">
        <v>454</v>
      </c>
      <c r="C1883" s="69" t="s">
        <v>789</v>
      </c>
      <c r="D1883" s="69" t="s">
        <v>188</v>
      </c>
      <c r="E1883" s="93">
        <v>3.4000000000000002E-2</v>
      </c>
    </row>
    <row r="1884" spans="1:5">
      <c r="A1884" s="86" t="s">
        <v>1520</v>
      </c>
      <c r="B1884" s="69" t="s">
        <v>454</v>
      </c>
      <c r="C1884" s="69" t="s">
        <v>955</v>
      </c>
      <c r="D1884" s="69" t="s">
        <v>1046</v>
      </c>
      <c r="E1884" s="91" t="s">
        <v>1045</v>
      </c>
    </row>
    <row r="1885" spans="1:5">
      <c r="A1885" s="86" t="s">
        <v>1521</v>
      </c>
      <c r="B1885" s="69" t="s">
        <v>454</v>
      </c>
      <c r="C1885" s="69" t="s">
        <v>955</v>
      </c>
      <c r="D1885" s="69" t="s">
        <v>1049</v>
      </c>
      <c r="E1885" s="91" t="s">
        <v>1048</v>
      </c>
    </row>
    <row r="1886" spans="1:5" ht="30">
      <c r="A1886" s="86" t="s">
        <v>1522</v>
      </c>
      <c r="B1886" s="69" t="s">
        <v>454</v>
      </c>
      <c r="C1886" s="69" t="s">
        <v>955</v>
      </c>
      <c r="D1886" s="69" t="s">
        <v>1052</v>
      </c>
      <c r="E1886" s="91" t="s">
        <v>1051</v>
      </c>
    </row>
    <row r="1887" spans="1:5" ht="30">
      <c r="A1887" s="86" t="s">
        <v>1523</v>
      </c>
      <c r="B1887" s="69" t="s">
        <v>454</v>
      </c>
      <c r="C1887" s="69" t="s">
        <v>955</v>
      </c>
      <c r="D1887" s="69" t="s">
        <v>1055</v>
      </c>
      <c r="E1887" s="91" t="s">
        <v>1054</v>
      </c>
    </row>
    <row r="1888" spans="1:5" ht="30">
      <c r="A1888" s="86" t="s">
        <v>1524</v>
      </c>
      <c r="B1888" s="69" t="s">
        <v>454</v>
      </c>
      <c r="C1888" s="69" t="s">
        <v>955</v>
      </c>
      <c r="D1888" s="69" t="s">
        <v>1058</v>
      </c>
      <c r="E1888" s="91" t="s">
        <v>1057</v>
      </c>
    </row>
    <row r="1889" spans="1:5">
      <c r="A1889" s="87">
        <v>97682</v>
      </c>
      <c r="B1889" s="69" t="s">
        <v>454</v>
      </c>
      <c r="C1889" s="69" t="s">
        <v>955</v>
      </c>
      <c r="D1889" s="69" t="s">
        <v>1059</v>
      </c>
      <c r="E1889" s="92">
        <v>116232</v>
      </c>
    </row>
    <row r="1890" spans="1:5">
      <c r="A1890" s="85">
        <v>0.76700000000000002</v>
      </c>
      <c r="B1890" s="69" t="s">
        <v>454</v>
      </c>
      <c r="C1890" s="69" t="s">
        <v>955</v>
      </c>
      <c r="D1890" s="69" t="s">
        <v>1060</v>
      </c>
      <c r="E1890" s="93">
        <v>0.73599999999999999</v>
      </c>
    </row>
    <row r="1891" spans="1:5" ht="45">
      <c r="A1891" s="85">
        <v>0.16400000000000001</v>
      </c>
      <c r="B1891" s="69" t="s">
        <v>454</v>
      </c>
      <c r="C1891" s="69" t="s">
        <v>955</v>
      </c>
      <c r="D1891" s="69" t="s">
        <v>1061</v>
      </c>
      <c r="E1891" s="93">
        <v>0.184</v>
      </c>
    </row>
    <row r="1892" spans="1:5">
      <c r="A1892" s="87">
        <v>326941</v>
      </c>
      <c r="B1892" s="69" t="s">
        <v>454</v>
      </c>
      <c r="C1892" s="69" t="s">
        <v>955</v>
      </c>
      <c r="D1892" s="69" t="s">
        <v>1062</v>
      </c>
      <c r="E1892" s="92">
        <v>398839</v>
      </c>
    </row>
    <row r="1893" spans="1:5" ht="30">
      <c r="A1893" s="85">
        <v>7.8E-2</v>
      </c>
      <c r="B1893" s="69" t="s">
        <v>454</v>
      </c>
      <c r="C1893" s="69" t="s">
        <v>955</v>
      </c>
      <c r="D1893" s="69" t="s">
        <v>1063</v>
      </c>
      <c r="E1893" s="93">
        <v>7.0000000000000007E-2</v>
      </c>
    </row>
    <row r="1894" spans="1:5">
      <c r="A1894" s="85">
        <v>0.23300000000000001</v>
      </c>
      <c r="B1894" s="69" t="s">
        <v>454</v>
      </c>
      <c r="C1894" s="69" t="s">
        <v>955</v>
      </c>
      <c r="D1894" s="69" t="s">
        <v>1064</v>
      </c>
      <c r="E1894" s="93">
        <v>0.25700000000000001</v>
      </c>
    </row>
    <row r="1895" spans="1:5" ht="30">
      <c r="A1895" s="85">
        <v>0.38900000000000001</v>
      </c>
      <c r="B1895" s="69" t="s">
        <v>454</v>
      </c>
      <c r="C1895" s="69" t="s">
        <v>955</v>
      </c>
      <c r="D1895" s="69" t="s">
        <v>1065</v>
      </c>
      <c r="E1895" s="93">
        <v>0.38600000000000001</v>
      </c>
    </row>
    <row r="1896" spans="1:5">
      <c r="A1896" s="85">
        <v>0</v>
      </c>
      <c r="B1896" s="69" t="s">
        <v>454</v>
      </c>
      <c r="C1896" s="69" t="s">
        <v>955</v>
      </c>
      <c r="D1896" s="69" t="s">
        <v>1066</v>
      </c>
      <c r="E1896" s="93">
        <v>7.0000000000000001E-3</v>
      </c>
    </row>
    <row r="1897" spans="1:5" ht="30">
      <c r="A1897" s="85">
        <v>0.85899999999999999</v>
      </c>
      <c r="B1897" s="69" t="s">
        <v>454</v>
      </c>
      <c r="C1897" s="69" t="s">
        <v>955</v>
      </c>
      <c r="D1897" s="69" t="s">
        <v>1067</v>
      </c>
      <c r="E1897" s="93">
        <v>0.84799999999999998</v>
      </c>
    </row>
    <row r="1898" spans="1:5" ht="30">
      <c r="A1898" s="85">
        <v>0.59499999999999997</v>
      </c>
      <c r="B1898" s="69" t="s">
        <v>454</v>
      </c>
      <c r="C1898" s="69" t="s">
        <v>955</v>
      </c>
      <c r="D1898" s="69" t="s">
        <v>1068</v>
      </c>
      <c r="E1898" s="93">
        <v>0.55100000000000005</v>
      </c>
    </row>
    <row r="1899" spans="1:5" ht="30">
      <c r="A1899" s="85">
        <v>0</v>
      </c>
      <c r="B1899" s="69" t="s">
        <v>454</v>
      </c>
      <c r="C1899" s="69" t="s">
        <v>955</v>
      </c>
      <c r="D1899" s="69" t="s">
        <v>1069</v>
      </c>
      <c r="E1899" s="93">
        <v>1.4E-2</v>
      </c>
    </row>
    <row r="1900" spans="1:5" ht="30">
      <c r="A1900" s="85">
        <v>2.5999999999999999E-2</v>
      </c>
      <c r="B1900" s="69" t="s">
        <v>454</v>
      </c>
      <c r="C1900" s="69" t="s">
        <v>955</v>
      </c>
      <c r="D1900" s="69" t="s">
        <v>1070</v>
      </c>
      <c r="E1900" s="93">
        <v>0.105</v>
      </c>
    </row>
    <row r="1901" spans="1:5" ht="45">
      <c r="A1901" s="86" t="s">
        <v>1525</v>
      </c>
      <c r="B1901" s="69" t="s">
        <v>454</v>
      </c>
      <c r="C1901" s="69" t="s">
        <v>955</v>
      </c>
      <c r="D1901" s="69" t="s">
        <v>1073</v>
      </c>
      <c r="E1901" s="91" t="s">
        <v>1072</v>
      </c>
    </row>
    <row r="1902" spans="1:5">
      <c r="A1902" s="86">
        <v>765</v>
      </c>
      <c r="B1902" s="69" t="s">
        <v>454</v>
      </c>
      <c r="C1902" s="69" t="s">
        <v>955</v>
      </c>
      <c r="D1902" s="69" t="s">
        <v>204</v>
      </c>
      <c r="E1902" s="94">
        <v>644115</v>
      </c>
    </row>
    <row r="1903" spans="1:5" ht="30">
      <c r="A1903" s="85">
        <v>2.3E-2</v>
      </c>
      <c r="B1903" s="69" t="s">
        <v>454</v>
      </c>
      <c r="C1903" s="69" t="s">
        <v>955</v>
      </c>
      <c r="D1903" s="69" t="s">
        <v>1074</v>
      </c>
      <c r="E1903" s="93">
        <v>0.04</v>
      </c>
    </row>
    <row r="1904" spans="1:5" ht="30">
      <c r="A1904" s="86" t="s">
        <v>1526</v>
      </c>
      <c r="B1904" s="69" t="s">
        <v>454</v>
      </c>
      <c r="C1904" s="69" t="s">
        <v>955</v>
      </c>
      <c r="D1904" s="69" t="s">
        <v>1077</v>
      </c>
      <c r="E1904" s="91" t="s">
        <v>1076</v>
      </c>
    </row>
    <row r="1905" spans="1:5" ht="30">
      <c r="A1905" s="85">
        <v>0.128</v>
      </c>
      <c r="B1905" s="69" t="s">
        <v>454</v>
      </c>
      <c r="C1905" s="69" t="s">
        <v>955</v>
      </c>
      <c r="D1905" s="69" t="s">
        <v>1078</v>
      </c>
      <c r="E1905" s="93">
        <v>0.123</v>
      </c>
    </row>
    <row r="1906" spans="1:5" ht="30">
      <c r="A1906" s="85">
        <v>0.251</v>
      </c>
      <c r="B1906" s="69" t="s">
        <v>454</v>
      </c>
      <c r="C1906" s="69" t="s">
        <v>955</v>
      </c>
      <c r="D1906" s="69" t="s">
        <v>1079</v>
      </c>
      <c r="E1906" s="93">
        <v>0.23799999999999999</v>
      </c>
    </row>
    <row r="1907" spans="1:5" ht="30">
      <c r="A1907" s="85">
        <v>0.16800000000000001</v>
      </c>
      <c r="B1907" s="69" t="s">
        <v>454</v>
      </c>
      <c r="C1907" s="69" t="s">
        <v>955</v>
      </c>
      <c r="D1907" s="69" t="s">
        <v>1080</v>
      </c>
      <c r="E1907" s="93">
        <v>0.122</v>
      </c>
    </row>
    <row r="1908" spans="1:5" ht="30">
      <c r="A1908" s="85">
        <v>0.27200000000000002</v>
      </c>
      <c r="B1908" s="69" t="s">
        <v>454</v>
      </c>
      <c r="C1908" s="69" t="s">
        <v>955</v>
      </c>
      <c r="D1908" s="69" t="s">
        <v>1081</v>
      </c>
      <c r="E1908" s="93">
        <v>0.214</v>
      </c>
    </row>
    <row r="1909" spans="1:5" ht="30">
      <c r="A1909" s="85">
        <v>0.17899999999999999</v>
      </c>
      <c r="B1909" s="69" t="s">
        <v>454</v>
      </c>
      <c r="C1909" s="69" t="s">
        <v>955</v>
      </c>
      <c r="D1909" s="69" t="s">
        <v>1082</v>
      </c>
      <c r="E1909" s="93">
        <v>0.30299999999999999</v>
      </c>
    </row>
    <row r="1910" spans="1:5">
      <c r="A1910" s="85">
        <v>0.97299999999999998</v>
      </c>
      <c r="B1910" s="69" t="s">
        <v>454</v>
      </c>
      <c r="C1910" s="69" t="s">
        <v>955</v>
      </c>
      <c r="D1910" s="69" t="s">
        <v>1083</v>
      </c>
      <c r="E1910" s="93">
        <v>0.97899999999999998</v>
      </c>
    </row>
    <row r="1911" spans="1:5" ht="30">
      <c r="A1911" s="86" t="s">
        <v>1527</v>
      </c>
      <c r="B1911" s="69" t="s">
        <v>454</v>
      </c>
      <c r="C1911" s="69" t="s">
        <v>955</v>
      </c>
      <c r="D1911" s="69" t="s">
        <v>1086</v>
      </c>
      <c r="E1911" s="91" t="s">
        <v>1085</v>
      </c>
    </row>
    <row r="1912" spans="1:5" ht="30">
      <c r="A1912" s="86" t="s">
        <v>1528</v>
      </c>
      <c r="B1912" s="69" t="s">
        <v>454</v>
      </c>
      <c r="C1912" s="69" t="s">
        <v>955</v>
      </c>
      <c r="D1912" s="69" t="s">
        <v>1089</v>
      </c>
      <c r="E1912" s="91" t="s">
        <v>1088</v>
      </c>
    </row>
    <row r="1913" spans="1:5" ht="30">
      <c r="A1913" s="86">
        <v>2.8</v>
      </c>
      <c r="B1913" s="69" t="s">
        <v>454</v>
      </c>
      <c r="C1913" s="69" t="s">
        <v>955</v>
      </c>
      <c r="D1913" s="69" t="s">
        <v>1090</v>
      </c>
      <c r="E1913" s="91">
        <v>3</v>
      </c>
    </row>
    <row r="1914" spans="1:5" ht="30">
      <c r="A1914" s="88">
        <v>4550</v>
      </c>
      <c r="B1914" s="69" t="s">
        <v>454</v>
      </c>
      <c r="C1914" s="69" t="s">
        <v>955</v>
      </c>
      <c r="D1914" s="69" t="s">
        <v>1091</v>
      </c>
      <c r="E1914" s="94">
        <v>1390275</v>
      </c>
    </row>
    <row r="1915" spans="1:5">
      <c r="A1915" s="85">
        <v>0.70799999999999996</v>
      </c>
      <c r="B1915" s="69" t="s">
        <v>454</v>
      </c>
      <c r="C1915" s="69" t="s">
        <v>955</v>
      </c>
      <c r="D1915" s="69" t="s">
        <v>1092</v>
      </c>
      <c r="E1915" s="93">
        <v>0.69799999999999995</v>
      </c>
    </row>
    <row r="1916" spans="1:5">
      <c r="A1916" s="85">
        <v>0.65600000000000003</v>
      </c>
      <c r="B1916" s="69" t="s">
        <v>454</v>
      </c>
      <c r="C1916" s="69" t="s">
        <v>955</v>
      </c>
      <c r="D1916" s="69" t="s">
        <v>1093</v>
      </c>
      <c r="E1916" s="93">
        <v>0.626</v>
      </c>
    </row>
    <row r="1917" spans="1:5">
      <c r="A1917" s="85">
        <v>5.2999999999999999E-2</v>
      </c>
      <c r="B1917" s="69" t="s">
        <v>454</v>
      </c>
      <c r="C1917" s="69" t="s">
        <v>955</v>
      </c>
      <c r="D1917" s="69" t="s">
        <v>1094</v>
      </c>
      <c r="E1917" s="93">
        <v>7.0999999999999994E-2</v>
      </c>
    </row>
    <row r="1918" spans="1:5">
      <c r="A1918" s="85">
        <v>0.29099999999999998</v>
      </c>
      <c r="B1918" s="69" t="s">
        <v>454</v>
      </c>
      <c r="C1918" s="69" t="s">
        <v>955</v>
      </c>
      <c r="D1918" s="69" t="s">
        <v>1095</v>
      </c>
      <c r="E1918" s="93">
        <v>0.30199999999999999</v>
      </c>
    </row>
    <row r="1919" spans="1:5" ht="30">
      <c r="A1919" s="88">
        <v>4545</v>
      </c>
      <c r="B1919" s="69" t="s">
        <v>454</v>
      </c>
      <c r="C1919" s="69" t="s">
        <v>955</v>
      </c>
      <c r="D1919" s="69" t="s">
        <v>1096</v>
      </c>
      <c r="E1919" s="94">
        <v>1390275</v>
      </c>
    </row>
    <row r="1920" spans="1:5">
      <c r="A1920" s="85">
        <v>0.68200000000000005</v>
      </c>
      <c r="B1920" s="69" t="s">
        <v>454</v>
      </c>
      <c r="C1920" s="69" t="s">
        <v>955</v>
      </c>
      <c r="D1920" s="69" t="s">
        <v>1097</v>
      </c>
      <c r="E1920" s="93">
        <v>0.63500000000000001</v>
      </c>
    </row>
    <row r="1921" spans="1:5">
      <c r="A1921" s="85">
        <v>8.3000000000000004E-2</v>
      </c>
      <c r="B1921" s="69" t="s">
        <v>454</v>
      </c>
      <c r="C1921" s="69" t="s">
        <v>955</v>
      </c>
      <c r="D1921" s="69" t="s">
        <v>1098</v>
      </c>
      <c r="E1921" s="93">
        <v>3.4000000000000002E-2</v>
      </c>
    </row>
    <row r="1922" spans="1:5" ht="30">
      <c r="A1922" s="85">
        <v>0.23400000000000001</v>
      </c>
      <c r="B1922" s="69" t="s">
        <v>454</v>
      </c>
      <c r="C1922" s="69" t="s">
        <v>955</v>
      </c>
      <c r="D1922" s="69" t="s">
        <v>1099</v>
      </c>
      <c r="E1922" s="93">
        <v>0.33100000000000002</v>
      </c>
    </row>
    <row r="1923" spans="1:5" ht="30">
      <c r="A1923" s="85">
        <v>8.0000000000000002E-3</v>
      </c>
      <c r="B1923" s="69" t="s">
        <v>457</v>
      </c>
      <c r="C1923" s="69" t="s">
        <v>790</v>
      </c>
      <c r="D1923" s="69" t="s">
        <v>188</v>
      </c>
      <c r="E1923" s="93">
        <v>3.4000000000000002E-2</v>
      </c>
    </row>
    <row r="1924" spans="1:5">
      <c r="A1924" s="86" t="s">
        <v>1529</v>
      </c>
      <c r="B1924" s="69" t="s">
        <v>457</v>
      </c>
      <c r="C1924" s="69" t="s">
        <v>956</v>
      </c>
      <c r="D1924" s="69" t="s">
        <v>1046</v>
      </c>
      <c r="E1924" s="91" t="s">
        <v>1045</v>
      </c>
    </row>
    <row r="1925" spans="1:5">
      <c r="A1925" s="86" t="s">
        <v>1530</v>
      </c>
      <c r="B1925" s="69" t="s">
        <v>457</v>
      </c>
      <c r="C1925" s="69" t="s">
        <v>956</v>
      </c>
      <c r="D1925" s="69" t="s">
        <v>1049</v>
      </c>
      <c r="E1925" s="91" t="s">
        <v>1048</v>
      </c>
    </row>
    <row r="1926" spans="1:5" ht="30">
      <c r="A1926" s="86" t="s">
        <v>1531</v>
      </c>
      <c r="B1926" s="69" t="s">
        <v>457</v>
      </c>
      <c r="C1926" s="69" t="s">
        <v>956</v>
      </c>
      <c r="D1926" s="69" t="s">
        <v>1052</v>
      </c>
      <c r="E1926" s="91" t="s">
        <v>1051</v>
      </c>
    </row>
    <row r="1927" spans="1:5" ht="30">
      <c r="A1927" s="86" t="s">
        <v>1532</v>
      </c>
      <c r="B1927" s="69" t="s">
        <v>457</v>
      </c>
      <c r="C1927" s="69" t="s">
        <v>956</v>
      </c>
      <c r="D1927" s="69" t="s">
        <v>1055</v>
      </c>
      <c r="E1927" s="91" t="s">
        <v>1054</v>
      </c>
    </row>
    <row r="1928" spans="1:5" ht="30">
      <c r="A1928" s="86" t="s">
        <v>1533</v>
      </c>
      <c r="B1928" s="69" t="s">
        <v>457</v>
      </c>
      <c r="C1928" s="69" t="s">
        <v>956</v>
      </c>
      <c r="D1928" s="69" t="s">
        <v>1058</v>
      </c>
      <c r="E1928" s="91" t="s">
        <v>1057</v>
      </c>
    </row>
    <row r="1929" spans="1:5">
      <c r="A1929" s="87">
        <v>98924</v>
      </c>
      <c r="B1929" s="69" t="s">
        <v>457</v>
      </c>
      <c r="C1929" s="69" t="s">
        <v>956</v>
      </c>
      <c r="D1929" s="69" t="s">
        <v>1059</v>
      </c>
      <c r="E1929" s="92">
        <v>116232</v>
      </c>
    </row>
    <row r="1930" spans="1:5">
      <c r="A1930" s="85">
        <v>0.83899999999999997</v>
      </c>
      <c r="B1930" s="69" t="s">
        <v>457</v>
      </c>
      <c r="C1930" s="69" t="s">
        <v>956</v>
      </c>
      <c r="D1930" s="69" t="s">
        <v>1060</v>
      </c>
      <c r="E1930" s="93">
        <v>0.73599999999999999</v>
      </c>
    </row>
    <row r="1931" spans="1:5" ht="45">
      <c r="A1931" s="85">
        <v>0.155</v>
      </c>
      <c r="B1931" s="69" t="s">
        <v>457</v>
      </c>
      <c r="C1931" s="69" t="s">
        <v>956</v>
      </c>
      <c r="D1931" s="69" t="s">
        <v>1061</v>
      </c>
      <c r="E1931" s="93">
        <v>0.184</v>
      </c>
    </row>
    <row r="1932" spans="1:5">
      <c r="A1932" s="87">
        <v>305307</v>
      </c>
      <c r="B1932" s="69" t="s">
        <v>457</v>
      </c>
      <c r="C1932" s="69" t="s">
        <v>956</v>
      </c>
      <c r="D1932" s="69" t="s">
        <v>1062</v>
      </c>
      <c r="E1932" s="92">
        <v>398839</v>
      </c>
    </row>
    <row r="1933" spans="1:5" ht="30">
      <c r="A1933" s="85">
        <v>8.2000000000000003E-2</v>
      </c>
      <c r="B1933" s="69" t="s">
        <v>457</v>
      </c>
      <c r="C1933" s="69" t="s">
        <v>956</v>
      </c>
      <c r="D1933" s="69" t="s">
        <v>1063</v>
      </c>
      <c r="E1933" s="93">
        <v>7.0000000000000007E-2</v>
      </c>
    </row>
    <row r="1934" spans="1:5">
      <c r="A1934" s="85">
        <v>0.16</v>
      </c>
      <c r="B1934" s="69" t="s">
        <v>457</v>
      </c>
      <c r="C1934" s="69" t="s">
        <v>956</v>
      </c>
      <c r="D1934" s="69" t="s">
        <v>1064</v>
      </c>
      <c r="E1934" s="93">
        <v>0.25700000000000001</v>
      </c>
    </row>
    <row r="1935" spans="1:5" ht="30">
      <c r="A1935" s="85">
        <v>0.307</v>
      </c>
      <c r="B1935" s="69" t="s">
        <v>457</v>
      </c>
      <c r="C1935" s="69" t="s">
        <v>956</v>
      </c>
      <c r="D1935" s="69" t="s">
        <v>1065</v>
      </c>
      <c r="E1935" s="93">
        <v>0.38600000000000001</v>
      </c>
    </row>
    <row r="1936" spans="1:5">
      <c r="A1936" s="85">
        <v>0</v>
      </c>
      <c r="B1936" s="69" t="s">
        <v>457</v>
      </c>
      <c r="C1936" s="69" t="s">
        <v>956</v>
      </c>
      <c r="D1936" s="69" t="s">
        <v>1066</v>
      </c>
      <c r="E1936" s="93">
        <v>7.0000000000000001E-3</v>
      </c>
    </row>
    <row r="1937" spans="1:5" ht="30">
      <c r="A1937" s="85">
        <v>0.89600000000000002</v>
      </c>
      <c r="B1937" s="69" t="s">
        <v>457</v>
      </c>
      <c r="C1937" s="69" t="s">
        <v>956</v>
      </c>
      <c r="D1937" s="69" t="s">
        <v>1067</v>
      </c>
      <c r="E1937" s="93">
        <v>0.84799999999999998</v>
      </c>
    </row>
    <row r="1938" spans="1:5" ht="30">
      <c r="A1938" s="85">
        <v>0.629</v>
      </c>
      <c r="B1938" s="69" t="s">
        <v>457</v>
      </c>
      <c r="C1938" s="69" t="s">
        <v>956</v>
      </c>
      <c r="D1938" s="69" t="s">
        <v>1068</v>
      </c>
      <c r="E1938" s="93">
        <v>0.55100000000000005</v>
      </c>
    </row>
    <row r="1939" spans="1:5" ht="30">
      <c r="A1939" s="85">
        <v>2E-3</v>
      </c>
      <c r="B1939" s="69" t="s">
        <v>457</v>
      </c>
      <c r="C1939" s="69" t="s">
        <v>956</v>
      </c>
      <c r="D1939" s="69" t="s">
        <v>1069</v>
      </c>
      <c r="E1939" s="93">
        <v>1.4E-2</v>
      </c>
    </row>
    <row r="1940" spans="1:5" ht="30">
      <c r="A1940" s="85">
        <v>2.5999999999999999E-2</v>
      </c>
      <c r="B1940" s="69" t="s">
        <v>457</v>
      </c>
      <c r="C1940" s="69" t="s">
        <v>956</v>
      </c>
      <c r="D1940" s="69" t="s">
        <v>1070</v>
      </c>
      <c r="E1940" s="93">
        <v>0.105</v>
      </c>
    </row>
    <row r="1941" spans="1:5" ht="45">
      <c r="A1941" s="86" t="s">
        <v>1534</v>
      </c>
      <c r="B1941" s="69" t="s">
        <v>457</v>
      </c>
      <c r="C1941" s="69" t="s">
        <v>956</v>
      </c>
      <c r="D1941" s="69" t="s">
        <v>1073</v>
      </c>
      <c r="E1941" s="91" t="s">
        <v>1072</v>
      </c>
    </row>
    <row r="1942" spans="1:5">
      <c r="A1942" s="86">
        <v>890</v>
      </c>
      <c r="B1942" s="69" t="s">
        <v>457</v>
      </c>
      <c r="C1942" s="69" t="s">
        <v>956</v>
      </c>
      <c r="D1942" s="69" t="s">
        <v>204</v>
      </c>
      <c r="E1942" s="94">
        <v>644115</v>
      </c>
    </row>
    <row r="1943" spans="1:5" ht="30">
      <c r="A1943" s="85">
        <v>8.0000000000000002E-3</v>
      </c>
      <c r="B1943" s="69" t="s">
        <v>457</v>
      </c>
      <c r="C1943" s="69" t="s">
        <v>956</v>
      </c>
      <c r="D1943" s="69" t="s">
        <v>1074</v>
      </c>
      <c r="E1943" s="93">
        <v>0.04</v>
      </c>
    </row>
    <row r="1944" spans="1:5" ht="30">
      <c r="A1944" s="86" t="s">
        <v>1535</v>
      </c>
      <c r="B1944" s="69" t="s">
        <v>457</v>
      </c>
      <c r="C1944" s="69" t="s">
        <v>956</v>
      </c>
      <c r="D1944" s="69" t="s">
        <v>1077</v>
      </c>
      <c r="E1944" s="91" t="s">
        <v>1076</v>
      </c>
    </row>
    <row r="1945" spans="1:5" ht="30">
      <c r="A1945" s="85">
        <v>0.17100000000000001</v>
      </c>
      <c r="B1945" s="69" t="s">
        <v>457</v>
      </c>
      <c r="C1945" s="69" t="s">
        <v>956</v>
      </c>
      <c r="D1945" s="69" t="s">
        <v>1078</v>
      </c>
      <c r="E1945" s="93">
        <v>0.123</v>
      </c>
    </row>
    <row r="1946" spans="1:5" ht="30">
      <c r="A1946" s="85">
        <v>0.27400000000000002</v>
      </c>
      <c r="B1946" s="69" t="s">
        <v>457</v>
      </c>
      <c r="C1946" s="69" t="s">
        <v>956</v>
      </c>
      <c r="D1946" s="69" t="s">
        <v>1079</v>
      </c>
      <c r="E1946" s="93">
        <v>0.23799999999999999</v>
      </c>
    </row>
    <row r="1947" spans="1:5" ht="30">
      <c r="A1947" s="85">
        <v>0.20799999999999999</v>
      </c>
      <c r="B1947" s="69" t="s">
        <v>457</v>
      </c>
      <c r="C1947" s="69" t="s">
        <v>956</v>
      </c>
      <c r="D1947" s="69" t="s">
        <v>1080</v>
      </c>
      <c r="E1947" s="93">
        <v>0.122</v>
      </c>
    </row>
    <row r="1948" spans="1:5" ht="30">
      <c r="A1948" s="85">
        <v>0.20100000000000001</v>
      </c>
      <c r="B1948" s="69" t="s">
        <v>457</v>
      </c>
      <c r="C1948" s="69" t="s">
        <v>956</v>
      </c>
      <c r="D1948" s="69" t="s">
        <v>1081</v>
      </c>
      <c r="E1948" s="93">
        <v>0.214</v>
      </c>
    </row>
    <row r="1949" spans="1:5" ht="30">
      <c r="A1949" s="85">
        <v>0.14599999999999999</v>
      </c>
      <c r="B1949" s="69" t="s">
        <v>457</v>
      </c>
      <c r="C1949" s="69" t="s">
        <v>956</v>
      </c>
      <c r="D1949" s="69" t="s">
        <v>1082</v>
      </c>
      <c r="E1949" s="93">
        <v>0.30299999999999999</v>
      </c>
    </row>
    <row r="1950" spans="1:5">
      <c r="A1950" s="85">
        <v>0.93700000000000006</v>
      </c>
      <c r="B1950" s="69" t="s">
        <v>457</v>
      </c>
      <c r="C1950" s="69" t="s">
        <v>956</v>
      </c>
      <c r="D1950" s="69" t="s">
        <v>1083</v>
      </c>
      <c r="E1950" s="93">
        <v>0.97899999999999998</v>
      </c>
    </row>
    <row r="1951" spans="1:5" ht="30">
      <c r="A1951" s="86" t="s">
        <v>1536</v>
      </c>
      <c r="B1951" s="69" t="s">
        <v>457</v>
      </c>
      <c r="C1951" s="69" t="s">
        <v>956</v>
      </c>
      <c r="D1951" s="69" t="s">
        <v>1086</v>
      </c>
      <c r="E1951" s="91" t="s">
        <v>1085</v>
      </c>
    </row>
    <row r="1952" spans="1:5" ht="30">
      <c r="A1952" s="86" t="s">
        <v>1537</v>
      </c>
      <c r="B1952" s="69" t="s">
        <v>457</v>
      </c>
      <c r="C1952" s="69" t="s">
        <v>956</v>
      </c>
      <c r="D1952" s="69" t="s">
        <v>1089</v>
      </c>
      <c r="E1952" s="91" t="s">
        <v>1088</v>
      </c>
    </row>
    <row r="1953" spans="1:5" ht="30">
      <c r="A1953" s="86">
        <v>2.9</v>
      </c>
      <c r="B1953" s="69" t="s">
        <v>457</v>
      </c>
      <c r="C1953" s="69" t="s">
        <v>956</v>
      </c>
      <c r="D1953" s="69" t="s">
        <v>1090</v>
      </c>
      <c r="E1953" s="91">
        <v>3</v>
      </c>
    </row>
    <row r="1954" spans="1:5" ht="30">
      <c r="A1954" s="88">
        <v>5560</v>
      </c>
      <c r="B1954" s="69" t="s">
        <v>457</v>
      </c>
      <c r="C1954" s="69" t="s">
        <v>956</v>
      </c>
      <c r="D1954" s="69" t="s">
        <v>1091</v>
      </c>
      <c r="E1954" s="94">
        <v>1390275</v>
      </c>
    </row>
    <row r="1955" spans="1:5">
      <c r="A1955" s="85">
        <v>0.74099999999999999</v>
      </c>
      <c r="B1955" s="69" t="s">
        <v>457</v>
      </c>
      <c r="C1955" s="69" t="s">
        <v>956</v>
      </c>
      <c r="D1955" s="69" t="s">
        <v>1092</v>
      </c>
      <c r="E1955" s="93">
        <v>0.69799999999999995</v>
      </c>
    </row>
    <row r="1956" spans="1:5">
      <c r="A1956" s="85">
        <v>0.69299999999999995</v>
      </c>
      <c r="B1956" s="69" t="s">
        <v>457</v>
      </c>
      <c r="C1956" s="69" t="s">
        <v>956</v>
      </c>
      <c r="D1956" s="69" t="s">
        <v>1093</v>
      </c>
      <c r="E1956" s="93">
        <v>0.626</v>
      </c>
    </row>
    <row r="1957" spans="1:5">
      <c r="A1957" s="85">
        <v>4.8000000000000001E-2</v>
      </c>
      <c r="B1957" s="69" t="s">
        <v>457</v>
      </c>
      <c r="C1957" s="69" t="s">
        <v>956</v>
      </c>
      <c r="D1957" s="69" t="s">
        <v>1094</v>
      </c>
      <c r="E1957" s="93">
        <v>7.0999999999999994E-2</v>
      </c>
    </row>
    <row r="1958" spans="1:5">
      <c r="A1958" s="85">
        <v>0.25900000000000001</v>
      </c>
      <c r="B1958" s="69" t="s">
        <v>457</v>
      </c>
      <c r="C1958" s="69" t="s">
        <v>956</v>
      </c>
      <c r="D1958" s="69" t="s">
        <v>1095</v>
      </c>
      <c r="E1958" s="93">
        <v>0.30199999999999999</v>
      </c>
    </row>
    <row r="1959" spans="1:5" ht="30">
      <c r="A1959" s="88">
        <v>5555</v>
      </c>
      <c r="B1959" s="69" t="s">
        <v>457</v>
      </c>
      <c r="C1959" s="69" t="s">
        <v>956</v>
      </c>
      <c r="D1959" s="69" t="s">
        <v>1096</v>
      </c>
      <c r="E1959" s="94">
        <v>1390275</v>
      </c>
    </row>
    <row r="1960" spans="1:5">
      <c r="A1960" s="85">
        <v>0.72499999999999998</v>
      </c>
      <c r="B1960" s="69" t="s">
        <v>457</v>
      </c>
      <c r="C1960" s="69" t="s">
        <v>956</v>
      </c>
      <c r="D1960" s="69" t="s">
        <v>1097</v>
      </c>
      <c r="E1960" s="93">
        <v>0.63500000000000001</v>
      </c>
    </row>
    <row r="1961" spans="1:5">
      <c r="A1961" s="85">
        <v>9.1999999999999998E-2</v>
      </c>
      <c r="B1961" s="69" t="s">
        <v>457</v>
      </c>
      <c r="C1961" s="69" t="s">
        <v>956</v>
      </c>
      <c r="D1961" s="69" t="s">
        <v>1098</v>
      </c>
      <c r="E1961" s="93">
        <v>3.4000000000000002E-2</v>
      </c>
    </row>
    <row r="1962" spans="1:5" ht="30">
      <c r="A1962" s="85">
        <v>0.184</v>
      </c>
      <c r="B1962" s="69" t="s">
        <v>457</v>
      </c>
      <c r="C1962" s="69" t="s">
        <v>956</v>
      </c>
      <c r="D1962" s="69" t="s">
        <v>1099</v>
      </c>
      <c r="E1962" s="93">
        <v>0.33100000000000002</v>
      </c>
    </row>
    <row r="1963" spans="1:5" ht="30">
      <c r="A1963" s="85">
        <v>8.0000000000000002E-3</v>
      </c>
      <c r="B1963" s="69" t="s">
        <v>461</v>
      </c>
      <c r="C1963" s="69" t="s">
        <v>791</v>
      </c>
      <c r="D1963" s="69" t="s">
        <v>188</v>
      </c>
      <c r="E1963" s="93">
        <v>3.4000000000000002E-2</v>
      </c>
    </row>
    <row r="1964" spans="1:5">
      <c r="A1964" s="86" t="s">
        <v>1538</v>
      </c>
      <c r="B1964" s="69" t="s">
        <v>461</v>
      </c>
      <c r="C1964" s="69" t="s">
        <v>957</v>
      </c>
      <c r="D1964" s="69" t="s">
        <v>1046</v>
      </c>
      <c r="E1964" s="91" t="s">
        <v>1045</v>
      </c>
    </row>
    <row r="1965" spans="1:5">
      <c r="A1965" s="86" t="s">
        <v>1539</v>
      </c>
      <c r="B1965" s="69" t="s">
        <v>461</v>
      </c>
      <c r="C1965" s="69" t="s">
        <v>957</v>
      </c>
      <c r="D1965" s="69" t="s">
        <v>1049</v>
      </c>
      <c r="E1965" s="91" t="s">
        <v>1048</v>
      </c>
    </row>
    <row r="1966" spans="1:5" ht="30">
      <c r="A1966" s="86" t="s">
        <v>1540</v>
      </c>
      <c r="B1966" s="69" t="s">
        <v>461</v>
      </c>
      <c r="C1966" s="69" t="s">
        <v>957</v>
      </c>
      <c r="D1966" s="69" t="s">
        <v>1052</v>
      </c>
      <c r="E1966" s="91" t="s">
        <v>1051</v>
      </c>
    </row>
    <row r="1967" spans="1:5" ht="30">
      <c r="A1967" s="86" t="s">
        <v>1541</v>
      </c>
      <c r="B1967" s="69" t="s">
        <v>461</v>
      </c>
      <c r="C1967" s="69" t="s">
        <v>957</v>
      </c>
      <c r="D1967" s="69" t="s">
        <v>1055</v>
      </c>
      <c r="E1967" s="91" t="s">
        <v>1054</v>
      </c>
    </row>
    <row r="1968" spans="1:5" ht="30">
      <c r="A1968" s="86" t="s">
        <v>1542</v>
      </c>
      <c r="B1968" s="69" t="s">
        <v>461</v>
      </c>
      <c r="C1968" s="69" t="s">
        <v>957</v>
      </c>
      <c r="D1968" s="69" t="s">
        <v>1058</v>
      </c>
      <c r="E1968" s="91" t="s">
        <v>1057</v>
      </c>
    </row>
    <row r="1969" spans="1:5">
      <c r="A1969" s="87">
        <v>106261</v>
      </c>
      <c r="B1969" s="69" t="s">
        <v>461</v>
      </c>
      <c r="C1969" s="69" t="s">
        <v>957</v>
      </c>
      <c r="D1969" s="69" t="s">
        <v>1059</v>
      </c>
      <c r="E1969" s="92">
        <v>116232</v>
      </c>
    </row>
    <row r="1970" spans="1:5">
      <c r="A1970" s="85">
        <v>0.89300000000000002</v>
      </c>
      <c r="B1970" s="69" t="s">
        <v>461</v>
      </c>
      <c r="C1970" s="69" t="s">
        <v>957</v>
      </c>
      <c r="D1970" s="69" t="s">
        <v>1060</v>
      </c>
      <c r="E1970" s="93">
        <v>0.73599999999999999</v>
      </c>
    </row>
    <row r="1971" spans="1:5" ht="45">
      <c r="A1971" s="85">
        <v>0.221</v>
      </c>
      <c r="B1971" s="69" t="s">
        <v>461</v>
      </c>
      <c r="C1971" s="69" t="s">
        <v>957</v>
      </c>
      <c r="D1971" s="69" t="s">
        <v>1061</v>
      </c>
      <c r="E1971" s="93">
        <v>0.184</v>
      </c>
    </row>
    <row r="1972" spans="1:5">
      <c r="A1972" s="87">
        <v>368872</v>
      </c>
      <c r="B1972" s="69" t="s">
        <v>461</v>
      </c>
      <c r="C1972" s="69" t="s">
        <v>957</v>
      </c>
      <c r="D1972" s="69" t="s">
        <v>1062</v>
      </c>
      <c r="E1972" s="92">
        <v>398839</v>
      </c>
    </row>
    <row r="1973" spans="1:5" ht="30">
      <c r="A1973" s="85">
        <v>7.2999999999999995E-2</v>
      </c>
      <c r="B1973" s="69" t="s">
        <v>461</v>
      </c>
      <c r="C1973" s="69" t="s">
        <v>957</v>
      </c>
      <c r="D1973" s="69" t="s">
        <v>1063</v>
      </c>
      <c r="E1973" s="93">
        <v>7.0000000000000007E-2</v>
      </c>
    </row>
    <row r="1974" spans="1:5">
      <c r="A1974" s="85">
        <v>0.107</v>
      </c>
      <c r="B1974" s="69" t="s">
        <v>461</v>
      </c>
      <c r="C1974" s="69" t="s">
        <v>957</v>
      </c>
      <c r="D1974" s="69" t="s">
        <v>1064</v>
      </c>
      <c r="E1974" s="93">
        <v>0.25700000000000001</v>
      </c>
    </row>
    <row r="1975" spans="1:5" ht="30">
      <c r="A1975" s="85">
        <v>0.35299999999999998</v>
      </c>
      <c r="B1975" s="69" t="s">
        <v>461</v>
      </c>
      <c r="C1975" s="69" t="s">
        <v>957</v>
      </c>
      <c r="D1975" s="69" t="s">
        <v>1065</v>
      </c>
      <c r="E1975" s="93">
        <v>0.38600000000000001</v>
      </c>
    </row>
    <row r="1976" spans="1:5">
      <c r="A1976" s="85">
        <v>0</v>
      </c>
      <c r="B1976" s="69" t="s">
        <v>461</v>
      </c>
      <c r="C1976" s="69" t="s">
        <v>957</v>
      </c>
      <c r="D1976" s="69" t="s">
        <v>1066</v>
      </c>
      <c r="E1976" s="93">
        <v>7.0000000000000001E-3</v>
      </c>
    </row>
    <row r="1977" spans="1:5" ht="30">
      <c r="A1977" s="85">
        <v>0.88100000000000001</v>
      </c>
      <c r="B1977" s="69" t="s">
        <v>461</v>
      </c>
      <c r="C1977" s="69" t="s">
        <v>957</v>
      </c>
      <c r="D1977" s="69" t="s">
        <v>1067</v>
      </c>
      <c r="E1977" s="93">
        <v>0.84799999999999998</v>
      </c>
    </row>
    <row r="1978" spans="1:5" ht="30">
      <c r="A1978" s="85">
        <v>0.59799999999999998</v>
      </c>
      <c r="B1978" s="69" t="s">
        <v>461</v>
      </c>
      <c r="C1978" s="69" t="s">
        <v>957</v>
      </c>
      <c r="D1978" s="69" t="s">
        <v>1068</v>
      </c>
      <c r="E1978" s="93">
        <v>0.55100000000000005</v>
      </c>
    </row>
    <row r="1979" spans="1:5" ht="30">
      <c r="A1979" s="85">
        <v>2E-3</v>
      </c>
      <c r="B1979" s="69" t="s">
        <v>461</v>
      </c>
      <c r="C1979" s="69" t="s">
        <v>957</v>
      </c>
      <c r="D1979" s="69" t="s">
        <v>1069</v>
      </c>
      <c r="E1979" s="93">
        <v>1.4E-2</v>
      </c>
    </row>
    <row r="1980" spans="1:5" ht="30">
      <c r="A1980" s="85">
        <v>1.9E-2</v>
      </c>
      <c r="B1980" s="69" t="s">
        <v>461</v>
      </c>
      <c r="C1980" s="69" t="s">
        <v>957</v>
      </c>
      <c r="D1980" s="69" t="s">
        <v>1070</v>
      </c>
      <c r="E1980" s="93">
        <v>0.105</v>
      </c>
    </row>
    <row r="1981" spans="1:5" ht="45">
      <c r="A1981" s="86" t="s">
        <v>1543</v>
      </c>
      <c r="B1981" s="69" t="s">
        <v>461</v>
      </c>
      <c r="C1981" s="69" t="s">
        <v>957</v>
      </c>
      <c r="D1981" s="69" t="s">
        <v>1073</v>
      </c>
      <c r="E1981" s="91" t="s">
        <v>1072</v>
      </c>
    </row>
    <row r="1982" spans="1:5">
      <c r="A1982" s="88">
        <v>1060</v>
      </c>
      <c r="B1982" s="69" t="s">
        <v>461</v>
      </c>
      <c r="C1982" s="69" t="s">
        <v>957</v>
      </c>
      <c r="D1982" s="69" t="s">
        <v>204</v>
      </c>
      <c r="E1982" s="94">
        <v>644115</v>
      </c>
    </row>
    <row r="1983" spans="1:5" ht="30">
      <c r="A1983" s="85">
        <v>4.0000000000000001E-3</v>
      </c>
      <c r="B1983" s="69" t="s">
        <v>461</v>
      </c>
      <c r="C1983" s="69" t="s">
        <v>957</v>
      </c>
      <c r="D1983" s="69" t="s">
        <v>1074</v>
      </c>
      <c r="E1983" s="93">
        <v>0.04</v>
      </c>
    </row>
    <row r="1984" spans="1:5" ht="30">
      <c r="A1984" s="86" t="s">
        <v>1544</v>
      </c>
      <c r="B1984" s="69" t="s">
        <v>461</v>
      </c>
      <c r="C1984" s="69" t="s">
        <v>957</v>
      </c>
      <c r="D1984" s="69" t="s">
        <v>1077</v>
      </c>
      <c r="E1984" s="91" t="s">
        <v>1076</v>
      </c>
    </row>
    <row r="1985" spans="1:5" ht="30">
      <c r="A1985" s="85">
        <v>0.16300000000000001</v>
      </c>
      <c r="B1985" s="69" t="s">
        <v>461</v>
      </c>
      <c r="C1985" s="69" t="s">
        <v>957</v>
      </c>
      <c r="D1985" s="69" t="s">
        <v>1078</v>
      </c>
      <c r="E1985" s="93">
        <v>0.123</v>
      </c>
    </row>
    <row r="1986" spans="1:5" ht="30">
      <c r="A1986" s="85">
        <v>0.28299999999999997</v>
      </c>
      <c r="B1986" s="69" t="s">
        <v>461</v>
      </c>
      <c r="C1986" s="69" t="s">
        <v>957</v>
      </c>
      <c r="D1986" s="69" t="s">
        <v>1079</v>
      </c>
      <c r="E1986" s="93">
        <v>0.23799999999999999</v>
      </c>
    </row>
    <row r="1987" spans="1:5" ht="30">
      <c r="A1987" s="85">
        <v>0.17799999999999999</v>
      </c>
      <c r="B1987" s="69" t="s">
        <v>461</v>
      </c>
      <c r="C1987" s="69" t="s">
        <v>957</v>
      </c>
      <c r="D1987" s="69" t="s">
        <v>1080</v>
      </c>
      <c r="E1987" s="93">
        <v>0.122</v>
      </c>
    </row>
    <row r="1988" spans="1:5" ht="30">
      <c r="A1988" s="85">
        <v>0.23699999999999999</v>
      </c>
      <c r="B1988" s="69" t="s">
        <v>461</v>
      </c>
      <c r="C1988" s="69" t="s">
        <v>957</v>
      </c>
      <c r="D1988" s="69" t="s">
        <v>1081</v>
      </c>
      <c r="E1988" s="93">
        <v>0.214</v>
      </c>
    </row>
    <row r="1989" spans="1:5" ht="30">
      <c r="A1989" s="85">
        <v>0.14000000000000001</v>
      </c>
      <c r="B1989" s="69" t="s">
        <v>461</v>
      </c>
      <c r="C1989" s="69" t="s">
        <v>957</v>
      </c>
      <c r="D1989" s="69" t="s">
        <v>1082</v>
      </c>
      <c r="E1989" s="93">
        <v>0.30299999999999999</v>
      </c>
    </row>
    <row r="1990" spans="1:5">
      <c r="A1990" s="85">
        <v>0.98899999999999999</v>
      </c>
      <c r="B1990" s="69" t="s">
        <v>461</v>
      </c>
      <c r="C1990" s="69" t="s">
        <v>957</v>
      </c>
      <c r="D1990" s="69" t="s">
        <v>1083</v>
      </c>
      <c r="E1990" s="93">
        <v>0.97899999999999998</v>
      </c>
    </row>
    <row r="1991" spans="1:5" ht="30">
      <c r="A1991" s="86" t="s">
        <v>1545</v>
      </c>
      <c r="B1991" s="69" t="s">
        <v>461</v>
      </c>
      <c r="C1991" s="69" t="s">
        <v>957</v>
      </c>
      <c r="D1991" s="69" t="s">
        <v>1086</v>
      </c>
      <c r="E1991" s="91" t="s">
        <v>1085</v>
      </c>
    </row>
    <row r="1992" spans="1:5" ht="30">
      <c r="A1992" s="86" t="s">
        <v>1546</v>
      </c>
      <c r="B1992" s="69" t="s">
        <v>461</v>
      </c>
      <c r="C1992" s="69" t="s">
        <v>957</v>
      </c>
      <c r="D1992" s="69" t="s">
        <v>1089</v>
      </c>
      <c r="E1992" s="91" t="s">
        <v>1088</v>
      </c>
    </row>
    <row r="1993" spans="1:5" ht="30">
      <c r="A1993" s="86">
        <v>2.9</v>
      </c>
      <c r="B1993" s="69" t="s">
        <v>461</v>
      </c>
      <c r="C1993" s="69" t="s">
        <v>957</v>
      </c>
      <c r="D1993" s="69" t="s">
        <v>1090</v>
      </c>
      <c r="E1993" s="91">
        <v>3</v>
      </c>
    </row>
    <row r="1994" spans="1:5" ht="30">
      <c r="A1994" s="88">
        <v>8890</v>
      </c>
      <c r="B1994" s="69" t="s">
        <v>461</v>
      </c>
      <c r="C1994" s="69" t="s">
        <v>957</v>
      </c>
      <c r="D1994" s="69" t="s">
        <v>1091</v>
      </c>
      <c r="E1994" s="94">
        <v>1390275</v>
      </c>
    </row>
    <row r="1995" spans="1:5">
      <c r="A1995" s="85">
        <v>0.79100000000000004</v>
      </c>
      <c r="B1995" s="69" t="s">
        <v>461</v>
      </c>
      <c r="C1995" s="69" t="s">
        <v>957</v>
      </c>
      <c r="D1995" s="69" t="s">
        <v>1092</v>
      </c>
      <c r="E1995" s="93">
        <v>0.69799999999999995</v>
      </c>
    </row>
    <row r="1996" spans="1:5">
      <c r="A1996" s="85">
        <v>0.73</v>
      </c>
      <c r="B1996" s="69" t="s">
        <v>461</v>
      </c>
      <c r="C1996" s="69" t="s">
        <v>957</v>
      </c>
      <c r="D1996" s="69" t="s">
        <v>1093</v>
      </c>
      <c r="E1996" s="93">
        <v>0.626</v>
      </c>
    </row>
    <row r="1997" spans="1:5">
      <c r="A1997" s="85">
        <v>0.06</v>
      </c>
      <c r="B1997" s="69" t="s">
        <v>461</v>
      </c>
      <c r="C1997" s="69" t="s">
        <v>957</v>
      </c>
      <c r="D1997" s="69" t="s">
        <v>1094</v>
      </c>
      <c r="E1997" s="93">
        <v>7.0999999999999994E-2</v>
      </c>
    </row>
    <row r="1998" spans="1:5">
      <c r="A1998" s="85">
        <v>0.20899999999999999</v>
      </c>
      <c r="B1998" s="69" t="s">
        <v>461</v>
      </c>
      <c r="C1998" s="69" t="s">
        <v>957</v>
      </c>
      <c r="D1998" s="69" t="s">
        <v>1095</v>
      </c>
      <c r="E1998" s="93">
        <v>0.30199999999999999</v>
      </c>
    </row>
    <row r="1999" spans="1:5" ht="30">
      <c r="A1999" s="88">
        <v>8890</v>
      </c>
      <c r="B1999" s="69" t="s">
        <v>461</v>
      </c>
      <c r="C1999" s="69" t="s">
        <v>957</v>
      </c>
      <c r="D1999" s="69" t="s">
        <v>1096</v>
      </c>
      <c r="E1999" s="94">
        <v>1390275</v>
      </c>
    </row>
    <row r="2000" spans="1:5">
      <c r="A2000" s="85">
        <v>0.78</v>
      </c>
      <c r="B2000" s="69" t="s">
        <v>461</v>
      </c>
      <c r="C2000" s="69" t="s">
        <v>957</v>
      </c>
      <c r="D2000" s="69" t="s">
        <v>1097</v>
      </c>
      <c r="E2000" s="93">
        <v>0.63500000000000001</v>
      </c>
    </row>
    <row r="2001" spans="1:5">
      <c r="A2001" s="85">
        <v>0.122</v>
      </c>
      <c r="B2001" s="69" t="s">
        <v>461</v>
      </c>
      <c r="C2001" s="69" t="s">
        <v>957</v>
      </c>
      <c r="D2001" s="69" t="s">
        <v>1098</v>
      </c>
      <c r="E2001" s="93">
        <v>3.4000000000000002E-2</v>
      </c>
    </row>
    <row r="2002" spans="1:5" ht="30">
      <c r="A2002" s="85">
        <v>9.8000000000000004E-2</v>
      </c>
      <c r="B2002" s="69" t="s">
        <v>461</v>
      </c>
      <c r="C2002" s="69" t="s">
        <v>957</v>
      </c>
      <c r="D2002" s="69" t="s">
        <v>1099</v>
      </c>
      <c r="E2002" s="93">
        <v>0.33100000000000002</v>
      </c>
    </row>
    <row r="2003" spans="1:5" ht="30">
      <c r="A2003" s="85">
        <v>1.2E-2</v>
      </c>
      <c r="B2003" s="69" t="s">
        <v>464</v>
      </c>
      <c r="C2003" s="69" t="s">
        <v>17</v>
      </c>
      <c r="D2003" s="69" t="s">
        <v>188</v>
      </c>
      <c r="E2003" s="93">
        <v>3.4000000000000002E-2</v>
      </c>
    </row>
    <row r="2004" spans="1:5">
      <c r="A2004" s="86" t="s">
        <v>1547</v>
      </c>
      <c r="B2004" s="69" t="s">
        <v>464</v>
      </c>
      <c r="C2004" s="69" t="s">
        <v>958</v>
      </c>
      <c r="D2004" s="69" t="s">
        <v>1046</v>
      </c>
      <c r="E2004" s="91" t="s">
        <v>1045</v>
      </c>
    </row>
    <row r="2005" spans="1:5">
      <c r="A2005" s="86" t="s">
        <v>1548</v>
      </c>
      <c r="B2005" s="69" t="s">
        <v>464</v>
      </c>
      <c r="C2005" s="69" t="s">
        <v>958</v>
      </c>
      <c r="D2005" s="69" t="s">
        <v>1049</v>
      </c>
      <c r="E2005" s="91" t="s">
        <v>1048</v>
      </c>
    </row>
    <row r="2006" spans="1:5" ht="30">
      <c r="A2006" s="86" t="s">
        <v>1549</v>
      </c>
      <c r="B2006" s="69" t="s">
        <v>464</v>
      </c>
      <c r="C2006" s="69" t="s">
        <v>958</v>
      </c>
      <c r="D2006" s="69" t="s">
        <v>1052</v>
      </c>
      <c r="E2006" s="91" t="s">
        <v>1051</v>
      </c>
    </row>
    <row r="2007" spans="1:5" ht="30">
      <c r="A2007" s="86" t="s">
        <v>1550</v>
      </c>
      <c r="B2007" s="69" t="s">
        <v>464</v>
      </c>
      <c r="C2007" s="69" t="s">
        <v>958</v>
      </c>
      <c r="D2007" s="69" t="s">
        <v>1055</v>
      </c>
      <c r="E2007" s="91" t="s">
        <v>1054</v>
      </c>
    </row>
    <row r="2008" spans="1:5" ht="30">
      <c r="A2008" s="86" t="s">
        <v>1551</v>
      </c>
      <c r="B2008" s="69" t="s">
        <v>464</v>
      </c>
      <c r="C2008" s="69" t="s">
        <v>958</v>
      </c>
      <c r="D2008" s="69" t="s">
        <v>1058</v>
      </c>
      <c r="E2008" s="91" t="s">
        <v>1057</v>
      </c>
    </row>
    <row r="2009" spans="1:5">
      <c r="A2009" s="87">
        <v>105351</v>
      </c>
      <c r="B2009" s="69" t="s">
        <v>464</v>
      </c>
      <c r="C2009" s="69" t="s">
        <v>958</v>
      </c>
      <c r="D2009" s="69" t="s">
        <v>1059</v>
      </c>
      <c r="E2009" s="92">
        <v>116232</v>
      </c>
    </row>
    <row r="2010" spans="1:5">
      <c r="A2010" s="85">
        <v>0.78400000000000003</v>
      </c>
      <c r="B2010" s="69" t="s">
        <v>464</v>
      </c>
      <c r="C2010" s="69" t="s">
        <v>958</v>
      </c>
      <c r="D2010" s="69" t="s">
        <v>1060</v>
      </c>
      <c r="E2010" s="93">
        <v>0.73599999999999999</v>
      </c>
    </row>
    <row r="2011" spans="1:5" ht="45">
      <c r="A2011" s="85">
        <v>0.21099999999999999</v>
      </c>
      <c r="B2011" s="69" t="s">
        <v>464</v>
      </c>
      <c r="C2011" s="69" t="s">
        <v>958</v>
      </c>
      <c r="D2011" s="69" t="s">
        <v>1061</v>
      </c>
      <c r="E2011" s="93">
        <v>0.184</v>
      </c>
    </row>
    <row r="2012" spans="1:5">
      <c r="A2012" s="87">
        <v>396917</v>
      </c>
      <c r="B2012" s="69" t="s">
        <v>464</v>
      </c>
      <c r="C2012" s="69" t="s">
        <v>958</v>
      </c>
      <c r="D2012" s="69" t="s">
        <v>1062</v>
      </c>
      <c r="E2012" s="92">
        <v>398839</v>
      </c>
    </row>
    <row r="2013" spans="1:5" ht="30">
      <c r="A2013" s="85">
        <v>5.0999999999999997E-2</v>
      </c>
      <c r="B2013" s="69" t="s">
        <v>464</v>
      </c>
      <c r="C2013" s="69" t="s">
        <v>958</v>
      </c>
      <c r="D2013" s="69" t="s">
        <v>1063</v>
      </c>
      <c r="E2013" s="93">
        <v>7.0000000000000007E-2</v>
      </c>
    </row>
    <row r="2014" spans="1:5">
      <c r="A2014" s="85">
        <v>0.217</v>
      </c>
      <c r="B2014" s="69" t="s">
        <v>464</v>
      </c>
      <c r="C2014" s="69" t="s">
        <v>958</v>
      </c>
      <c r="D2014" s="69" t="s">
        <v>1064</v>
      </c>
      <c r="E2014" s="93">
        <v>0.25700000000000001</v>
      </c>
    </row>
    <row r="2015" spans="1:5" ht="30">
      <c r="A2015" s="85">
        <v>0.34699999999999998</v>
      </c>
      <c r="B2015" s="69" t="s">
        <v>464</v>
      </c>
      <c r="C2015" s="69" t="s">
        <v>958</v>
      </c>
      <c r="D2015" s="69" t="s">
        <v>1065</v>
      </c>
      <c r="E2015" s="93">
        <v>0.38600000000000001</v>
      </c>
    </row>
    <row r="2016" spans="1:5">
      <c r="A2016" s="85">
        <v>0</v>
      </c>
      <c r="B2016" s="69" t="s">
        <v>464</v>
      </c>
      <c r="C2016" s="69" t="s">
        <v>958</v>
      </c>
      <c r="D2016" s="69" t="s">
        <v>1066</v>
      </c>
      <c r="E2016" s="93">
        <v>7.0000000000000001E-3</v>
      </c>
    </row>
    <row r="2017" spans="1:5" ht="30">
      <c r="A2017" s="85">
        <v>0.81599999999999995</v>
      </c>
      <c r="B2017" s="69" t="s">
        <v>464</v>
      </c>
      <c r="C2017" s="69" t="s">
        <v>958</v>
      </c>
      <c r="D2017" s="69" t="s">
        <v>1067</v>
      </c>
      <c r="E2017" s="93">
        <v>0.84799999999999998</v>
      </c>
    </row>
    <row r="2018" spans="1:5" ht="30">
      <c r="A2018" s="85">
        <v>0.42599999999999999</v>
      </c>
      <c r="B2018" s="69" t="s">
        <v>464</v>
      </c>
      <c r="C2018" s="69" t="s">
        <v>958</v>
      </c>
      <c r="D2018" s="69" t="s">
        <v>1068</v>
      </c>
      <c r="E2018" s="93">
        <v>0.55100000000000005</v>
      </c>
    </row>
    <row r="2019" spans="1:5" ht="30">
      <c r="A2019" s="85">
        <v>0</v>
      </c>
      <c r="B2019" s="69" t="s">
        <v>464</v>
      </c>
      <c r="C2019" s="69" t="s">
        <v>958</v>
      </c>
      <c r="D2019" s="69" t="s">
        <v>1069</v>
      </c>
      <c r="E2019" s="93">
        <v>1.4E-2</v>
      </c>
    </row>
    <row r="2020" spans="1:5" ht="30">
      <c r="A2020" s="85">
        <v>1.0999999999999999E-2</v>
      </c>
      <c r="B2020" s="69" t="s">
        <v>464</v>
      </c>
      <c r="C2020" s="69" t="s">
        <v>958</v>
      </c>
      <c r="D2020" s="69" t="s">
        <v>1070</v>
      </c>
      <c r="E2020" s="93">
        <v>0.105</v>
      </c>
    </row>
    <row r="2021" spans="1:5" ht="45">
      <c r="A2021" s="86" t="s">
        <v>1552</v>
      </c>
      <c r="B2021" s="69" t="s">
        <v>464</v>
      </c>
      <c r="C2021" s="69" t="s">
        <v>958</v>
      </c>
      <c r="D2021" s="69" t="s">
        <v>1073</v>
      </c>
      <c r="E2021" s="91" t="s">
        <v>1072</v>
      </c>
    </row>
    <row r="2022" spans="1:5">
      <c r="A2022" s="86">
        <v>605</v>
      </c>
      <c r="B2022" s="69" t="s">
        <v>464</v>
      </c>
      <c r="C2022" s="69" t="s">
        <v>958</v>
      </c>
      <c r="D2022" s="69" t="s">
        <v>204</v>
      </c>
      <c r="E2022" s="94">
        <v>644115</v>
      </c>
    </row>
    <row r="2023" spans="1:5" ht="30">
      <c r="A2023" s="85">
        <v>1.0999999999999999E-2</v>
      </c>
      <c r="B2023" s="69" t="s">
        <v>464</v>
      </c>
      <c r="C2023" s="69" t="s">
        <v>958</v>
      </c>
      <c r="D2023" s="69" t="s">
        <v>1074</v>
      </c>
      <c r="E2023" s="93">
        <v>0.04</v>
      </c>
    </row>
    <row r="2024" spans="1:5" ht="30">
      <c r="A2024" s="86" t="s">
        <v>1553</v>
      </c>
      <c r="B2024" s="69" t="s">
        <v>464</v>
      </c>
      <c r="C2024" s="69" t="s">
        <v>958</v>
      </c>
      <c r="D2024" s="69" t="s">
        <v>1077</v>
      </c>
      <c r="E2024" s="91" t="s">
        <v>1076</v>
      </c>
    </row>
    <row r="2025" spans="1:5" ht="30">
      <c r="A2025" s="85">
        <v>0.14099999999999999</v>
      </c>
      <c r="B2025" s="69" t="s">
        <v>464</v>
      </c>
      <c r="C2025" s="69" t="s">
        <v>958</v>
      </c>
      <c r="D2025" s="69" t="s">
        <v>1078</v>
      </c>
      <c r="E2025" s="93">
        <v>0.123</v>
      </c>
    </row>
    <row r="2026" spans="1:5" ht="30">
      <c r="A2026" s="85">
        <v>0.26400000000000001</v>
      </c>
      <c r="B2026" s="69" t="s">
        <v>464</v>
      </c>
      <c r="C2026" s="69" t="s">
        <v>958</v>
      </c>
      <c r="D2026" s="69" t="s">
        <v>1079</v>
      </c>
      <c r="E2026" s="93">
        <v>0.23799999999999999</v>
      </c>
    </row>
    <row r="2027" spans="1:5" ht="30">
      <c r="A2027" s="85">
        <v>0.158</v>
      </c>
      <c r="B2027" s="69" t="s">
        <v>464</v>
      </c>
      <c r="C2027" s="69" t="s">
        <v>958</v>
      </c>
      <c r="D2027" s="69" t="s">
        <v>1080</v>
      </c>
      <c r="E2027" s="93">
        <v>0.122</v>
      </c>
    </row>
    <row r="2028" spans="1:5" ht="30">
      <c r="A2028" s="85">
        <v>0.26</v>
      </c>
      <c r="B2028" s="69" t="s">
        <v>464</v>
      </c>
      <c r="C2028" s="69" t="s">
        <v>958</v>
      </c>
      <c r="D2028" s="69" t="s">
        <v>1081</v>
      </c>
      <c r="E2028" s="93">
        <v>0.214</v>
      </c>
    </row>
    <row r="2029" spans="1:5" ht="30">
      <c r="A2029" s="85">
        <v>0.17599999999999999</v>
      </c>
      <c r="B2029" s="69" t="s">
        <v>464</v>
      </c>
      <c r="C2029" s="69" t="s">
        <v>958</v>
      </c>
      <c r="D2029" s="69" t="s">
        <v>1082</v>
      </c>
      <c r="E2029" s="93">
        <v>0.30299999999999999</v>
      </c>
    </row>
    <row r="2030" spans="1:5">
      <c r="A2030" s="85">
        <v>0.98799999999999999</v>
      </c>
      <c r="B2030" s="69" t="s">
        <v>464</v>
      </c>
      <c r="C2030" s="69" t="s">
        <v>958</v>
      </c>
      <c r="D2030" s="69" t="s">
        <v>1083</v>
      </c>
      <c r="E2030" s="93">
        <v>0.97899999999999998</v>
      </c>
    </row>
    <row r="2031" spans="1:5" ht="30">
      <c r="A2031" s="86" t="s">
        <v>1554</v>
      </c>
      <c r="B2031" s="69" t="s">
        <v>464</v>
      </c>
      <c r="C2031" s="69" t="s">
        <v>958</v>
      </c>
      <c r="D2031" s="69" t="s">
        <v>1086</v>
      </c>
      <c r="E2031" s="91" t="s">
        <v>1085</v>
      </c>
    </row>
    <row r="2032" spans="1:5" ht="30">
      <c r="A2032" s="86" t="s">
        <v>1555</v>
      </c>
      <c r="B2032" s="69" t="s">
        <v>464</v>
      </c>
      <c r="C2032" s="69" t="s">
        <v>958</v>
      </c>
      <c r="D2032" s="69" t="s">
        <v>1089</v>
      </c>
      <c r="E2032" s="91" t="s">
        <v>1088</v>
      </c>
    </row>
    <row r="2033" spans="1:5" ht="30">
      <c r="A2033" s="86">
        <v>3</v>
      </c>
      <c r="B2033" s="69" t="s">
        <v>464</v>
      </c>
      <c r="C2033" s="69" t="s">
        <v>958</v>
      </c>
      <c r="D2033" s="69" t="s">
        <v>1090</v>
      </c>
      <c r="E2033" s="91">
        <v>3</v>
      </c>
    </row>
    <row r="2034" spans="1:5" ht="30">
      <c r="A2034" s="88">
        <v>5000</v>
      </c>
      <c r="B2034" s="69" t="s">
        <v>464</v>
      </c>
      <c r="C2034" s="69" t="s">
        <v>958</v>
      </c>
      <c r="D2034" s="69" t="s">
        <v>1091</v>
      </c>
      <c r="E2034" s="94">
        <v>1390275</v>
      </c>
    </row>
    <row r="2035" spans="1:5">
      <c r="A2035" s="85">
        <v>0.73799999999999999</v>
      </c>
      <c r="B2035" s="69" t="s">
        <v>464</v>
      </c>
      <c r="C2035" s="69" t="s">
        <v>958</v>
      </c>
      <c r="D2035" s="69" t="s">
        <v>1092</v>
      </c>
      <c r="E2035" s="93">
        <v>0.69799999999999995</v>
      </c>
    </row>
    <row r="2036" spans="1:5">
      <c r="A2036" s="85">
        <v>0.68100000000000005</v>
      </c>
      <c r="B2036" s="69" t="s">
        <v>464</v>
      </c>
      <c r="C2036" s="69" t="s">
        <v>958</v>
      </c>
      <c r="D2036" s="69" t="s">
        <v>1093</v>
      </c>
      <c r="E2036" s="93">
        <v>0.626</v>
      </c>
    </row>
    <row r="2037" spans="1:5">
      <c r="A2037" s="85">
        <v>5.7000000000000002E-2</v>
      </c>
      <c r="B2037" s="69" t="s">
        <v>464</v>
      </c>
      <c r="C2037" s="69" t="s">
        <v>958</v>
      </c>
      <c r="D2037" s="69" t="s">
        <v>1094</v>
      </c>
      <c r="E2037" s="93">
        <v>7.0999999999999994E-2</v>
      </c>
    </row>
    <row r="2038" spans="1:5">
      <c r="A2038" s="85">
        <v>0.26200000000000001</v>
      </c>
      <c r="B2038" s="69" t="s">
        <v>464</v>
      </c>
      <c r="C2038" s="69" t="s">
        <v>958</v>
      </c>
      <c r="D2038" s="69" t="s">
        <v>1095</v>
      </c>
      <c r="E2038" s="93">
        <v>0.30199999999999999</v>
      </c>
    </row>
    <row r="2039" spans="1:5" ht="30">
      <c r="A2039" s="88">
        <v>5000</v>
      </c>
      <c r="B2039" s="69" t="s">
        <v>464</v>
      </c>
      <c r="C2039" s="69" t="s">
        <v>958</v>
      </c>
      <c r="D2039" s="69" t="s">
        <v>1096</v>
      </c>
      <c r="E2039" s="94">
        <v>1390275</v>
      </c>
    </row>
    <row r="2040" spans="1:5">
      <c r="A2040" s="85">
        <v>0.73399999999999999</v>
      </c>
      <c r="B2040" s="69" t="s">
        <v>464</v>
      </c>
      <c r="C2040" s="69" t="s">
        <v>958</v>
      </c>
      <c r="D2040" s="69" t="s">
        <v>1097</v>
      </c>
      <c r="E2040" s="93">
        <v>0.63500000000000001</v>
      </c>
    </row>
    <row r="2041" spans="1:5">
      <c r="A2041" s="85">
        <v>3.4000000000000002E-2</v>
      </c>
      <c r="B2041" s="69" t="s">
        <v>464</v>
      </c>
      <c r="C2041" s="69" t="s">
        <v>958</v>
      </c>
      <c r="D2041" s="69" t="s">
        <v>1098</v>
      </c>
      <c r="E2041" s="93">
        <v>3.4000000000000002E-2</v>
      </c>
    </row>
    <row r="2042" spans="1:5" ht="30">
      <c r="A2042" s="85">
        <v>0.23200000000000001</v>
      </c>
      <c r="B2042" s="69" t="s">
        <v>464</v>
      </c>
      <c r="C2042" s="69" t="s">
        <v>958</v>
      </c>
      <c r="D2042" s="69" t="s">
        <v>1099</v>
      </c>
      <c r="E2042" s="93">
        <v>0.33100000000000002</v>
      </c>
    </row>
    <row r="2043" spans="1:5" ht="30">
      <c r="A2043" s="85">
        <v>7.0000000000000001E-3</v>
      </c>
      <c r="B2043" s="69" t="s">
        <v>466</v>
      </c>
      <c r="C2043" s="69" t="s">
        <v>959</v>
      </c>
      <c r="D2043" s="69" t="s">
        <v>188</v>
      </c>
      <c r="E2043" s="93">
        <v>3.4000000000000002E-2</v>
      </c>
    </row>
    <row r="2044" spans="1:5">
      <c r="A2044" s="86" t="s">
        <v>1556</v>
      </c>
      <c r="B2044" s="69" t="s">
        <v>466</v>
      </c>
      <c r="C2044" s="69" t="s">
        <v>960</v>
      </c>
      <c r="D2044" s="69" t="s">
        <v>1046</v>
      </c>
      <c r="E2044" s="91" t="s">
        <v>1045</v>
      </c>
    </row>
    <row r="2045" spans="1:5">
      <c r="A2045" s="86" t="s">
        <v>1557</v>
      </c>
      <c r="B2045" s="69" t="s">
        <v>466</v>
      </c>
      <c r="C2045" s="69" t="s">
        <v>960</v>
      </c>
      <c r="D2045" s="69" t="s">
        <v>1049</v>
      </c>
      <c r="E2045" s="91" t="s">
        <v>1048</v>
      </c>
    </row>
    <row r="2046" spans="1:5" ht="30">
      <c r="A2046" s="86" t="s">
        <v>1558</v>
      </c>
      <c r="B2046" s="69" t="s">
        <v>466</v>
      </c>
      <c r="C2046" s="69" t="s">
        <v>960</v>
      </c>
      <c r="D2046" s="69" t="s">
        <v>1052</v>
      </c>
      <c r="E2046" s="91" t="s">
        <v>1051</v>
      </c>
    </row>
    <row r="2047" spans="1:5" ht="30">
      <c r="A2047" s="86" t="s">
        <v>1559</v>
      </c>
      <c r="B2047" s="69" t="s">
        <v>466</v>
      </c>
      <c r="C2047" s="69" t="s">
        <v>960</v>
      </c>
      <c r="D2047" s="69" t="s">
        <v>1055</v>
      </c>
      <c r="E2047" s="91" t="s">
        <v>1054</v>
      </c>
    </row>
    <row r="2048" spans="1:5" ht="30">
      <c r="A2048" s="86" t="s">
        <v>1560</v>
      </c>
      <c r="B2048" s="69" t="s">
        <v>466</v>
      </c>
      <c r="C2048" s="69" t="s">
        <v>960</v>
      </c>
      <c r="D2048" s="69" t="s">
        <v>1058</v>
      </c>
      <c r="E2048" s="91" t="s">
        <v>1057</v>
      </c>
    </row>
    <row r="2049" spans="1:5">
      <c r="A2049" s="87">
        <v>84971</v>
      </c>
      <c r="B2049" s="69" t="s">
        <v>466</v>
      </c>
      <c r="C2049" s="69" t="s">
        <v>960</v>
      </c>
      <c r="D2049" s="69" t="s">
        <v>1059</v>
      </c>
      <c r="E2049" s="92">
        <v>116232</v>
      </c>
    </row>
    <row r="2050" spans="1:5">
      <c r="A2050" s="85">
        <v>0.82799999999999996</v>
      </c>
      <c r="B2050" s="69" t="s">
        <v>466</v>
      </c>
      <c r="C2050" s="69" t="s">
        <v>960</v>
      </c>
      <c r="D2050" s="69" t="s">
        <v>1060</v>
      </c>
      <c r="E2050" s="93">
        <v>0.73599999999999999</v>
      </c>
    </row>
    <row r="2051" spans="1:5" ht="45">
      <c r="A2051" s="85">
        <v>0.19600000000000001</v>
      </c>
      <c r="B2051" s="69" t="s">
        <v>466</v>
      </c>
      <c r="C2051" s="69" t="s">
        <v>960</v>
      </c>
      <c r="D2051" s="69" t="s">
        <v>1061</v>
      </c>
      <c r="E2051" s="93">
        <v>0.184</v>
      </c>
    </row>
    <row r="2052" spans="1:5">
      <c r="A2052" s="87">
        <v>264665</v>
      </c>
      <c r="B2052" s="69" t="s">
        <v>466</v>
      </c>
      <c r="C2052" s="69" t="s">
        <v>960</v>
      </c>
      <c r="D2052" s="69" t="s">
        <v>1062</v>
      </c>
      <c r="E2052" s="92">
        <v>398839</v>
      </c>
    </row>
    <row r="2053" spans="1:5" ht="30">
      <c r="A2053" s="85">
        <v>0.104</v>
      </c>
      <c r="B2053" s="69" t="s">
        <v>466</v>
      </c>
      <c r="C2053" s="69" t="s">
        <v>960</v>
      </c>
      <c r="D2053" s="69" t="s">
        <v>1063</v>
      </c>
      <c r="E2053" s="93">
        <v>7.0000000000000007E-2</v>
      </c>
    </row>
    <row r="2054" spans="1:5">
      <c r="A2054" s="85">
        <v>0.17199999999999999</v>
      </c>
      <c r="B2054" s="69" t="s">
        <v>466</v>
      </c>
      <c r="C2054" s="69" t="s">
        <v>960</v>
      </c>
      <c r="D2054" s="69" t="s">
        <v>1064</v>
      </c>
      <c r="E2054" s="93">
        <v>0.25700000000000001</v>
      </c>
    </row>
    <row r="2055" spans="1:5" ht="30">
      <c r="A2055" s="85">
        <v>0.45300000000000001</v>
      </c>
      <c r="B2055" s="69" t="s">
        <v>466</v>
      </c>
      <c r="C2055" s="69" t="s">
        <v>960</v>
      </c>
      <c r="D2055" s="69" t="s">
        <v>1065</v>
      </c>
      <c r="E2055" s="93">
        <v>0.38600000000000001</v>
      </c>
    </row>
    <row r="2056" spans="1:5">
      <c r="A2056" s="85">
        <v>0</v>
      </c>
      <c r="B2056" s="69" t="s">
        <v>466</v>
      </c>
      <c r="C2056" s="69" t="s">
        <v>960</v>
      </c>
      <c r="D2056" s="69" t="s">
        <v>1066</v>
      </c>
      <c r="E2056" s="93">
        <v>7.0000000000000001E-3</v>
      </c>
    </row>
    <row r="2057" spans="1:5" ht="30">
      <c r="A2057" s="85">
        <v>0.86499999999999999</v>
      </c>
      <c r="B2057" s="69" t="s">
        <v>466</v>
      </c>
      <c r="C2057" s="69" t="s">
        <v>960</v>
      </c>
      <c r="D2057" s="69" t="s">
        <v>1067</v>
      </c>
      <c r="E2057" s="93">
        <v>0.84799999999999998</v>
      </c>
    </row>
    <row r="2058" spans="1:5" ht="30">
      <c r="A2058" s="85">
        <v>0.65800000000000003</v>
      </c>
      <c r="B2058" s="69" t="s">
        <v>466</v>
      </c>
      <c r="C2058" s="69" t="s">
        <v>960</v>
      </c>
      <c r="D2058" s="69" t="s">
        <v>1068</v>
      </c>
      <c r="E2058" s="93">
        <v>0.55100000000000005</v>
      </c>
    </row>
    <row r="2059" spans="1:5" ht="30">
      <c r="A2059" s="85">
        <v>1E-3</v>
      </c>
      <c r="B2059" s="69" t="s">
        <v>466</v>
      </c>
      <c r="C2059" s="69" t="s">
        <v>960</v>
      </c>
      <c r="D2059" s="69" t="s">
        <v>1069</v>
      </c>
      <c r="E2059" s="93">
        <v>1.4E-2</v>
      </c>
    </row>
    <row r="2060" spans="1:5" ht="30">
      <c r="A2060" s="85">
        <v>3.7999999999999999E-2</v>
      </c>
      <c r="B2060" s="69" t="s">
        <v>466</v>
      </c>
      <c r="C2060" s="69" t="s">
        <v>960</v>
      </c>
      <c r="D2060" s="69" t="s">
        <v>1070</v>
      </c>
      <c r="E2060" s="93">
        <v>0.105</v>
      </c>
    </row>
    <row r="2061" spans="1:5" ht="45">
      <c r="A2061" s="86" t="s">
        <v>1561</v>
      </c>
      <c r="B2061" s="69" t="s">
        <v>466</v>
      </c>
      <c r="C2061" s="69" t="s">
        <v>960</v>
      </c>
      <c r="D2061" s="69" t="s">
        <v>1073</v>
      </c>
      <c r="E2061" s="91" t="s">
        <v>1072</v>
      </c>
    </row>
    <row r="2062" spans="1:5">
      <c r="A2062" s="86">
        <v>940</v>
      </c>
      <c r="B2062" s="69" t="s">
        <v>466</v>
      </c>
      <c r="C2062" s="69" t="s">
        <v>960</v>
      </c>
      <c r="D2062" s="69" t="s">
        <v>204</v>
      </c>
      <c r="E2062" s="94">
        <v>644115</v>
      </c>
    </row>
    <row r="2063" spans="1:5" ht="30">
      <c r="A2063" s="85">
        <v>3.3000000000000002E-2</v>
      </c>
      <c r="B2063" s="69" t="s">
        <v>466</v>
      </c>
      <c r="C2063" s="69" t="s">
        <v>960</v>
      </c>
      <c r="D2063" s="69" t="s">
        <v>1074</v>
      </c>
      <c r="E2063" s="93">
        <v>0.04</v>
      </c>
    </row>
    <row r="2064" spans="1:5" ht="30">
      <c r="A2064" s="86" t="s">
        <v>1562</v>
      </c>
      <c r="B2064" s="69" t="s">
        <v>466</v>
      </c>
      <c r="C2064" s="69" t="s">
        <v>960</v>
      </c>
      <c r="D2064" s="69" t="s">
        <v>1077</v>
      </c>
      <c r="E2064" s="91" t="s">
        <v>1076</v>
      </c>
    </row>
    <row r="2065" spans="1:5" ht="30">
      <c r="A2065" s="85">
        <v>0.16200000000000001</v>
      </c>
      <c r="B2065" s="69" t="s">
        <v>466</v>
      </c>
      <c r="C2065" s="69" t="s">
        <v>960</v>
      </c>
      <c r="D2065" s="69" t="s">
        <v>1078</v>
      </c>
      <c r="E2065" s="93">
        <v>0.123</v>
      </c>
    </row>
    <row r="2066" spans="1:5" ht="30">
      <c r="A2066" s="85">
        <v>0.30399999999999999</v>
      </c>
      <c r="B2066" s="69" t="s">
        <v>466</v>
      </c>
      <c r="C2066" s="69" t="s">
        <v>960</v>
      </c>
      <c r="D2066" s="69" t="s">
        <v>1079</v>
      </c>
      <c r="E2066" s="93">
        <v>0.23799999999999999</v>
      </c>
    </row>
    <row r="2067" spans="1:5" ht="30">
      <c r="A2067" s="85">
        <v>0.14699999999999999</v>
      </c>
      <c r="B2067" s="69" t="s">
        <v>466</v>
      </c>
      <c r="C2067" s="69" t="s">
        <v>960</v>
      </c>
      <c r="D2067" s="69" t="s">
        <v>1080</v>
      </c>
      <c r="E2067" s="93">
        <v>0.122</v>
      </c>
    </row>
    <row r="2068" spans="1:5" ht="30">
      <c r="A2068" s="85">
        <v>0.20899999999999999</v>
      </c>
      <c r="B2068" s="69" t="s">
        <v>466</v>
      </c>
      <c r="C2068" s="69" t="s">
        <v>960</v>
      </c>
      <c r="D2068" s="69" t="s">
        <v>1081</v>
      </c>
      <c r="E2068" s="93">
        <v>0.214</v>
      </c>
    </row>
    <row r="2069" spans="1:5" ht="30">
      <c r="A2069" s="85">
        <v>0.17699999999999999</v>
      </c>
      <c r="B2069" s="69" t="s">
        <v>466</v>
      </c>
      <c r="C2069" s="69" t="s">
        <v>960</v>
      </c>
      <c r="D2069" s="69" t="s">
        <v>1082</v>
      </c>
      <c r="E2069" s="93">
        <v>0.30299999999999999</v>
      </c>
    </row>
    <row r="2070" spans="1:5">
      <c r="A2070" s="85">
        <v>0.95199999999999996</v>
      </c>
      <c r="B2070" s="69" t="s">
        <v>466</v>
      </c>
      <c r="C2070" s="69" t="s">
        <v>960</v>
      </c>
      <c r="D2070" s="69" t="s">
        <v>1083</v>
      </c>
      <c r="E2070" s="93">
        <v>0.97899999999999998</v>
      </c>
    </row>
    <row r="2071" spans="1:5" ht="30">
      <c r="A2071" s="86" t="s">
        <v>1563</v>
      </c>
      <c r="B2071" s="69" t="s">
        <v>466</v>
      </c>
      <c r="C2071" s="69" t="s">
        <v>960</v>
      </c>
      <c r="D2071" s="69" t="s">
        <v>1086</v>
      </c>
      <c r="E2071" s="91" t="s">
        <v>1085</v>
      </c>
    </row>
    <row r="2072" spans="1:5" ht="30">
      <c r="A2072" s="86" t="s">
        <v>1564</v>
      </c>
      <c r="B2072" s="69" t="s">
        <v>466</v>
      </c>
      <c r="C2072" s="69" t="s">
        <v>960</v>
      </c>
      <c r="D2072" s="69" t="s">
        <v>1089</v>
      </c>
      <c r="E2072" s="91" t="s">
        <v>1088</v>
      </c>
    </row>
    <row r="2073" spans="1:5" ht="30">
      <c r="A2073" s="86">
        <v>3</v>
      </c>
      <c r="B2073" s="69" t="s">
        <v>466</v>
      </c>
      <c r="C2073" s="69" t="s">
        <v>960</v>
      </c>
      <c r="D2073" s="69" t="s">
        <v>1090</v>
      </c>
      <c r="E2073" s="91">
        <v>3</v>
      </c>
    </row>
    <row r="2074" spans="1:5" ht="30">
      <c r="A2074" s="88">
        <v>3865</v>
      </c>
      <c r="B2074" s="69" t="s">
        <v>466</v>
      </c>
      <c r="C2074" s="69" t="s">
        <v>960</v>
      </c>
      <c r="D2074" s="69" t="s">
        <v>1091</v>
      </c>
      <c r="E2074" s="94">
        <v>1390275</v>
      </c>
    </row>
    <row r="2075" spans="1:5">
      <c r="A2075" s="85">
        <v>0.754</v>
      </c>
      <c r="B2075" s="69" t="s">
        <v>466</v>
      </c>
      <c r="C2075" s="69" t="s">
        <v>960</v>
      </c>
      <c r="D2075" s="69" t="s">
        <v>1092</v>
      </c>
      <c r="E2075" s="93">
        <v>0.69799999999999995</v>
      </c>
    </row>
    <row r="2076" spans="1:5">
      <c r="A2076" s="85">
        <v>0.71399999999999997</v>
      </c>
      <c r="B2076" s="69" t="s">
        <v>466</v>
      </c>
      <c r="C2076" s="69" t="s">
        <v>960</v>
      </c>
      <c r="D2076" s="69" t="s">
        <v>1093</v>
      </c>
      <c r="E2076" s="93">
        <v>0.626</v>
      </c>
    </row>
    <row r="2077" spans="1:5">
      <c r="A2077" s="85">
        <v>3.9E-2</v>
      </c>
      <c r="B2077" s="69" t="s">
        <v>466</v>
      </c>
      <c r="C2077" s="69" t="s">
        <v>960</v>
      </c>
      <c r="D2077" s="69" t="s">
        <v>1094</v>
      </c>
      <c r="E2077" s="93">
        <v>7.0999999999999994E-2</v>
      </c>
    </row>
    <row r="2078" spans="1:5">
      <c r="A2078" s="85">
        <v>0.245</v>
      </c>
      <c r="B2078" s="69" t="s">
        <v>466</v>
      </c>
      <c r="C2078" s="69" t="s">
        <v>960</v>
      </c>
      <c r="D2078" s="69" t="s">
        <v>1095</v>
      </c>
      <c r="E2078" s="93">
        <v>0.30199999999999999</v>
      </c>
    </row>
    <row r="2079" spans="1:5" ht="30">
      <c r="A2079" s="88">
        <v>3860</v>
      </c>
      <c r="B2079" s="69" t="s">
        <v>466</v>
      </c>
      <c r="C2079" s="69" t="s">
        <v>960</v>
      </c>
      <c r="D2079" s="69" t="s">
        <v>1096</v>
      </c>
      <c r="E2079" s="94">
        <v>1390275</v>
      </c>
    </row>
    <row r="2080" spans="1:5">
      <c r="A2080" s="85">
        <v>0.80700000000000005</v>
      </c>
      <c r="B2080" s="69" t="s">
        <v>466</v>
      </c>
      <c r="C2080" s="69" t="s">
        <v>960</v>
      </c>
      <c r="D2080" s="69" t="s">
        <v>1097</v>
      </c>
      <c r="E2080" s="93">
        <v>0.63500000000000001</v>
      </c>
    </row>
    <row r="2081" spans="1:5">
      <c r="A2081" s="85">
        <v>9.1999999999999998E-2</v>
      </c>
      <c r="B2081" s="69" t="s">
        <v>466</v>
      </c>
      <c r="C2081" s="69" t="s">
        <v>960</v>
      </c>
      <c r="D2081" s="69" t="s">
        <v>1098</v>
      </c>
      <c r="E2081" s="93">
        <v>3.4000000000000002E-2</v>
      </c>
    </row>
    <row r="2082" spans="1:5" ht="30">
      <c r="A2082" s="85">
        <v>0.10100000000000001</v>
      </c>
      <c r="B2082" s="69" t="s">
        <v>466</v>
      </c>
      <c r="C2082" s="69" t="s">
        <v>960</v>
      </c>
      <c r="D2082" s="69" t="s">
        <v>1099</v>
      </c>
      <c r="E2082" s="93">
        <v>0.33100000000000002</v>
      </c>
    </row>
    <row r="2083" spans="1:5" ht="30">
      <c r="A2083" s="85">
        <v>8.9999999999999993E-3</v>
      </c>
      <c r="B2083" s="69" t="s">
        <v>468</v>
      </c>
      <c r="C2083" s="69" t="s">
        <v>961</v>
      </c>
      <c r="D2083" s="69" t="s">
        <v>188</v>
      </c>
      <c r="E2083" s="93">
        <v>3.4000000000000002E-2</v>
      </c>
    </row>
    <row r="2084" spans="1:5">
      <c r="A2084" s="86" t="s">
        <v>1565</v>
      </c>
      <c r="B2084" s="69" t="s">
        <v>468</v>
      </c>
      <c r="C2084" s="69" t="s">
        <v>962</v>
      </c>
      <c r="D2084" s="69" t="s">
        <v>1046</v>
      </c>
      <c r="E2084" s="91" t="s">
        <v>1045</v>
      </c>
    </row>
    <row r="2085" spans="1:5">
      <c r="A2085" s="86" t="s">
        <v>1566</v>
      </c>
      <c r="B2085" s="69" t="s">
        <v>468</v>
      </c>
      <c r="C2085" s="69" t="s">
        <v>962</v>
      </c>
      <c r="D2085" s="69" t="s">
        <v>1049</v>
      </c>
      <c r="E2085" s="91" t="s">
        <v>1048</v>
      </c>
    </row>
    <row r="2086" spans="1:5" ht="30">
      <c r="A2086" s="86" t="s">
        <v>1567</v>
      </c>
      <c r="B2086" s="69" t="s">
        <v>468</v>
      </c>
      <c r="C2086" s="69" t="s">
        <v>962</v>
      </c>
      <c r="D2086" s="69" t="s">
        <v>1052</v>
      </c>
      <c r="E2086" s="91" t="s">
        <v>1051</v>
      </c>
    </row>
    <row r="2087" spans="1:5" ht="30">
      <c r="A2087" s="86" t="s">
        <v>1568</v>
      </c>
      <c r="B2087" s="69" t="s">
        <v>468</v>
      </c>
      <c r="C2087" s="69" t="s">
        <v>962</v>
      </c>
      <c r="D2087" s="69" t="s">
        <v>1055</v>
      </c>
      <c r="E2087" s="91" t="s">
        <v>1054</v>
      </c>
    </row>
    <row r="2088" spans="1:5" ht="30">
      <c r="A2088" s="86" t="s">
        <v>1569</v>
      </c>
      <c r="B2088" s="69" t="s">
        <v>468</v>
      </c>
      <c r="C2088" s="69" t="s">
        <v>962</v>
      </c>
      <c r="D2088" s="69" t="s">
        <v>1058</v>
      </c>
      <c r="E2088" s="91" t="s">
        <v>1057</v>
      </c>
    </row>
    <row r="2089" spans="1:5">
      <c r="A2089" s="87">
        <v>89856</v>
      </c>
      <c r="B2089" s="69" t="s">
        <v>468</v>
      </c>
      <c r="C2089" s="69" t="s">
        <v>962</v>
      </c>
      <c r="D2089" s="69" t="s">
        <v>1059</v>
      </c>
      <c r="E2089" s="92">
        <v>116232</v>
      </c>
    </row>
    <row r="2090" spans="1:5">
      <c r="A2090" s="85">
        <v>0.80600000000000005</v>
      </c>
      <c r="B2090" s="69" t="s">
        <v>468</v>
      </c>
      <c r="C2090" s="69" t="s">
        <v>962</v>
      </c>
      <c r="D2090" s="69" t="s">
        <v>1060</v>
      </c>
      <c r="E2090" s="93">
        <v>0.73599999999999999</v>
      </c>
    </row>
    <row r="2091" spans="1:5" ht="45">
      <c r="A2091" s="85">
        <v>0.221</v>
      </c>
      <c r="B2091" s="69" t="s">
        <v>468</v>
      </c>
      <c r="C2091" s="69" t="s">
        <v>962</v>
      </c>
      <c r="D2091" s="69" t="s">
        <v>1061</v>
      </c>
      <c r="E2091" s="93">
        <v>0.184</v>
      </c>
    </row>
    <row r="2092" spans="1:5">
      <c r="A2092" s="87">
        <v>242365</v>
      </c>
      <c r="B2092" s="69" t="s">
        <v>468</v>
      </c>
      <c r="C2092" s="69" t="s">
        <v>962</v>
      </c>
      <c r="D2092" s="69" t="s">
        <v>1062</v>
      </c>
      <c r="E2092" s="92">
        <v>398839</v>
      </c>
    </row>
    <row r="2093" spans="1:5" ht="30">
      <c r="A2093" s="85">
        <v>0.11799999999999999</v>
      </c>
      <c r="B2093" s="69" t="s">
        <v>468</v>
      </c>
      <c r="C2093" s="69" t="s">
        <v>962</v>
      </c>
      <c r="D2093" s="69" t="s">
        <v>1063</v>
      </c>
      <c r="E2093" s="93">
        <v>7.0000000000000007E-2</v>
      </c>
    </row>
    <row r="2094" spans="1:5">
      <c r="A2094" s="85">
        <v>0.19500000000000001</v>
      </c>
      <c r="B2094" s="69" t="s">
        <v>468</v>
      </c>
      <c r="C2094" s="69" t="s">
        <v>962</v>
      </c>
      <c r="D2094" s="69" t="s">
        <v>1064</v>
      </c>
      <c r="E2094" s="93">
        <v>0.25700000000000001</v>
      </c>
    </row>
    <row r="2095" spans="1:5" ht="30">
      <c r="A2095" s="85">
        <v>0.30399999999999999</v>
      </c>
      <c r="B2095" s="69" t="s">
        <v>468</v>
      </c>
      <c r="C2095" s="69" t="s">
        <v>962</v>
      </c>
      <c r="D2095" s="69" t="s">
        <v>1065</v>
      </c>
      <c r="E2095" s="93">
        <v>0.38600000000000001</v>
      </c>
    </row>
    <row r="2096" spans="1:5">
      <c r="A2096" s="85">
        <v>0</v>
      </c>
      <c r="B2096" s="69" t="s">
        <v>468</v>
      </c>
      <c r="C2096" s="69" t="s">
        <v>962</v>
      </c>
      <c r="D2096" s="69" t="s">
        <v>1066</v>
      </c>
      <c r="E2096" s="93">
        <v>7.0000000000000001E-3</v>
      </c>
    </row>
    <row r="2097" spans="1:5" ht="30">
      <c r="A2097" s="85">
        <v>0.89400000000000002</v>
      </c>
      <c r="B2097" s="69" t="s">
        <v>468</v>
      </c>
      <c r="C2097" s="69" t="s">
        <v>962</v>
      </c>
      <c r="D2097" s="69" t="s">
        <v>1067</v>
      </c>
      <c r="E2097" s="93">
        <v>0.84799999999999998</v>
      </c>
    </row>
    <row r="2098" spans="1:5" ht="30">
      <c r="A2098" s="85">
        <v>0.60799999999999998</v>
      </c>
      <c r="B2098" s="69" t="s">
        <v>468</v>
      </c>
      <c r="C2098" s="69" t="s">
        <v>962</v>
      </c>
      <c r="D2098" s="69" t="s">
        <v>1068</v>
      </c>
      <c r="E2098" s="93">
        <v>0.55100000000000005</v>
      </c>
    </row>
    <row r="2099" spans="1:5" ht="30">
      <c r="A2099" s="85">
        <v>6.0000000000000001E-3</v>
      </c>
      <c r="B2099" s="69" t="s">
        <v>468</v>
      </c>
      <c r="C2099" s="69" t="s">
        <v>962</v>
      </c>
      <c r="D2099" s="69" t="s">
        <v>1069</v>
      </c>
      <c r="E2099" s="93">
        <v>1.4E-2</v>
      </c>
    </row>
    <row r="2100" spans="1:5" ht="30">
      <c r="A2100" s="85">
        <v>7.0000000000000007E-2</v>
      </c>
      <c r="B2100" s="69" t="s">
        <v>468</v>
      </c>
      <c r="C2100" s="69" t="s">
        <v>962</v>
      </c>
      <c r="D2100" s="69" t="s">
        <v>1070</v>
      </c>
      <c r="E2100" s="93">
        <v>0.105</v>
      </c>
    </row>
    <row r="2101" spans="1:5" ht="45">
      <c r="A2101" s="86" t="s">
        <v>1570</v>
      </c>
      <c r="B2101" s="69" t="s">
        <v>468</v>
      </c>
      <c r="C2101" s="69" t="s">
        <v>962</v>
      </c>
      <c r="D2101" s="69" t="s">
        <v>1073</v>
      </c>
      <c r="E2101" s="91" t="s">
        <v>1072</v>
      </c>
    </row>
    <row r="2102" spans="1:5">
      <c r="A2102" s="86">
        <v>625</v>
      </c>
      <c r="B2102" s="69" t="s">
        <v>468</v>
      </c>
      <c r="C2102" s="69" t="s">
        <v>962</v>
      </c>
      <c r="D2102" s="69" t="s">
        <v>204</v>
      </c>
      <c r="E2102" s="94">
        <v>644115</v>
      </c>
    </row>
    <row r="2103" spans="1:5" ht="30">
      <c r="A2103" s="85">
        <v>1.4999999999999999E-2</v>
      </c>
      <c r="B2103" s="69" t="s">
        <v>468</v>
      </c>
      <c r="C2103" s="69" t="s">
        <v>962</v>
      </c>
      <c r="D2103" s="69" t="s">
        <v>1074</v>
      </c>
      <c r="E2103" s="93">
        <v>0.04</v>
      </c>
    </row>
    <row r="2104" spans="1:5" ht="30">
      <c r="A2104" s="86" t="s">
        <v>1571</v>
      </c>
      <c r="B2104" s="69" t="s">
        <v>468</v>
      </c>
      <c r="C2104" s="69" t="s">
        <v>962</v>
      </c>
      <c r="D2104" s="69" t="s">
        <v>1077</v>
      </c>
      <c r="E2104" s="91" t="s">
        <v>1076</v>
      </c>
    </row>
    <row r="2105" spans="1:5" ht="30">
      <c r="A2105" s="85">
        <v>0.17</v>
      </c>
      <c r="B2105" s="69" t="s">
        <v>468</v>
      </c>
      <c r="C2105" s="69" t="s">
        <v>962</v>
      </c>
      <c r="D2105" s="69" t="s">
        <v>1078</v>
      </c>
      <c r="E2105" s="93">
        <v>0.123</v>
      </c>
    </row>
    <row r="2106" spans="1:5" ht="30">
      <c r="A2106" s="85">
        <v>0.27700000000000002</v>
      </c>
      <c r="B2106" s="69" t="s">
        <v>468</v>
      </c>
      <c r="C2106" s="69" t="s">
        <v>962</v>
      </c>
      <c r="D2106" s="69" t="s">
        <v>1079</v>
      </c>
      <c r="E2106" s="93">
        <v>0.23799999999999999</v>
      </c>
    </row>
    <row r="2107" spans="1:5" ht="30">
      <c r="A2107" s="85">
        <v>0.157</v>
      </c>
      <c r="B2107" s="69" t="s">
        <v>468</v>
      </c>
      <c r="C2107" s="69" t="s">
        <v>962</v>
      </c>
      <c r="D2107" s="69" t="s">
        <v>1080</v>
      </c>
      <c r="E2107" s="93">
        <v>0.122</v>
      </c>
    </row>
    <row r="2108" spans="1:5" ht="30">
      <c r="A2108" s="85">
        <v>0.23</v>
      </c>
      <c r="B2108" s="69" t="s">
        <v>468</v>
      </c>
      <c r="C2108" s="69" t="s">
        <v>962</v>
      </c>
      <c r="D2108" s="69" t="s">
        <v>1081</v>
      </c>
      <c r="E2108" s="93">
        <v>0.214</v>
      </c>
    </row>
    <row r="2109" spans="1:5" ht="30">
      <c r="A2109" s="85">
        <v>0.16600000000000001</v>
      </c>
      <c r="B2109" s="69" t="s">
        <v>468</v>
      </c>
      <c r="C2109" s="69" t="s">
        <v>962</v>
      </c>
      <c r="D2109" s="69" t="s">
        <v>1082</v>
      </c>
      <c r="E2109" s="93">
        <v>0.30299999999999999</v>
      </c>
    </row>
    <row r="2110" spans="1:5">
      <c r="A2110" s="85">
        <v>0.87</v>
      </c>
      <c r="B2110" s="69" t="s">
        <v>468</v>
      </c>
      <c r="C2110" s="69" t="s">
        <v>962</v>
      </c>
      <c r="D2110" s="69" t="s">
        <v>1083</v>
      </c>
      <c r="E2110" s="93">
        <v>0.97899999999999998</v>
      </c>
    </row>
    <row r="2111" spans="1:5" ht="30">
      <c r="A2111" s="86" t="s">
        <v>1572</v>
      </c>
      <c r="B2111" s="69" t="s">
        <v>468</v>
      </c>
      <c r="C2111" s="69" t="s">
        <v>962</v>
      </c>
      <c r="D2111" s="69" t="s">
        <v>1086</v>
      </c>
      <c r="E2111" s="91" t="s">
        <v>1085</v>
      </c>
    </row>
    <row r="2112" spans="1:5" ht="30">
      <c r="A2112" s="86" t="s">
        <v>1573</v>
      </c>
      <c r="B2112" s="69" t="s">
        <v>468</v>
      </c>
      <c r="C2112" s="69" t="s">
        <v>962</v>
      </c>
      <c r="D2112" s="69" t="s">
        <v>1089</v>
      </c>
      <c r="E2112" s="91" t="s">
        <v>1088</v>
      </c>
    </row>
    <row r="2113" spans="1:5" ht="30">
      <c r="A2113" s="86">
        <v>2.8</v>
      </c>
      <c r="B2113" s="69" t="s">
        <v>468</v>
      </c>
      <c r="C2113" s="69" t="s">
        <v>962</v>
      </c>
      <c r="D2113" s="69" t="s">
        <v>1090</v>
      </c>
      <c r="E2113" s="91">
        <v>3</v>
      </c>
    </row>
    <row r="2114" spans="1:5" ht="30">
      <c r="A2114" s="88">
        <v>4405</v>
      </c>
      <c r="B2114" s="69" t="s">
        <v>468</v>
      </c>
      <c r="C2114" s="69" t="s">
        <v>962</v>
      </c>
      <c r="D2114" s="69" t="s">
        <v>1091</v>
      </c>
      <c r="E2114" s="94">
        <v>1390275</v>
      </c>
    </row>
    <row r="2115" spans="1:5">
      <c r="A2115" s="85">
        <v>0.67300000000000004</v>
      </c>
      <c r="B2115" s="69" t="s">
        <v>468</v>
      </c>
      <c r="C2115" s="69" t="s">
        <v>962</v>
      </c>
      <c r="D2115" s="69" t="s">
        <v>1092</v>
      </c>
      <c r="E2115" s="93">
        <v>0.69799999999999995</v>
      </c>
    </row>
    <row r="2116" spans="1:5">
      <c r="A2116" s="85">
        <v>0.63300000000000001</v>
      </c>
      <c r="B2116" s="69" t="s">
        <v>468</v>
      </c>
      <c r="C2116" s="69" t="s">
        <v>962</v>
      </c>
      <c r="D2116" s="69" t="s">
        <v>1093</v>
      </c>
      <c r="E2116" s="93">
        <v>0.626</v>
      </c>
    </row>
    <row r="2117" spans="1:5">
      <c r="A2117" s="85">
        <v>0.04</v>
      </c>
      <c r="B2117" s="69" t="s">
        <v>468</v>
      </c>
      <c r="C2117" s="69" t="s">
        <v>962</v>
      </c>
      <c r="D2117" s="69" t="s">
        <v>1094</v>
      </c>
      <c r="E2117" s="93">
        <v>7.0999999999999994E-2</v>
      </c>
    </row>
    <row r="2118" spans="1:5">
      <c r="A2118" s="85">
        <v>0.32800000000000001</v>
      </c>
      <c r="B2118" s="69" t="s">
        <v>468</v>
      </c>
      <c r="C2118" s="69" t="s">
        <v>962</v>
      </c>
      <c r="D2118" s="69" t="s">
        <v>1095</v>
      </c>
      <c r="E2118" s="93">
        <v>0.30199999999999999</v>
      </c>
    </row>
    <row r="2119" spans="1:5" ht="30">
      <c r="A2119" s="88">
        <v>4410</v>
      </c>
      <c r="B2119" s="69" t="s">
        <v>468</v>
      </c>
      <c r="C2119" s="69" t="s">
        <v>962</v>
      </c>
      <c r="D2119" s="69" t="s">
        <v>1096</v>
      </c>
      <c r="E2119" s="94">
        <v>1390275</v>
      </c>
    </row>
    <row r="2120" spans="1:5">
      <c r="A2120" s="85">
        <v>0.80400000000000005</v>
      </c>
      <c r="B2120" s="69" t="s">
        <v>468</v>
      </c>
      <c r="C2120" s="69" t="s">
        <v>962</v>
      </c>
      <c r="D2120" s="69" t="s">
        <v>1097</v>
      </c>
      <c r="E2120" s="93">
        <v>0.63500000000000001</v>
      </c>
    </row>
    <row r="2121" spans="1:5">
      <c r="A2121" s="85">
        <v>5.3999999999999999E-2</v>
      </c>
      <c r="B2121" s="69" t="s">
        <v>468</v>
      </c>
      <c r="C2121" s="69" t="s">
        <v>962</v>
      </c>
      <c r="D2121" s="69" t="s">
        <v>1098</v>
      </c>
      <c r="E2121" s="93">
        <v>3.4000000000000002E-2</v>
      </c>
    </row>
    <row r="2122" spans="1:5" ht="30">
      <c r="A2122" s="85">
        <v>0.14099999999999999</v>
      </c>
      <c r="B2122" s="69" t="s">
        <v>468</v>
      </c>
      <c r="C2122" s="69" t="s">
        <v>962</v>
      </c>
      <c r="D2122" s="69" t="s">
        <v>1099</v>
      </c>
      <c r="E2122" s="93">
        <v>0.33100000000000002</v>
      </c>
    </row>
    <row r="2123" spans="1:5" ht="30">
      <c r="A2123" s="85">
        <v>4.0000000000000001E-3</v>
      </c>
      <c r="B2123" s="69" t="s">
        <v>471</v>
      </c>
      <c r="C2123" s="69" t="s">
        <v>794</v>
      </c>
      <c r="D2123" s="69" t="s">
        <v>188</v>
      </c>
      <c r="E2123" s="93">
        <v>3.4000000000000002E-2</v>
      </c>
    </row>
    <row r="2124" spans="1:5">
      <c r="A2124" s="86" t="s">
        <v>1574</v>
      </c>
      <c r="B2124" s="69" t="s">
        <v>471</v>
      </c>
      <c r="C2124" s="69" t="s">
        <v>963</v>
      </c>
      <c r="D2124" s="69" t="s">
        <v>1046</v>
      </c>
      <c r="E2124" s="91" t="s">
        <v>1045</v>
      </c>
    </row>
    <row r="2125" spans="1:5">
      <c r="A2125" s="86" t="s">
        <v>1575</v>
      </c>
      <c r="B2125" s="69" t="s">
        <v>471</v>
      </c>
      <c r="C2125" s="69" t="s">
        <v>963</v>
      </c>
      <c r="D2125" s="69" t="s">
        <v>1049</v>
      </c>
      <c r="E2125" s="91" t="s">
        <v>1048</v>
      </c>
    </row>
    <row r="2126" spans="1:5" ht="30">
      <c r="A2126" s="86" t="s">
        <v>1576</v>
      </c>
      <c r="B2126" s="69" t="s">
        <v>471</v>
      </c>
      <c r="C2126" s="69" t="s">
        <v>963</v>
      </c>
      <c r="D2126" s="69" t="s">
        <v>1052</v>
      </c>
      <c r="E2126" s="91" t="s">
        <v>1051</v>
      </c>
    </row>
    <row r="2127" spans="1:5" ht="30">
      <c r="A2127" s="86" t="s">
        <v>1577</v>
      </c>
      <c r="B2127" s="69" t="s">
        <v>471</v>
      </c>
      <c r="C2127" s="69" t="s">
        <v>963</v>
      </c>
      <c r="D2127" s="69" t="s">
        <v>1055</v>
      </c>
      <c r="E2127" s="91" t="s">
        <v>1054</v>
      </c>
    </row>
    <row r="2128" spans="1:5" ht="30">
      <c r="A2128" s="86" t="s">
        <v>1578</v>
      </c>
      <c r="B2128" s="69" t="s">
        <v>471</v>
      </c>
      <c r="C2128" s="69" t="s">
        <v>963</v>
      </c>
      <c r="D2128" s="69" t="s">
        <v>1058</v>
      </c>
      <c r="E2128" s="91" t="s">
        <v>1057</v>
      </c>
    </row>
    <row r="2129" spans="1:5">
      <c r="A2129" s="87">
        <v>99022</v>
      </c>
      <c r="B2129" s="69" t="s">
        <v>471</v>
      </c>
      <c r="C2129" s="69" t="s">
        <v>963</v>
      </c>
      <c r="D2129" s="69" t="s">
        <v>1059</v>
      </c>
      <c r="E2129" s="92">
        <v>116232</v>
      </c>
    </row>
    <row r="2130" spans="1:5">
      <c r="A2130" s="85">
        <v>0.69599999999999995</v>
      </c>
      <c r="B2130" s="69" t="s">
        <v>471</v>
      </c>
      <c r="C2130" s="69" t="s">
        <v>963</v>
      </c>
      <c r="D2130" s="69" t="s">
        <v>1060</v>
      </c>
      <c r="E2130" s="93">
        <v>0.73599999999999999</v>
      </c>
    </row>
    <row r="2131" spans="1:5" ht="45">
      <c r="A2131" s="85">
        <v>0.11600000000000001</v>
      </c>
      <c r="B2131" s="69" t="s">
        <v>471</v>
      </c>
      <c r="C2131" s="69" t="s">
        <v>963</v>
      </c>
      <c r="D2131" s="69" t="s">
        <v>1061</v>
      </c>
      <c r="E2131" s="93">
        <v>0.184</v>
      </c>
    </row>
    <row r="2132" spans="1:5">
      <c r="A2132" s="87">
        <v>180301</v>
      </c>
      <c r="B2132" s="69" t="s">
        <v>471</v>
      </c>
      <c r="C2132" s="69" t="s">
        <v>963</v>
      </c>
      <c r="D2132" s="69" t="s">
        <v>1062</v>
      </c>
      <c r="E2132" s="92">
        <v>398839</v>
      </c>
    </row>
    <row r="2133" spans="1:5" ht="30">
      <c r="A2133" s="85">
        <v>0.13</v>
      </c>
      <c r="B2133" s="69" t="s">
        <v>471</v>
      </c>
      <c r="C2133" s="69" t="s">
        <v>963</v>
      </c>
      <c r="D2133" s="69" t="s">
        <v>1063</v>
      </c>
      <c r="E2133" s="93">
        <v>7.0000000000000007E-2</v>
      </c>
    </row>
    <row r="2134" spans="1:5">
      <c r="A2134" s="85">
        <v>0.30399999999999999</v>
      </c>
      <c r="B2134" s="69" t="s">
        <v>471</v>
      </c>
      <c r="C2134" s="69" t="s">
        <v>963</v>
      </c>
      <c r="D2134" s="69" t="s">
        <v>1064</v>
      </c>
      <c r="E2134" s="93">
        <v>0.25700000000000001</v>
      </c>
    </row>
    <row r="2135" spans="1:5" ht="30">
      <c r="A2135" s="85">
        <v>0.27700000000000002</v>
      </c>
      <c r="B2135" s="69" t="s">
        <v>471</v>
      </c>
      <c r="C2135" s="69" t="s">
        <v>963</v>
      </c>
      <c r="D2135" s="69" t="s">
        <v>1065</v>
      </c>
      <c r="E2135" s="93">
        <v>0.38600000000000001</v>
      </c>
    </row>
    <row r="2136" spans="1:5">
      <c r="A2136" s="85">
        <v>0</v>
      </c>
      <c r="B2136" s="69" t="s">
        <v>471</v>
      </c>
      <c r="C2136" s="69" t="s">
        <v>963</v>
      </c>
      <c r="D2136" s="69" t="s">
        <v>1066</v>
      </c>
      <c r="E2136" s="93">
        <v>7.0000000000000001E-3</v>
      </c>
    </row>
    <row r="2137" spans="1:5" ht="30">
      <c r="A2137" s="85">
        <v>0.89</v>
      </c>
      <c r="B2137" s="69" t="s">
        <v>471</v>
      </c>
      <c r="C2137" s="69" t="s">
        <v>963</v>
      </c>
      <c r="D2137" s="69" t="s">
        <v>1067</v>
      </c>
      <c r="E2137" s="93">
        <v>0.84799999999999998</v>
      </c>
    </row>
    <row r="2138" spans="1:5" ht="30">
      <c r="A2138" s="85">
        <v>0.65200000000000002</v>
      </c>
      <c r="B2138" s="69" t="s">
        <v>471</v>
      </c>
      <c r="C2138" s="69" t="s">
        <v>963</v>
      </c>
      <c r="D2138" s="69" t="s">
        <v>1068</v>
      </c>
      <c r="E2138" s="93">
        <v>0.55100000000000005</v>
      </c>
    </row>
    <row r="2139" spans="1:5" ht="30">
      <c r="A2139" s="85">
        <v>3.0000000000000001E-3</v>
      </c>
      <c r="B2139" s="69" t="s">
        <v>471</v>
      </c>
      <c r="C2139" s="69" t="s">
        <v>963</v>
      </c>
      <c r="D2139" s="69" t="s">
        <v>1069</v>
      </c>
      <c r="E2139" s="93">
        <v>1.4E-2</v>
      </c>
    </row>
    <row r="2140" spans="1:5" ht="30">
      <c r="A2140" s="85">
        <v>4.7E-2</v>
      </c>
      <c r="B2140" s="69" t="s">
        <v>471</v>
      </c>
      <c r="C2140" s="69" t="s">
        <v>963</v>
      </c>
      <c r="D2140" s="69" t="s">
        <v>1070</v>
      </c>
      <c r="E2140" s="93">
        <v>0.105</v>
      </c>
    </row>
    <row r="2141" spans="1:5" ht="45">
      <c r="A2141" s="86" t="s">
        <v>1579</v>
      </c>
      <c r="B2141" s="69" t="s">
        <v>471</v>
      </c>
      <c r="C2141" s="69" t="s">
        <v>963</v>
      </c>
      <c r="D2141" s="69" t="s">
        <v>1073</v>
      </c>
      <c r="E2141" s="91" t="s">
        <v>1072</v>
      </c>
    </row>
    <row r="2142" spans="1:5">
      <c r="A2142" s="86">
        <v>160</v>
      </c>
      <c r="B2142" s="69" t="s">
        <v>471</v>
      </c>
      <c r="C2142" s="69" t="s">
        <v>963</v>
      </c>
      <c r="D2142" s="69" t="s">
        <v>204</v>
      </c>
      <c r="E2142" s="94">
        <v>644115</v>
      </c>
    </row>
    <row r="2143" spans="1:5" ht="30">
      <c r="A2143" s="85">
        <v>0</v>
      </c>
      <c r="B2143" s="69" t="s">
        <v>471</v>
      </c>
      <c r="C2143" s="69" t="s">
        <v>963</v>
      </c>
      <c r="D2143" s="69" t="s">
        <v>1074</v>
      </c>
      <c r="E2143" s="93">
        <v>0.04</v>
      </c>
    </row>
    <row r="2144" spans="1:5" ht="30">
      <c r="A2144" s="86" t="s">
        <v>33</v>
      </c>
      <c r="B2144" s="69" t="s">
        <v>471</v>
      </c>
      <c r="C2144" s="69" t="s">
        <v>963</v>
      </c>
      <c r="D2144" s="69" t="s">
        <v>1077</v>
      </c>
      <c r="E2144" s="91" t="s">
        <v>1076</v>
      </c>
    </row>
    <row r="2145" spans="1:5" ht="30">
      <c r="A2145" s="85">
        <v>0.183</v>
      </c>
      <c r="B2145" s="69" t="s">
        <v>471</v>
      </c>
      <c r="C2145" s="69" t="s">
        <v>963</v>
      </c>
      <c r="D2145" s="69" t="s">
        <v>1078</v>
      </c>
      <c r="E2145" s="93">
        <v>0.123</v>
      </c>
    </row>
    <row r="2146" spans="1:5" ht="30">
      <c r="A2146" s="85">
        <v>0.375</v>
      </c>
      <c r="B2146" s="69" t="s">
        <v>471</v>
      </c>
      <c r="C2146" s="69" t="s">
        <v>963</v>
      </c>
      <c r="D2146" s="69" t="s">
        <v>1079</v>
      </c>
      <c r="E2146" s="93">
        <v>0.23799999999999999</v>
      </c>
    </row>
    <row r="2147" spans="1:5" ht="30">
      <c r="A2147" s="85">
        <v>0.13500000000000001</v>
      </c>
      <c r="B2147" s="69" t="s">
        <v>471</v>
      </c>
      <c r="C2147" s="69" t="s">
        <v>963</v>
      </c>
      <c r="D2147" s="69" t="s">
        <v>1080</v>
      </c>
      <c r="E2147" s="93">
        <v>0.122</v>
      </c>
    </row>
    <row r="2148" spans="1:5" ht="30">
      <c r="A2148" s="85">
        <v>0.18099999999999999</v>
      </c>
      <c r="B2148" s="69" t="s">
        <v>471</v>
      </c>
      <c r="C2148" s="69" t="s">
        <v>963</v>
      </c>
      <c r="D2148" s="69" t="s">
        <v>1081</v>
      </c>
      <c r="E2148" s="93">
        <v>0.214</v>
      </c>
    </row>
    <row r="2149" spans="1:5" ht="30">
      <c r="A2149" s="85">
        <v>0.124</v>
      </c>
      <c r="B2149" s="69" t="s">
        <v>471</v>
      </c>
      <c r="C2149" s="69" t="s">
        <v>963</v>
      </c>
      <c r="D2149" s="69" t="s">
        <v>1082</v>
      </c>
      <c r="E2149" s="93">
        <v>0.30299999999999999</v>
      </c>
    </row>
    <row r="2150" spans="1:5">
      <c r="A2150" s="85">
        <v>0.93</v>
      </c>
      <c r="B2150" s="69" t="s">
        <v>471</v>
      </c>
      <c r="C2150" s="69" t="s">
        <v>963</v>
      </c>
      <c r="D2150" s="69" t="s">
        <v>1083</v>
      </c>
      <c r="E2150" s="93">
        <v>0.97899999999999998</v>
      </c>
    </row>
    <row r="2151" spans="1:5" ht="30">
      <c r="A2151" s="86" t="s">
        <v>1580</v>
      </c>
      <c r="B2151" s="69" t="s">
        <v>471</v>
      </c>
      <c r="C2151" s="69" t="s">
        <v>963</v>
      </c>
      <c r="D2151" s="69" t="s">
        <v>1086</v>
      </c>
      <c r="E2151" s="91" t="s">
        <v>1085</v>
      </c>
    </row>
    <row r="2152" spans="1:5" ht="30">
      <c r="A2152" s="86" t="s">
        <v>1581</v>
      </c>
      <c r="B2152" s="69" t="s">
        <v>471</v>
      </c>
      <c r="C2152" s="69" t="s">
        <v>963</v>
      </c>
      <c r="D2152" s="69" t="s">
        <v>1089</v>
      </c>
      <c r="E2152" s="91" t="s">
        <v>1088</v>
      </c>
    </row>
    <row r="2153" spans="1:5" ht="30">
      <c r="A2153" s="86">
        <v>2.8</v>
      </c>
      <c r="B2153" s="69" t="s">
        <v>471</v>
      </c>
      <c r="C2153" s="69" t="s">
        <v>963</v>
      </c>
      <c r="D2153" s="69" t="s">
        <v>1090</v>
      </c>
      <c r="E2153" s="91">
        <v>3</v>
      </c>
    </row>
    <row r="2154" spans="1:5" ht="30">
      <c r="A2154" s="88">
        <v>1665</v>
      </c>
      <c r="B2154" s="69" t="s">
        <v>471</v>
      </c>
      <c r="C2154" s="69" t="s">
        <v>963</v>
      </c>
      <c r="D2154" s="69" t="s">
        <v>1091</v>
      </c>
      <c r="E2154" s="94">
        <v>1390275</v>
      </c>
    </row>
    <row r="2155" spans="1:5">
      <c r="A2155" s="85">
        <v>0.65200000000000002</v>
      </c>
      <c r="B2155" s="69" t="s">
        <v>471</v>
      </c>
      <c r="C2155" s="69" t="s">
        <v>963</v>
      </c>
      <c r="D2155" s="69" t="s">
        <v>1092</v>
      </c>
      <c r="E2155" s="93">
        <v>0.69799999999999995</v>
      </c>
    </row>
    <row r="2156" spans="1:5">
      <c r="A2156" s="85">
        <v>0.63700000000000001</v>
      </c>
      <c r="B2156" s="69" t="s">
        <v>471</v>
      </c>
      <c r="C2156" s="69" t="s">
        <v>963</v>
      </c>
      <c r="D2156" s="69" t="s">
        <v>1093</v>
      </c>
      <c r="E2156" s="93">
        <v>0.626</v>
      </c>
    </row>
    <row r="2157" spans="1:5">
      <c r="A2157" s="85">
        <v>1.4999999999999999E-2</v>
      </c>
      <c r="B2157" s="69" t="s">
        <v>471</v>
      </c>
      <c r="C2157" s="69" t="s">
        <v>963</v>
      </c>
      <c r="D2157" s="69" t="s">
        <v>1094</v>
      </c>
      <c r="E2157" s="93">
        <v>7.0999999999999994E-2</v>
      </c>
    </row>
    <row r="2158" spans="1:5">
      <c r="A2158" s="85">
        <v>0.34799999999999998</v>
      </c>
      <c r="B2158" s="69" t="s">
        <v>471</v>
      </c>
      <c r="C2158" s="69" t="s">
        <v>963</v>
      </c>
      <c r="D2158" s="69" t="s">
        <v>1095</v>
      </c>
      <c r="E2158" s="93">
        <v>0.30199999999999999</v>
      </c>
    </row>
    <row r="2159" spans="1:5" ht="30">
      <c r="A2159" s="88">
        <v>1665</v>
      </c>
      <c r="B2159" s="69" t="s">
        <v>471</v>
      </c>
      <c r="C2159" s="69" t="s">
        <v>963</v>
      </c>
      <c r="D2159" s="69" t="s">
        <v>1096</v>
      </c>
      <c r="E2159" s="94">
        <v>1390275</v>
      </c>
    </row>
    <row r="2160" spans="1:5">
      <c r="A2160" s="85">
        <v>0.80500000000000005</v>
      </c>
      <c r="B2160" s="69" t="s">
        <v>471</v>
      </c>
      <c r="C2160" s="69" t="s">
        <v>963</v>
      </c>
      <c r="D2160" s="69" t="s">
        <v>1097</v>
      </c>
      <c r="E2160" s="93">
        <v>0.63500000000000001</v>
      </c>
    </row>
    <row r="2161" spans="1:5">
      <c r="A2161" s="85">
        <v>6.3E-2</v>
      </c>
      <c r="B2161" s="69" t="s">
        <v>471</v>
      </c>
      <c r="C2161" s="69" t="s">
        <v>963</v>
      </c>
      <c r="D2161" s="69" t="s">
        <v>1098</v>
      </c>
      <c r="E2161" s="93">
        <v>3.4000000000000002E-2</v>
      </c>
    </row>
    <row r="2162" spans="1:5" ht="30">
      <c r="A2162" s="85">
        <v>0.13200000000000001</v>
      </c>
      <c r="B2162" s="69" t="s">
        <v>471</v>
      </c>
      <c r="C2162" s="69" t="s">
        <v>963</v>
      </c>
      <c r="D2162" s="69" t="s">
        <v>1099</v>
      </c>
      <c r="E2162" s="93">
        <v>0.33100000000000002</v>
      </c>
    </row>
    <row r="2163" spans="1:5" ht="30">
      <c r="A2163" s="85">
        <v>5.0000000000000001E-3</v>
      </c>
      <c r="B2163" s="69" t="s">
        <v>474</v>
      </c>
      <c r="C2163" s="69" t="s">
        <v>795</v>
      </c>
      <c r="D2163" s="69" t="s">
        <v>188</v>
      </c>
      <c r="E2163" s="93">
        <v>3.4000000000000002E-2</v>
      </c>
    </row>
    <row r="2164" spans="1:5">
      <c r="A2164" s="86" t="s">
        <v>1582</v>
      </c>
      <c r="B2164" s="69" t="s">
        <v>474</v>
      </c>
      <c r="C2164" s="69" t="s">
        <v>964</v>
      </c>
      <c r="D2164" s="69" t="s">
        <v>1046</v>
      </c>
      <c r="E2164" s="91" t="s">
        <v>1045</v>
      </c>
    </row>
    <row r="2165" spans="1:5">
      <c r="A2165" s="86" t="s">
        <v>1583</v>
      </c>
      <c r="B2165" s="69" t="s">
        <v>474</v>
      </c>
      <c r="C2165" s="69" t="s">
        <v>964</v>
      </c>
      <c r="D2165" s="69" t="s">
        <v>1049</v>
      </c>
      <c r="E2165" s="91" t="s">
        <v>1048</v>
      </c>
    </row>
    <row r="2166" spans="1:5" ht="30">
      <c r="A2166" s="86" t="s">
        <v>1584</v>
      </c>
      <c r="B2166" s="69" t="s">
        <v>474</v>
      </c>
      <c r="C2166" s="69" t="s">
        <v>964</v>
      </c>
      <c r="D2166" s="69" t="s">
        <v>1052</v>
      </c>
      <c r="E2166" s="91" t="s">
        <v>1051</v>
      </c>
    </row>
    <row r="2167" spans="1:5" ht="30">
      <c r="A2167" s="86" t="s">
        <v>1585</v>
      </c>
      <c r="B2167" s="69" t="s">
        <v>474</v>
      </c>
      <c r="C2167" s="69" t="s">
        <v>964</v>
      </c>
      <c r="D2167" s="69" t="s">
        <v>1055</v>
      </c>
      <c r="E2167" s="91" t="s">
        <v>1054</v>
      </c>
    </row>
    <row r="2168" spans="1:5" ht="30">
      <c r="A2168" s="86" t="s">
        <v>1586</v>
      </c>
      <c r="B2168" s="69" t="s">
        <v>474</v>
      </c>
      <c r="C2168" s="69" t="s">
        <v>964</v>
      </c>
      <c r="D2168" s="69" t="s">
        <v>1058</v>
      </c>
      <c r="E2168" s="91" t="s">
        <v>1057</v>
      </c>
    </row>
    <row r="2169" spans="1:5">
      <c r="A2169" s="87">
        <v>88996</v>
      </c>
      <c r="B2169" s="69" t="s">
        <v>474</v>
      </c>
      <c r="C2169" s="69" t="s">
        <v>964</v>
      </c>
      <c r="D2169" s="69" t="s">
        <v>1059</v>
      </c>
      <c r="E2169" s="92">
        <v>116232</v>
      </c>
    </row>
    <row r="2170" spans="1:5">
      <c r="A2170" s="85">
        <v>0.80600000000000005</v>
      </c>
      <c r="B2170" s="69" t="s">
        <v>474</v>
      </c>
      <c r="C2170" s="69" t="s">
        <v>964</v>
      </c>
      <c r="D2170" s="69" t="s">
        <v>1060</v>
      </c>
      <c r="E2170" s="93">
        <v>0.73599999999999999</v>
      </c>
    </row>
    <row r="2171" spans="1:5" ht="45">
      <c r="A2171" s="85">
        <v>0.14799999999999999</v>
      </c>
      <c r="B2171" s="69" t="s">
        <v>474</v>
      </c>
      <c r="C2171" s="69" t="s">
        <v>964</v>
      </c>
      <c r="D2171" s="69" t="s">
        <v>1061</v>
      </c>
      <c r="E2171" s="93">
        <v>0.184</v>
      </c>
    </row>
    <row r="2172" spans="1:5">
      <c r="A2172" s="87">
        <v>245749</v>
      </c>
      <c r="B2172" s="69" t="s">
        <v>474</v>
      </c>
      <c r="C2172" s="69" t="s">
        <v>964</v>
      </c>
      <c r="D2172" s="69" t="s">
        <v>1062</v>
      </c>
      <c r="E2172" s="92">
        <v>398839</v>
      </c>
    </row>
    <row r="2173" spans="1:5" ht="30">
      <c r="A2173" s="85">
        <v>0.14799999999999999</v>
      </c>
      <c r="B2173" s="69" t="s">
        <v>474</v>
      </c>
      <c r="C2173" s="69" t="s">
        <v>964</v>
      </c>
      <c r="D2173" s="69" t="s">
        <v>1063</v>
      </c>
      <c r="E2173" s="93">
        <v>7.0000000000000007E-2</v>
      </c>
    </row>
    <row r="2174" spans="1:5">
      <c r="A2174" s="85">
        <v>0.19400000000000001</v>
      </c>
      <c r="B2174" s="69" t="s">
        <v>474</v>
      </c>
      <c r="C2174" s="69" t="s">
        <v>964</v>
      </c>
      <c r="D2174" s="69" t="s">
        <v>1064</v>
      </c>
      <c r="E2174" s="93">
        <v>0.25700000000000001</v>
      </c>
    </row>
    <row r="2175" spans="1:5" ht="30">
      <c r="A2175" s="85">
        <v>0.34899999999999998</v>
      </c>
      <c r="B2175" s="69" t="s">
        <v>474</v>
      </c>
      <c r="C2175" s="69" t="s">
        <v>964</v>
      </c>
      <c r="D2175" s="69" t="s">
        <v>1065</v>
      </c>
      <c r="E2175" s="93">
        <v>0.38600000000000001</v>
      </c>
    </row>
    <row r="2176" spans="1:5">
      <c r="A2176" s="85">
        <v>0</v>
      </c>
      <c r="B2176" s="69" t="s">
        <v>474</v>
      </c>
      <c r="C2176" s="69" t="s">
        <v>964</v>
      </c>
      <c r="D2176" s="69" t="s">
        <v>1066</v>
      </c>
      <c r="E2176" s="93">
        <v>7.0000000000000001E-3</v>
      </c>
    </row>
    <row r="2177" spans="1:5" ht="30">
      <c r="A2177" s="85">
        <v>0.89900000000000002</v>
      </c>
      <c r="B2177" s="69" t="s">
        <v>474</v>
      </c>
      <c r="C2177" s="69" t="s">
        <v>964</v>
      </c>
      <c r="D2177" s="69" t="s">
        <v>1067</v>
      </c>
      <c r="E2177" s="93">
        <v>0.84799999999999998</v>
      </c>
    </row>
    <row r="2178" spans="1:5" ht="30">
      <c r="A2178" s="85">
        <v>0.66200000000000003</v>
      </c>
      <c r="B2178" s="69" t="s">
        <v>474</v>
      </c>
      <c r="C2178" s="69" t="s">
        <v>964</v>
      </c>
      <c r="D2178" s="69" t="s">
        <v>1068</v>
      </c>
      <c r="E2178" s="93">
        <v>0.55100000000000005</v>
      </c>
    </row>
    <row r="2179" spans="1:5" ht="30">
      <c r="A2179" s="85">
        <v>5.0000000000000001E-3</v>
      </c>
      <c r="B2179" s="69" t="s">
        <v>474</v>
      </c>
      <c r="C2179" s="69" t="s">
        <v>964</v>
      </c>
      <c r="D2179" s="69" t="s">
        <v>1069</v>
      </c>
      <c r="E2179" s="93">
        <v>1.4E-2</v>
      </c>
    </row>
    <row r="2180" spans="1:5" ht="30">
      <c r="A2180" s="85">
        <v>5.6000000000000001E-2</v>
      </c>
      <c r="B2180" s="69" t="s">
        <v>474</v>
      </c>
      <c r="C2180" s="69" t="s">
        <v>964</v>
      </c>
      <c r="D2180" s="69" t="s">
        <v>1070</v>
      </c>
      <c r="E2180" s="93">
        <v>0.105</v>
      </c>
    </row>
    <row r="2181" spans="1:5" ht="45">
      <c r="A2181" s="86" t="s">
        <v>1587</v>
      </c>
      <c r="B2181" s="69" t="s">
        <v>474</v>
      </c>
      <c r="C2181" s="69" t="s">
        <v>964</v>
      </c>
      <c r="D2181" s="69" t="s">
        <v>1073</v>
      </c>
      <c r="E2181" s="91" t="s">
        <v>1072</v>
      </c>
    </row>
    <row r="2182" spans="1:5">
      <c r="A2182" s="86">
        <v>385</v>
      </c>
      <c r="B2182" s="69" t="s">
        <v>474</v>
      </c>
      <c r="C2182" s="69" t="s">
        <v>964</v>
      </c>
      <c r="D2182" s="69" t="s">
        <v>204</v>
      </c>
      <c r="E2182" s="94">
        <v>644115</v>
      </c>
    </row>
    <row r="2183" spans="1:5" ht="30">
      <c r="A2183" s="85">
        <v>4.0000000000000001E-3</v>
      </c>
      <c r="B2183" s="69" t="s">
        <v>474</v>
      </c>
      <c r="C2183" s="69" t="s">
        <v>964</v>
      </c>
      <c r="D2183" s="69" t="s">
        <v>1074</v>
      </c>
      <c r="E2183" s="93">
        <v>0.04</v>
      </c>
    </row>
    <row r="2184" spans="1:5" ht="30">
      <c r="A2184" s="86" t="s">
        <v>1588</v>
      </c>
      <c r="B2184" s="69" t="s">
        <v>474</v>
      </c>
      <c r="C2184" s="69" t="s">
        <v>964</v>
      </c>
      <c r="D2184" s="69" t="s">
        <v>1077</v>
      </c>
      <c r="E2184" s="91" t="s">
        <v>1076</v>
      </c>
    </row>
    <row r="2185" spans="1:5" ht="30">
      <c r="A2185" s="85">
        <v>0.16400000000000001</v>
      </c>
      <c r="B2185" s="69" t="s">
        <v>474</v>
      </c>
      <c r="C2185" s="69" t="s">
        <v>964</v>
      </c>
      <c r="D2185" s="69" t="s">
        <v>1078</v>
      </c>
      <c r="E2185" s="93">
        <v>0.123</v>
      </c>
    </row>
    <row r="2186" spans="1:5" ht="30">
      <c r="A2186" s="85">
        <v>0.29099999999999998</v>
      </c>
      <c r="B2186" s="69" t="s">
        <v>474</v>
      </c>
      <c r="C2186" s="69" t="s">
        <v>964</v>
      </c>
      <c r="D2186" s="69" t="s">
        <v>1079</v>
      </c>
      <c r="E2186" s="93">
        <v>0.23799999999999999</v>
      </c>
    </row>
    <row r="2187" spans="1:5" ht="30">
      <c r="A2187" s="85">
        <v>0.20399999999999999</v>
      </c>
      <c r="B2187" s="69" t="s">
        <v>474</v>
      </c>
      <c r="C2187" s="69" t="s">
        <v>964</v>
      </c>
      <c r="D2187" s="69" t="s">
        <v>1080</v>
      </c>
      <c r="E2187" s="93">
        <v>0.122</v>
      </c>
    </row>
    <row r="2188" spans="1:5" ht="30">
      <c r="A2188" s="85">
        <v>0.223</v>
      </c>
      <c r="B2188" s="69" t="s">
        <v>474</v>
      </c>
      <c r="C2188" s="69" t="s">
        <v>964</v>
      </c>
      <c r="D2188" s="69" t="s">
        <v>1081</v>
      </c>
      <c r="E2188" s="93">
        <v>0.214</v>
      </c>
    </row>
    <row r="2189" spans="1:5" ht="30">
      <c r="A2189" s="85">
        <v>0.11799999999999999</v>
      </c>
      <c r="B2189" s="69" t="s">
        <v>474</v>
      </c>
      <c r="C2189" s="69" t="s">
        <v>964</v>
      </c>
      <c r="D2189" s="69" t="s">
        <v>1082</v>
      </c>
      <c r="E2189" s="93">
        <v>0.30299999999999999</v>
      </c>
    </row>
    <row r="2190" spans="1:5">
      <c r="A2190" s="85">
        <v>0.92800000000000005</v>
      </c>
      <c r="B2190" s="69" t="s">
        <v>474</v>
      </c>
      <c r="C2190" s="69" t="s">
        <v>964</v>
      </c>
      <c r="D2190" s="69" t="s">
        <v>1083</v>
      </c>
      <c r="E2190" s="93">
        <v>0.97899999999999998</v>
      </c>
    </row>
    <row r="2191" spans="1:5" ht="30">
      <c r="A2191" s="86" t="s">
        <v>1589</v>
      </c>
      <c r="B2191" s="69" t="s">
        <v>474</v>
      </c>
      <c r="C2191" s="69" t="s">
        <v>964</v>
      </c>
      <c r="D2191" s="69" t="s">
        <v>1086</v>
      </c>
      <c r="E2191" s="91" t="s">
        <v>1085</v>
      </c>
    </row>
    <row r="2192" spans="1:5" ht="30">
      <c r="A2192" s="86" t="s">
        <v>1590</v>
      </c>
      <c r="B2192" s="69" t="s">
        <v>474</v>
      </c>
      <c r="C2192" s="69" t="s">
        <v>964</v>
      </c>
      <c r="D2192" s="69" t="s">
        <v>1089</v>
      </c>
      <c r="E2192" s="91" t="s">
        <v>1088</v>
      </c>
    </row>
    <row r="2193" spans="1:5" ht="30">
      <c r="A2193" s="86">
        <v>2.8</v>
      </c>
      <c r="B2193" s="69" t="s">
        <v>474</v>
      </c>
      <c r="C2193" s="69" t="s">
        <v>964</v>
      </c>
      <c r="D2193" s="69" t="s">
        <v>1090</v>
      </c>
      <c r="E2193" s="91">
        <v>3</v>
      </c>
    </row>
    <row r="2194" spans="1:5" ht="30">
      <c r="A2194" s="88">
        <v>4555</v>
      </c>
      <c r="B2194" s="69" t="s">
        <v>474</v>
      </c>
      <c r="C2194" s="69" t="s">
        <v>964</v>
      </c>
      <c r="D2194" s="69" t="s">
        <v>1091</v>
      </c>
      <c r="E2194" s="94">
        <v>1390275</v>
      </c>
    </row>
    <row r="2195" spans="1:5">
      <c r="A2195" s="85">
        <v>0.72</v>
      </c>
      <c r="B2195" s="69" t="s">
        <v>474</v>
      </c>
      <c r="C2195" s="69" t="s">
        <v>964</v>
      </c>
      <c r="D2195" s="69" t="s">
        <v>1092</v>
      </c>
      <c r="E2195" s="93">
        <v>0.69799999999999995</v>
      </c>
    </row>
    <row r="2196" spans="1:5">
      <c r="A2196" s="85">
        <v>0.68799999999999994</v>
      </c>
      <c r="B2196" s="69" t="s">
        <v>474</v>
      </c>
      <c r="C2196" s="69" t="s">
        <v>964</v>
      </c>
      <c r="D2196" s="69" t="s">
        <v>1093</v>
      </c>
      <c r="E2196" s="93">
        <v>0.626</v>
      </c>
    </row>
    <row r="2197" spans="1:5">
      <c r="A2197" s="85">
        <v>3.3000000000000002E-2</v>
      </c>
      <c r="B2197" s="69" t="s">
        <v>474</v>
      </c>
      <c r="C2197" s="69" t="s">
        <v>964</v>
      </c>
      <c r="D2197" s="69" t="s">
        <v>1094</v>
      </c>
      <c r="E2197" s="93">
        <v>7.0999999999999994E-2</v>
      </c>
    </row>
    <row r="2198" spans="1:5">
      <c r="A2198" s="85">
        <v>0.28000000000000003</v>
      </c>
      <c r="B2198" s="69" t="s">
        <v>474</v>
      </c>
      <c r="C2198" s="69" t="s">
        <v>964</v>
      </c>
      <c r="D2198" s="69" t="s">
        <v>1095</v>
      </c>
      <c r="E2198" s="93">
        <v>0.30199999999999999</v>
      </c>
    </row>
    <row r="2199" spans="1:5" ht="30">
      <c r="A2199" s="88">
        <v>4555</v>
      </c>
      <c r="B2199" s="69" t="s">
        <v>474</v>
      </c>
      <c r="C2199" s="69" t="s">
        <v>964</v>
      </c>
      <c r="D2199" s="69" t="s">
        <v>1096</v>
      </c>
      <c r="E2199" s="94">
        <v>1390275</v>
      </c>
    </row>
    <row r="2200" spans="1:5">
      <c r="A2200" s="85">
        <v>0.77100000000000002</v>
      </c>
      <c r="B2200" s="69" t="s">
        <v>474</v>
      </c>
      <c r="C2200" s="69" t="s">
        <v>964</v>
      </c>
      <c r="D2200" s="69" t="s">
        <v>1097</v>
      </c>
      <c r="E2200" s="93">
        <v>0.63500000000000001</v>
      </c>
    </row>
    <row r="2201" spans="1:5">
      <c r="A2201" s="85">
        <v>0.105</v>
      </c>
      <c r="B2201" s="69" t="s">
        <v>474</v>
      </c>
      <c r="C2201" s="69" t="s">
        <v>964</v>
      </c>
      <c r="D2201" s="69" t="s">
        <v>1098</v>
      </c>
      <c r="E2201" s="93">
        <v>3.4000000000000002E-2</v>
      </c>
    </row>
    <row r="2202" spans="1:5" ht="30">
      <c r="A2202" s="85">
        <v>0.124</v>
      </c>
      <c r="B2202" s="69" t="s">
        <v>474</v>
      </c>
      <c r="C2202" s="69" t="s">
        <v>964</v>
      </c>
      <c r="D2202" s="69" t="s">
        <v>1099</v>
      </c>
      <c r="E2202" s="93">
        <v>0.33100000000000002</v>
      </c>
    </row>
    <row r="2203" spans="1:5" ht="30">
      <c r="A2203" s="85">
        <v>5.0000000000000001E-3</v>
      </c>
      <c r="B2203" s="69" t="s">
        <v>478</v>
      </c>
      <c r="C2203" s="69" t="s">
        <v>117</v>
      </c>
      <c r="D2203" s="69" t="s">
        <v>188</v>
      </c>
      <c r="E2203" s="93">
        <v>3.4000000000000002E-2</v>
      </c>
    </row>
    <row r="2204" spans="1:5">
      <c r="A2204" s="86" t="s">
        <v>1591</v>
      </c>
      <c r="B2204" s="69" t="s">
        <v>478</v>
      </c>
      <c r="C2204" s="69" t="s">
        <v>965</v>
      </c>
      <c r="D2204" s="69" t="s">
        <v>1046</v>
      </c>
      <c r="E2204" s="91" t="s">
        <v>1045</v>
      </c>
    </row>
    <row r="2205" spans="1:5">
      <c r="A2205" s="86" t="s">
        <v>1592</v>
      </c>
      <c r="B2205" s="69" t="s">
        <v>478</v>
      </c>
      <c r="C2205" s="69" t="s">
        <v>965</v>
      </c>
      <c r="D2205" s="69" t="s">
        <v>1049</v>
      </c>
      <c r="E2205" s="91" t="s">
        <v>1048</v>
      </c>
    </row>
    <row r="2206" spans="1:5" ht="30">
      <c r="A2206" s="86" t="s">
        <v>1593</v>
      </c>
      <c r="B2206" s="69" t="s">
        <v>478</v>
      </c>
      <c r="C2206" s="69" t="s">
        <v>965</v>
      </c>
      <c r="D2206" s="69" t="s">
        <v>1052</v>
      </c>
      <c r="E2206" s="91" t="s">
        <v>1051</v>
      </c>
    </row>
    <row r="2207" spans="1:5" ht="30">
      <c r="A2207" s="86" t="s">
        <v>1594</v>
      </c>
      <c r="B2207" s="69" t="s">
        <v>478</v>
      </c>
      <c r="C2207" s="69" t="s">
        <v>965</v>
      </c>
      <c r="D2207" s="69" t="s">
        <v>1055</v>
      </c>
      <c r="E2207" s="91" t="s">
        <v>1054</v>
      </c>
    </row>
    <row r="2208" spans="1:5" ht="30">
      <c r="A2208" s="86" t="s">
        <v>1595</v>
      </c>
      <c r="B2208" s="69" t="s">
        <v>478</v>
      </c>
      <c r="C2208" s="69" t="s">
        <v>965</v>
      </c>
      <c r="D2208" s="69" t="s">
        <v>1058</v>
      </c>
      <c r="E2208" s="91" t="s">
        <v>1057</v>
      </c>
    </row>
    <row r="2209" spans="1:5">
      <c r="A2209" s="87">
        <v>86901</v>
      </c>
      <c r="B2209" s="69" t="s">
        <v>478</v>
      </c>
      <c r="C2209" s="69" t="s">
        <v>965</v>
      </c>
      <c r="D2209" s="69" t="s">
        <v>1059</v>
      </c>
      <c r="E2209" s="92">
        <v>116232</v>
      </c>
    </row>
    <row r="2210" spans="1:5">
      <c r="A2210" s="85">
        <v>0.88600000000000001</v>
      </c>
      <c r="B2210" s="69" t="s">
        <v>478</v>
      </c>
      <c r="C2210" s="69" t="s">
        <v>965</v>
      </c>
      <c r="D2210" s="69" t="s">
        <v>1060</v>
      </c>
      <c r="E2210" s="93">
        <v>0.73599999999999999</v>
      </c>
    </row>
    <row r="2211" spans="1:5" ht="45">
      <c r="A2211" s="85">
        <v>9.7000000000000003E-2</v>
      </c>
      <c r="B2211" s="69" t="s">
        <v>478</v>
      </c>
      <c r="C2211" s="69" t="s">
        <v>965</v>
      </c>
      <c r="D2211" s="69" t="s">
        <v>1061</v>
      </c>
      <c r="E2211" s="93">
        <v>0.184</v>
      </c>
    </row>
    <row r="2212" spans="1:5">
      <c r="A2212" s="87">
        <v>176971</v>
      </c>
      <c r="B2212" s="69" t="s">
        <v>478</v>
      </c>
      <c r="C2212" s="69" t="s">
        <v>965</v>
      </c>
      <c r="D2212" s="69" t="s">
        <v>1062</v>
      </c>
      <c r="E2212" s="92">
        <v>398839</v>
      </c>
    </row>
    <row r="2213" spans="1:5" ht="30">
      <c r="A2213" s="85">
        <v>0.08</v>
      </c>
      <c r="B2213" s="69" t="s">
        <v>478</v>
      </c>
      <c r="C2213" s="69" t="s">
        <v>965</v>
      </c>
      <c r="D2213" s="69" t="s">
        <v>1063</v>
      </c>
      <c r="E2213" s="93">
        <v>7.0000000000000007E-2</v>
      </c>
    </row>
    <row r="2214" spans="1:5">
      <c r="A2214" s="85">
        <v>0.111</v>
      </c>
      <c r="B2214" s="69" t="s">
        <v>478</v>
      </c>
      <c r="C2214" s="69" t="s">
        <v>965</v>
      </c>
      <c r="D2214" s="69" t="s">
        <v>1064</v>
      </c>
      <c r="E2214" s="93">
        <v>0.25700000000000001</v>
      </c>
    </row>
    <row r="2215" spans="1:5" ht="30">
      <c r="A2215" s="85">
        <v>6.8000000000000005E-2</v>
      </c>
      <c r="B2215" s="69" t="s">
        <v>478</v>
      </c>
      <c r="C2215" s="69" t="s">
        <v>965</v>
      </c>
      <c r="D2215" s="69" t="s">
        <v>1065</v>
      </c>
      <c r="E2215" s="93">
        <v>0.38600000000000001</v>
      </c>
    </row>
    <row r="2216" spans="1:5">
      <c r="A2216" s="85">
        <v>0</v>
      </c>
      <c r="B2216" s="69" t="s">
        <v>478</v>
      </c>
      <c r="C2216" s="69" t="s">
        <v>965</v>
      </c>
      <c r="D2216" s="69" t="s">
        <v>1066</v>
      </c>
      <c r="E2216" s="93">
        <v>7.0000000000000001E-3</v>
      </c>
    </row>
    <row r="2217" spans="1:5" ht="30">
      <c r="A2217" s="85">
        <v>0.93899999999999995</v>
      </c>
      <c r="B2217" s="69" t="s">
        <v>478</v>
      </c>
      <c r="C2217" s="69" t="s">
        <v>965</v>
      </c>
      <c r="D2217" s="69" t="s">
        <v>1067</v>
      </c>
      <c r="E2217" s="93">
        <v>0.84799999999999998</v>
      </c>
    </row>
    <row r="2218" spans="1:5" ht="30">
      <c r="A2218" s="85">
        <v>0.69399999999999995</v>
      </c>
      <c r="B2218" s="69" t="s">
        <v>478</v>
      </c>
      <c r="C2218" s="69" t="s">
        <v>965</v>
      </c>
      <c r="D2218" s="69" t="s">
        <v>1068</v>
      </c>
      <c r="E2218" s="93">
        <v>0.55100000000000005</v>
      </c>
    </row>
    <row r="2219" spans="1:5" ht="30">
      <c r="A2219" s="85">
        <v>4.0000000000000001E-3</v>
      </c>
      <c r="B2219" s="69" t="s">
        <v>478</v>
      </c>
      <c r="C2219" s="69" t="s">
        <v>965</v>
      </c>
      <c r="D2219" s="69" t="s">
        <v>1069</v>
      </c>
      <c r="E2219" s="93">
        <v>1.4E-2</v>
      </c>
    </row>
    <row r="2220" spans="1:5" ht="30">
      <c r="A2220" s="85">
        <v>7.3999999999999996E-2</v>
      </c>
      <c r="B2220" s="69" t="s">
        <v>478</v>
      </c>
      <c r="C2220" s="69" t="s">
        <v>965</v>
      </c>
      <c r="D2220" s="69" t="s">
        <v>1070</v>
      </c>
      <c r="E2220" s="93">
        <v>0.105</v>
      </c>
    </row>
    <row r="2221" spans="1:5" ht="45">
      <c r="A2221" s="86" t="s">
        <v>1596</v>
      </c>
      <c r="B2221" s="69" t="s">
        <v>478</v>
      </c>
      <c r="C2221" s="69" t="s">
        <v>965</v>
      </c>
      <c r="D2221" s="69" t="s">
        <v>1073</v>
      </c>
      <c r="E2221" s="91" t="s">
        <v>1072</v>
      </c>
    </row>
    <row r="2222" spans="1:5">
      <c r="A2222" s="86">
        <v>145</v>
      </c>
      <c r="B2222" s="69" t="s">
        <v>478</v>
      </c>
      <c r="C2222" s="69" t="s">
        <v>965</v>
      </c>
      <c r="D2222" s="69" t="s">
        <v>204</v>
      </c>
      <c r="E2222" s="94">
        <v>644115</v>
      </c>
    </row>
    <row r="2223" spans="1:5" ht="30">
      <c r="A2223" s="85">
        <v>6.0000000000000001E-3</v>
      </c>
      <c r="B2223" s="69" t="s">
        <v>478</v>
      </c>
      <c r="C2223" s="69" t="s">
        <v>965</v>
      </c>
      <c r="D2223" s="69" t="s">
        <v>1074</v>
      </c>
      <c r="E2223" s="93">
        <v>0.04</v>
      </c>
    </row>
    <row r="2224" spans="1:5" ht="30">
      <c r="A2224" s="86" t="s">
        <v>1597</v>
      </c>
      <c r="B2224" s="69" t="s">
        <v>478</v>
      </c>
      <c r="C2224" s="69" t="s">
        <v>965</v>
      </c>
      <c r="D2224" s="69" t="s">
        <v>1077</v>
      </c>
      <c r="E2224" s="91" t="s">
        <v>1076</v>
      </c>
    </row>
    <row r="2225" spans="1:5" ht="30">
      <c r="A2225" s="85">
        <v>0.14000000000000001</v>
      </c>
      <c r="B2225" s="69" t="s">
        <v>478</v>
      </c>
      <c r="C2225" s="69" t="s">
        <v>965</v>
      </c>
      <c r="D2225" s="69" t="s">
        <v>1078</v>
      </c>
      <c r="E2225" s="93">
        <v>0.123</v>
      </c>
    </row>
    <row r="2226" spans="1:5" ht="30">
      <c r="A2226" s="85">
        <v>0.30299999999999999</v>
      </c>
      <c r="B2226" s="69" t="s">
        <v>478</v>
      </c>
      <c r="C2226" s="69" t="s">
        <v>965</v>
      </c>
      <c r="D2226" s="69" t="s">
        <v>1079</v>
      </c>
      <c r="E2226" s="93">
        <v>0.23799999999999999</v>
      </c>
    </row>
    <row r="2227" spans="1:5" ht="30">
      <c r="A2227" s="85">
        <v>0.17799999999999999</v>
      </c>
      <c r="B2227" s="69" t="s">
        <v>478</v>
      </c>
      <c r="C2227" s="69" t="s">
        <v>965</v>
      </c>
      <c r="D2227" s="69" t="s">
        <v>1080</v>
      </c>
      <c r="E2227" s="93">
        <v>0.122</v>
      </c>
    </row>
    <row r="2228" spans="1:5" ht="30">
      <c r="A2228" s="85">
        <v>0.23300000000000001</v>
      </c>
      <c r="B2228" s="69" t="s">
        <v>478</v>
      </c>
      <c r="C2228" s="69" t="s">
        <v>965</v>
      </c>
      <c r="D2228" s="69" t="s">
        <v>1081</v>
      </c>
      <c r="E2228" s="93">
        <v>0.214</v>
      </c>
    </row>
    <row r="2229" spans="1:5" ht="30">
      <c r="A2229" s="85">
        <v>0.14499999999999999</v>
      </c>
      <c r="B2229" s="69" t="s">
        <v>478</v>
      </c>
      <c r="C2229" s="69" t="s">
        <v>965</v>
      </c>
      <c r="D2229" s="69" t="s">
        <v>1082</v>
      </c>
      <c r="E2229" s="93">
        <v>0.30299999999999999</v>
      </c>
    </row>
    <row r="2230" spans="1:5">
      <c r="A2230" s="85">
        <v>0.90300000000000002</v>
      </c>
      <c r="B2230" s="69" t="s">
        <v>478</v>
      </c>
      <c r="C2230" s="69" t="s">
        <v>965</v>
      </c>
      <c r="D2230" s="69" t="s">
        <v>1083</v>
      </c>
      <c r="E2230" s="93">
        <v>0.97899999999999998</v>
      </c>
    </row>
    <row r="2231" spans="1:5" ht="30">
      <c r="A2231" s="86" t="s">
        <v>1420</v>
      </c>
      <c r="B2231" s="69" t="s">
        <v>478</v>
      </c>
      <c r="C2231" s="69" t="s">
        <v>965</v>
      </c>
      <c r="D2231" s="69" t="s">
        <v>1086</v>
      </c>
      <c r="E2231" s="91" t="s">
        <v>1085</v>
      </c>
    </row>
    <row r="2232" spans="1:5" ht="30">
      <c r="A2232" s="86" t="s">
        <v>1598</v>
      </c>
      <c r="B2232" s="69" t="s">
        <v>478</v>
      </c>
      <c r="C2232" s="69" t="s">
        <v>965</v>
      </c>
      <c r="D2232" s="69" t="s">
        <v>1089</v>
      </c>
      <c r="E2232" s="91" t="s">
        <v>1088</v>
      </c>
    </row>
    <row r="2233" spans="1:5" ht="30">
      <c r="A2233" s="86">
        <v>2.9</v>
      </c>
      <c r="B2233" s="69" t="s">
        <v>478</v>
      </c>
      <c r="C2233" s="69" t="s">
        <v>965</v>
      </c>
      <c r="D2233" s="69" t="s">
        <v>1090</v>
      </c>
      <c r="E2233" s="91">
        <v>3</v>
      </c>
    </row>
    <row r="2234" spans="1:5" ht="30">
      <c r="A2234" s="88">
        <v>2305</v>
      </c>
      <c r="B2234" s="69" t="s">
        <v>478</v>
      </c>
      <c r="C2234" s="69" t="s">
        <v>965</v>
      </c>
      <c r="D2234" s="69" t="s">
        <v>1091</v>
      </c>
      <c r="E2234" s="94">
        <v>1390275</v>
      </c>
    </row>
    <row r="2235" spans="1:5">
      <c r="A2235" s="85">
        <v>0.72199999999999998</v>
      </c>
      <c r="B2235" s="69" t="s">
        <v>478</v>
      </c>
      <c r="C2235" s="69" t="s">
        <v>965</v>
      </c>
      <c r="D2235" s="69" t="s">
        <v>1092</v>
      </c>
      <c r="E2235" s="93">
        <v>0.69799999999999995</v>
      </c>
    </row>
    <row r="2236" spans="1:5">
      <c r="A2236" s="85">
        <v>0.68799999999999994</v>
      </c>
      <c r="B2236" s="69" t="s">
        <v>478</v>
      </c>
      <c r="C2236" s="69" t="s">
        <v>965</v>
      </c>
      <c r="D2236" s="69" t="s">
        <v>1093</v>
      </c>
      <c r="E2236" s="93">
        <v>0.626</v>
      </c>
    </row>
    <row r="2237" spans="1:5">
      <c r="A2237" s="85">
        <v>3.3000000000000002E-2</v>
      </c>
      <c r="B2237" s="69" t="s">
        <v>478</v>
      </c>
      <c r="C2237" s="69" t="s">
        <v>965</v>
      </c>
      <c r="D2237" s="69" t="s">
        <v>1094</v>
      </c>
      <c r="E2237" s="93">
        <v>7.0999999999999994E-2</v>
      </c>
    </row>
    <row r="2238" spans="1:5">
      <c r="A2238" s="85">
        <v>0.28000000000000003</v>
      </c>
      <c r="B2238" s="69" t="s">
        <v>478</v>
      </c>
      <c r="C2238" s="69" t="s">
        <v>965</v>
      </c>
      <c r="D2238" s="69" t="s">
        <v>1095</v>
      </c>
      <c r="E2238" s="93">
        <v>0.30199999999999999</v>
      </c>
    </row>
    <row r="2239" spans="1:5" ht="30">
      <c r="A2239" s="88">
        <v>2305</v>
      </c>
      <c r="B2239" s="69" t="s">
        <v>478</v>
      </c>
      <c r="C2239" s="69" t="s">
        <v>965</v>
      </c>
      <c r="D2239" s="69" t="s">
        <v>1096</v>
      </c>
      <c r="E2239" s="94">
        <v>1390275</v>
      </c>
    </row>
    <row r="2240" spans="1:5">
      <c r="A2240" s="85">
        <v>0.84799999999999998</v>
      </c>
      <c r="B2240" s="69" t="s">
        <v>478</v>
      </c>
      <c r="C2240" s="69" t="s">
        <v>965</v>
      </c>
      <c r="D2240" s="69" t="s">
        <v>1097</v>
      </c>
      <c r="E2240" s="93">
        <v>0.63500000000000001</v>
      </c>
    </row>
    <row r="2241" spans="1:5">
      <c r="A2241" s="85">
        <v>0.106</v>
      </c>
      <c r="B2241" s="69" t="s">
        <v>478</v>
      </c>
      <c r="C2241" s="69" t="s">
        <v>965</v>
      </c>
      <c r="D2241" s="69" t="s">
        <v>1098</v>
      </c>
      <c r="E2241" s="93">
        <v>3.4000000000000002E-2</v>
      </c>
    </row>
    <row r="2242" spans="1:5" ht="30">
      <c r="A2242" s="85">
        <v>4.5999999999999999E-2</v>
      </c>
      <c r="B2242" s="69" t="s">
        <v>478</v>
      </c>
      <c r="C2242" s="69" t="s">
        <v>965</v>
      </c>
      <c r="D2242" s="69" t="s">
        <v>1099</v>
      </c>
      <c r="E2242" s="93">
        <v>0.33100000000000002</v>
      </c>
    </row>
    <row r="2243" spans="1:5" ht="30">
      <c r="A2243" s="85">
        <v>0.29899999999999999</v>
      </c>
      <c r="B2243" s="69" t="s">
        <v>480</v>
      </c>
      <c r="C2243" s="69" t="s">
        <v>0</v>
      </c>
      <c r="D2243" s="69" t="s">
        <v>188</v>
      </c>
      <c r="E2243" s="93">
        <v>3.4000000000000002E-2</v>
      </c>
    </row>
    <row r="2244" spans="1:5">
      <c r="A2244" s="86" t="s">
        <v>1599</v>
      </c>
      <c r="B2244" s="69" t="s">
        <v>480</v>
      </c>
      <c r="C2244" s="69" t="s">
        <v>966</v>
      </c>
      <c r="D2244" s="69" t="s">
        <v>1046</v>
      </c>
      <c r="E2244" s="91" t="s">
        <v>1045</v>
      </c>
    </row>
    <row r="2245" spans="1:5">
      <c r="A2245" s="86" t="s">
        <v>1600</v>
      </c>
      <c r="B2245" s="69" t="s">
        <v>480</v>
      </c>
      <c r="C2245" s="69" t="s">
        <v>966</v>
      </c>
      <c r="D2245" s="69" t="s">
        <v>1049</v>
      </c>
      <c r="E2245" s="91" t="s">
        <v>1048</v>
      </c>
    </row>
    <row r="2246" spans="1:5" ht="30">
      <c r="A2246" s="86" t="s">
        <v>1601</v>
      </c>
      <c r="B2246" s="69" t="s">
        <v>480</v>
      </c>
      <c r="C2246" s="69" t="s">
        <v>966</v>
      </c>
      <c r="D2246" s="69" t="s">
        <v>1052</v>
      </c>
      <c r="E2246" s="91" t="s">
        <v>1051</v>
      </c>
    </row>
    <row r="2247" spans="1:5" ht="30">
      <c r="A2247" s="86" t="s">
        <v>1602</v>
      </c>
      <c r="B2247" s="69" t="s">
        <v>480</v>
      </c>
      <c r="C2247" s="69" t="s">
        <v>966</v>
      </c>
      <c r="D2247" s="69" t="s">
        <v>1055</v>
      </c>
      <c r="E2247" s="91" t="s">
        <v>1054</v>
      </c>
    </row>
    <row r="2248" spans="1:5" ht="30">
      <c r="A2248" s="86" t="s">
        <v>1603</v>
      </c>
      <c r="B2248" s="69" t="s">
        <v>480</v>
      </c>
      <c r="C2248" s="69" t="s">
        <v>966</v>
      </c>
      <c r="D2248" s="69" t="s">
        <v>1058</v>
      </c>
      <c r="E2248" s="91" t="s">
        <v>1057</v>
      </c>
    </row>
    <row r="2249" spans="1:5">
      <c r="A2249" s="87">
        <v>81485</v>
      </c>
      <c r="B2249" s="69" t="s">
        <v>480</v>
      </c>
      <c r="C2249" s="69" t="s">
        <v>966</v>
      </c>
      <c r="D2249" s="69" t="s">
        <v>1059</v>
      </c>
      <c r="E2249" s="92">
        <v>116232</v>
      </c>
    </row>
    <row r="2250" spans="1:5">
      <c r="A2250" s="85">
        <v>0.63300000000000001</v>
      </c>
      <c r="B2250" s="69" t="s">
        <v>480</v>
      </c>
      <c r="C2250" s="69" t="s">
        <v>966</v>
      </c>
      <c r="D2250" s="69" t="s">
        <v>1060</v>
      </c>
      <c r="E2250" s="93">
        <v>0.73599999999999999</v>
      </c>
    </row>
    <row r="2251" spans="1:5" ht="45">
      <c r="A2251" s="85">
        <v>0.187</v>
      </c>
      <c r="B2251" s="69" t="s">
        <v>480</v>
      </c>
      <c r="C2251" s="69" t="s">
        <v>966</v>
      </c>
      <c r="D2251" s="69" t="s">
        <v>1061</v>
      </c>
      <c r="E2251" s="93">
        <v>0.184</v>
      </c>
    </row>
    <row r="2252" spans="1:5">
      <c r="A2252" s="87">
        <v>330731</v>
      </c>
      <c r="B2252" s="69" t="s">
        <v>480</v>
      </c>
      <c r="C2252" s="69" t="s">
        <v>966</v>
      </c>
      <c r="D2252" s="69" t="s">
        <v>1062</v>
      </c>
      <c r="E2252" s="92">
        <v>398839</v>
      </c>
    </row>
    <row r="2253" spans="1:5" ht="30">
      <c r="A2253" s="85">
        <v>0.156</v>
      </c>
      <c r="B2253" s="69" t="s">
        <v>480</v>
      </c>
      <c r="C2253" s="69" t="s">
        <v>966</v>
      </c>
      <c r="D2253" s="69" t="s">
        <v>1063</v>
      </c>
      <c r="E2253" s="93">
        <v>7.0000000000000007E-2</v>
      </c>
    </row>
    <row r="2254" spans="1:5">
      <c r="A2254" s="85">
        <v>0.218</v>
      </c>
      <c r="B2254" s="69" t="s">
        <v>480</v>
      </c>
      <c r="C2254" s="69" t="s">
        <v>966</v>
      </c>
      <c r="D2254" s="69" t="s">
        <v>1064</v>
      </c>
      <c r="E2254" s="93">
        <v>0.25700000000000001</v>
      </c>
    </row>
    <row r="2255" spans="1:5" ht="30">
      <c r="A2255" s="85">
        <v>0.46500000000000002</v>
      </c>
      <c r="B2255" s="69" t="s">
        <v>480</v>
      </c>
      <c r="C2255" s="69" t="s">
        <v>966</v>
      </c>
      <c r="D2255" s="69" t="s">
        <v>1065</v>
      </c>
      <c r="E2255" s="93">
        <v>0.38600000000000001</v>
      </c>
    </row>
    <row r="2256" spans="1:5">
      <c r="A2256" s="85">
        <v>0.14899999999999999</v>
      </c>
      <c r="B2256" s="69" t="s">
        <v>480</v>
      </c>
      <c r="C2256" s="69" t="s">
        <v>966</v>
      </c>
      <c r="D2256" s="69" t="s">
        <v>1066</v>
      </c>
      <c r="E2256" s="93">
        <v>7.0000000000000001E-3</v>
      </c>
    </row>
    <row r="2257" spans="1:5" ht="30">
      <c r="A2257" s="85">
        <v>0.88800000000000001</v>
      </c>
      <c r="B2257" s="69" t="s">
        <v>480</v>
      </c>
      <c r="C2257" s="69" t="s">
        <v>966</v>
      </c>
      <c r="D2257" s="69" t="s">
        <v>1067</v>
      </c>
      <c r="E2257" s="93">
        <v>0.84799999999999998</v>
      </c>
    </row>
    <row r="2258" spans="1:5" ht="30">
      <c r="A2258" s="85">
        <v>0.65800000000000003</v>
      </c>
      <c r="B2258" s="69" t="s">
        <v>480</v>
      </c>
      <c r="C2258" s="69" t="s">
        <v>966</v>
      </c>
      <c r="D2258" s="69" t="s">
        <v>1068</v>
      </c>
      <c r="E2258" s="93">
        <v>0.55100000000000005</v>
      </c>
    </row>
    <row r="2259" spans="1:5" ht="30">
      <c r="A2259" s="85">
        <v>2E-3</v>
      </c>
      <c r="B2259" s="69" t="s">
        <v>480</v>
      </c>
      <c r="C2259" s="69" t="s">
        <v>966</v>
      </c>
      <c r="D2259" s="69" t="s">
        <v>1069</v>
      </c>
      <c r="E2259" s="93">
        <v>1.4E-2</v>
      </c>
    </row>
    <row r="2260" spans="1:5" ht="30">
      <c r="A2260" s="85">
        <v>4.1000000000000002E-2</v>
      </c>
      <c r="B2260" s="69" t="s">
        <v>480</v>
      </c>
      <c r="C2260" s="69" t="s">
        <v>966</v>
      </c>
      <c r="D2260" s="69" t="s">
        <v>1070</v>
      </c>
      <c r="E2260" s="93">
        <v>0.105</v>
      </c>
    </row>
    <row r="2261" spans="1:5" ht="45">
      <c r="A2261" s="86" t="s">
        <v>1604</v>
      </c>
      <c r="B2261" s="69" t="s">
        <v>480</v>
      </c>
      <c r="C2261" s="69" t="s">
        <v>966</v>
      </c>
      <c r="D2261" s="69" t="s">
        <v>1073</v>
      </c>
      <c r="E2261" s="91" t="s">
        <v>1072</v>
      </c>
    </row>
    <row r="2262" spans="1:5">
      <c r="A2262" s="88">
        <v>1870</v>
      </c>
      <c r="B2262" s="69" t="s">
        <v>480</v>
      </c>
      <c r="C2262" s="69" t="s">
        <v>966</v>
      </c>
      <c r="D2262" s="69" t="s">
        <v>204</v>
      </c>
      <c r="E2262" s="94">
        <v>644115</v>
      </c>
    </row>
    <row r="2263" spans="1:5" ht="30">
      <c r="A2263" s="85">
        <v>1.2999999999999999E-2</v>
      </c>
      <c r="B2263" s="69" t="s">
        <v>480</v>
      </c>
      <c r="C2263" s="69" t="s">
        <v>966</v>
      </c>
      <c r="D2263" s="69" t="s">
        <v>1074</v>
      </c>
      <c r="E2263" s="93">
        <v>0.04</v>
      </c>
    </row>
    <row r="2264" spans="1:5" ht="45">
      <c r="A2264" s="86" t="s">
        <v>1605</v>
      </c>
      <c r="B2264" s="69" t="s">
        <v>480</v>
      </c>
      <c r="C2264" s="69" t="s">
        <v>966</v>
      </c>
      <c r="D2264" s="69" t="s">
        <v>1077</v>
      </c>
      <c r="E2264" s="91" t="s">
        <v>1076</v>
      </c>
    </row>
    <row r="2265" spans="1:5" ht="30">
      <c r="A2265" s="85">
        <v>0.26500000000000001</v>
      </c>
      <c r="B2265" s="69" t="s">
        <v>480</v>
      </c>
      <c r="C2265" s="69" t="s">
        <v>966</v>
      </c>
      <c r="D2265" s="69" t="s">
        <v>1078</v>
      </c>
      <c r="E2265" s="93">
        <v>0.123</v>
      </c>
    </row>
    <row r="2266" spans="1:5" ht="30">
      <c r="A2266" s="85">
        <v>0.252</v>
      </c>
      <c r="B2266" s="69" t="s">
        <v>480</v>
      </c>
      <c r="C2266" s="69" t="s">
        <v>966</v>
      </c>
      <c r="D2266" s="69" t="s">
        <v>1079</v>
      </c>
      <c r="E2266" s="93">
        <v>0.23799999999999999</v>
      </c>
    </row>
    <row r="2267" spans="1:5" ht="30">
      <c r="A2267" s="85">
        <v>0.16</v>
      </c>
      <c r="B2267" s="69" t="s">
        <v>480</v>
      </c>
      <c r="C2267" s="69" t="s">
        <v>966</v>
      </c>
      <c r="D2267" s="69" t="s">
        <v>1080</v>
      </c>
      <c r="E2267" s="93">
        <v>0.122</v>
      </c>
    </row>
    <row r="2268" spans="1:5" ht="30">
      <c r="A2268" s="85">
        <v>0.17899999999999999</v>
      </c>
      <c r="B2268" s="69" t="s">
        <v>480</v>
      </c>
      <c r="C2268" s="69" t="s">
        <v>966</v>
      </c>
      <c r="D2268" s="69" t="s">
        <v>1081</v>
      </c>
      <c r="E2268" s="93">
        <v>0.214</v>
      </c>
    </row>
    <row r="2269" spans="1:5" ht="30">
      <c r="A2269" s="85">
        <v>0.14299999999999999</v>
      </c>
      <c r="B2269" s="69" t="s">
        <v>480</v>
      </c>
      <c r="C2269" s="69" t="s">
        <v>966</v>
      </c>
      <c r="D2269" s="69" t="s">
        <v>1082</v>
      </c>
      <c r="E2269" s="93">
        <v>0.30299999999999999</v>
      </c>
    </row>
    <row r="2270" spans="1:5">
      <c r="A2270" s="85">
        <v>0.97599999999999998</v>
      </c>
      <c r="B2270" s="69" t="s">
        <v>480</v>
      </c>
      <c r="C2270" s="69" t="s">
        <v>966</v>
      </c>
      <c r="D2270" s="69" t="s">
        <v>1083</v>
      </c>
      <c r="E2270" s="93">
        <v>0.97899999999999998</v>
      </c>
    </row>
    <row r="2271" spans="1:5" ht="30">
      <c r="A2271" s="86" t="s">
        <v>1606</v>
      </c>
      <c r="B2271" s="69" t="s">
        <v>480</v>
      </c>
      <c r="C2271" s="69" t="s">
        <v>966</v>
      </c>
      <c r="D2271" s="69" t="s">
        <v>1086</v>
      </c>
      <c r="E2271" s="91" t="s">
        <v>1085</v>
      </c>
    </row>
    <row r="2272" spans="1:5" ht="30">
      <c r="A2272" s="86" t="s">
        <v>1607</v>
      </c>
      <c r="B2272" s="69" t="s">
        <v>480</v>
      </c>
      <c r="C2272" s="69" t="s">
        <v>966</v>
      </c>
      <c r="D2272" s="69" t="s">
        <v>1089</v>
      </c>
      <c r="E2272" s="91" t="s">
        <v>1088</v>
      </c>
    </row>
    <row r="2273" spans="1:5" ht="30">
      <c r="A2273" s="86">
        <v>3</v>
      </c>
      <c r="B2273" s="69" t="s">
        <v>480</v>
      </c>
      <c r="C2273" s="69" t="s">
        <v>966</v>
      </c>
      <c r="D2273" s="69" t="s">
        <v>1090</v>
      </c>
      <c r="E2273" s="91">
        <v>3</v>
      </c>
    </row>
    <row r="2274" spans="1:5" ht="30">
      <c r="A2274" s="88">
        <v>11265</v>
      </c>
      <c r="B2274" s="69" t="s">
        <v>480</v>
      </c>
      <c r="C2274" s="69" t="s">
        <v>966</v>
      </c>
      <c r="D2274" s="69" t="s">
        <v>1091</v>
      </c>
      <c r="E2274" s="94">
        <v>1390275</v>
      </c>
    </row>
    <row r="2275" spans="1:5">
      <c r="A2275" s="85">
        <v>0.73199999999999998</v>
      </c>
      <c r="B2275" s="69" t="s">
        <v>480</v>
      </c>
      <c r="C2275" s="69" t="s">
        <v>966</v>
      </c>
      <c r="D2275" s="69" t="s">
        <v>1092</v>
      </c>
      <c r="E2275" s="93">
        <v>0.69799999999999995</v>
      </c>
    </row>
    <row r="2276" spans="1:5">
      <c r="A2276" s="85">
        <v>0.622</v>
      </c>
      <c r="B2276" s="69" t="s">
        <v>480</v>
      </c>
      <c r="C2276" s="69" t="s">
        <v>966</v>
      </c>
      <c r="D2276" s="69" t="s">
        <v>1093</v>
      </c>
      <c r="E2276" s="93">
        <v>0.626</v>
      </c>
    </row>
    <row r="2277" spans="1:5">
      <c r="A2277" s="85">
        <v>0.11</v>
      </c>
      <c r="B2277" s="69" t="s">
        <v>480</v>
      </c>
      <c r="C2277" s="69" t="s">
        <v>966</v>
      </c>
      <c r="D2277" s="69" t="s">
        <v>1094</v>
      </c>
      <c r="E2277" s="93">
        <v>7.0999999999999994E-2</v>
      </c>
    </row>
    <row r="2278" spans="1:5">
      <c r="A2278" s="85">
        <v>0.26900000000000002</v>
      </c>
      <c r="B2278" s="69" t="s">
        <v>480</v>
      </c>
      <c r="C2278" s="69" t="s">
        <v>966</v>
      </c>
      <c r="D2278" s="69" t="s">
        <v>1095</v>
      </c>
      <c r="E2278" s="93">
        <v>0.30199999999999999</v>
      </c>
    </row>
    <row r="2279" spans="1:5" ht="30">
      <c r="A2279" s="88">
        <v>11265</v>
      </c>
      <c r="B2279" s="69" t="s">
        <v>480</v>
      </c>
      <c r="C2279" s="69" t="s">
        <v>966</v>
      </c>
      <c r="D2279" s="69" t="s">
        <v>1096</v>
      </c>
      <c r="E2279" s="94">
        <v>1390275</v>
      </c>
    </row>
    <row r="2280" spans="1:5">
      <c r="A2280" s="85">
        <v>0.751</v>
      </c>
      <c r="B2280" s="69" t="s">
        <v>480</v>
      </c>
      <c r="C2280" s="69" t="s">
        <v>966</v>
      </c>
      <c r="D2280" s="69" t="s">
        <v>1097</v>
      </c>
      <c r="E2280" s="93">
        <v>0.63500000000000001</v>
      </c>
    </row>
    <row r="2281" spans="1:5">
      <c r="A2281" s="85">
        <v>6.2E-2</v>
      </c>
      <c r="B2281" s="69" t="s">
        <v>480</v>
      </c>
      <c r="C2281" s="69" t="s">
        <v>966</v>
      </c>
      <c r="D2281" s="69" t="s">
        <v>1098</v>
      </c>
      <c r="E2281" s="93">
        <v>3.4000000000000002E-2</v>
      </c>
    </row>
    <row r="2282" spans="1:5" ht="30">
      <c r="A2282" s="85">
        <v>0.187</v>
      </c>
      <c r="B2282" s="69" t="s">
        <v>480</v>
      </c>
      <c r="C2282" s="69" t="s">
        <v>966</v>
      </c>
      <c r="D2282" s="69" t="s">
        <v>1099</v>
      </c>
      <c r="E2282" s="93">
        <v>0.33100000000000002</v>
      </c>
    </row>
    <row r="2283" spans="1:5" ht="30">
      <c r="A2283" s="85">
        <v>4.2000000000000003E-2</v>
      </c>
      <c r="B2283" s="69" t="s">
        <v>484</v>
      </c>
      <c r="C2283" s="69" t="s">
        <v>14</v>
      </c>
      <c r="D2283" s="69" t="s">
        <v>188</v>
      </c>
      <c r="E2283" s="93">
        <v>3.4000000000000002E-2</v>
      </c>
    </row>
    <row r="2284" spans="1:5">
      <c r="A2284" s="86" t="s">
        <v>1520</v>
      </c>
      <c r="B2284" s="69" t="s">
        <v>484</v>
      </c>
      <c r="C2284" s="69" t="s">
        <v>967</v>
      </c>
      <c r="D2284" s="69" t="s">
        <v>1046</v>
      </c>
      <c r="E2284" s="91" t="s">
        <v>1045</v>
      </c>
    </row>
    <row r="2285" spans="1:5">
      <c r="A2285" s="86" t="s">
        <v>1608</v>
      </c>
      <c r="B2285" s="69" t="s">
        <v>484</v>
      </c>
      <c r="C2285" s="69" t="s">
        <v>967</v>
      </c>
      <c r="D2285" s="69" t="s">
        <v>1049</v>
      </c>
      <c r="E2285" s="91" t="s">
        <v>1048</v>
      </c>
    </row>
    <row r="2286" spans="1:5" ht="30">
      <c r="A2286" s="86" t="s">
        <v>1609</v>
      </c>
      <c r="B2286" s="69" t="s">
        <v>484</v>
      </c>
      <c r="C2286" s="69" t="s">
        <v>967</v>
      </c>
      <c r="D2286" s="69" t="s">
        <v>1052</v>
      </c>
      <c r="E2286" s="91" t="s">
        <v>1051</v>
      </c>
    </row>
    <row r="2287" spans="1:5" ht="30">
      <c r="A2287" s="86" t="s">
        <v>1610</v>
      </c>
      <c r="B2287" s="69" t="s">
        <v>484</v>
      </c>
      <c r="C2287" s="69" t="s">
        <v>967</v>
      </c>
      <c r="D2287" s="69" t="s">
        <v>1055</v>
      </c>
      <c r="E2287" s="91" t="s">
        <v>1054</v>
      </c>
    </row>
    <row r="2288" spans="1:5" ht="30">
      <c r="A2288" s="86" t="s">
        <v>1611</v>
      </c>
      <c r="B2288" s="69" t="s">
        <v>484</v>
      </c>
      <c r="C2288" s="69" t="s">
        <v>967</v>
      </c>
      <c r="D2288" s="69" t="s">
        <v>1058</v>
      </c>
      <c r="E2288" s="91" t="s">
        <v>1057</v>
      </c>
    </row>
    <row r="2289" spans="1:5">
      <c r="A2289" s="87">
        <v>92993</v>
      </c>
      <c r="B2289" s="69" t="s">
        <v>484</v>
      </c>
      <c r="C2289" s="69" t="s">
        <v>967</v>
      </c>
      <c r="D2289" s="69" t="s">
        <v>1059</v>
      </c>
      <c r="E2289" s="92">
        <v>116232</v>
      </c>
    </row>
    <row r="2290" spans="1:5">
      <c r="A2290" s="85">
        <v>0.85</v>
      </c>
      <c r="B2290" s="69" t="s">
        <v>484</v>
      </c>
      <c r="C2290" s="69" t="s">
        <v>967</v>
      </c>
      <c r="D2290" s="69" t="s">
        <v>1060</v>
      </c>
      <c r="E2290" s="93">
        <v>0.73599999999999999</v>
      </c>
    </row>
    <row r="2291" spans="1:5" ht="45">
      <c r="A2291" s="85">
        <v>0.16300000000000001</v>
      </c>
      <c r="B2291" s="69" t="s">
        <v>484</v>
      </c>
      <c r="C2291" s="69" t="s">
        <v>967</v>
      </c>
      <c r="D2291" s="69" t="s">
        <v>1061</v>
      </c>
      <c r="E2291" s="93">
        <v>0.184</v>
      </c>
    </row>
    <row r="2292" spans="1:5">
      <c r="A2292" s="87">
        <v>305163</v>
      </c>
      <c r="B2292" s="69" t="s">
        <v>484</v>
      </c>
      <c r="C2292" s="69" t="s">
        <v>967</v>
      </c>
      <c r="D2292" s="69" t="s">
        <v>1062</v>
      </c>
      <c r="E2292" s="92">
        <v>398839</v>
      </c>
    </row>
    <row r="2293" spans="1:5" ht="30">
      <c r="A2293" s="85">
        <v>6.4000000000000001E-2</v>
      </c>
      <c r="B2293" s="69" t="s">
        <v>484</v>
      </c>
      <c r="C2293" s="69" t="s">
        <v>967</v>
      </c>
      <c r="D2293" s="69" t="s">
        <v>1063</v>
      </c>
      <c r="E2293" s="93">
        <v>7.0000000000000007E-2</v>
      </c>
    </row>
    <row r="2294" spans="1:5">
      <c r="A2294" s="85">
        <v>0.15</v>
      </c>
      <c r="B2294" s="69" t="s">
        <v>484</v>
      </c>
      <c r="C2294" s="69" t="s">
        <v>967</v>
      </c>
      <c r="D2294" s="69" t="s">
        <v>1064</v>
      </c>
      <c r="E2294" s="93">
        <v>0.25700000000000001</v>
      </c>
    </row>
    <row r="2295" spans="1:5" ht="30">
      <c r="A2295" s="85">
        <v>0.44700000000000001</v>
      </c>
      <c r="B2295" s="69" t="s">
        <v>484</v>
      </c>
      <c r="C2295" s="69" t="s">
        <v>967</v>
      </c>
      <c r="D2295" s="69" t="s">
        <v>1065</v>
      </c>
      <c r="E2295" s="93">
        <v>0.38600000000000001</v>
      </c>
    </row>
    <row r="2296" spans="1:5">
      <c r="A2296" s="85">
        <v>0</v>
      </c>
      <c r="B2296" s="69" t="s">
        <v>484</v>
      </c>
      <c r="C2296" s="69" t="s">
        <v>967</v>
      </c>
      <c r="D2296" s="69" t="s">
        <v>1066</v>
      </c>
      <c r="E2296" s="93">
        <v>7.0000000000000001E-3</v>
      </c>
    </row>
    <row r="2297" spans="1:5" ht="30">
      <c r="A2297" s="85">
        <v>0.85599999999999998</v>
      </c>
      <c r="B2297" s="69" t="s">
        <v>484</v>
      </c>
      <c r="C2297" s="69" t="s">
        <v>967</v>
      </c>
      <c r="D2297" s="69" t="s">
        <v>1067</v>
      </c>
      <c r="E2297" s="93">
        <v>0.84799999999999998</v>
      </c>
    </row>
    <row r="2298" spans="1:5" ht="30">
      <c r="A2298" s="85">
        <v>0.64400000000000002</v>
      </c>
      <c r="B2298" s="69" t="s">
        <v>484</v>
      </c>
      <c r="C2298" s="69" t="s">
        <v>967</v>
      </c>
      <c r="D2298" s="69" t="s">
        <v>1068</v>
      </c>
      <c r="E2298" s="93">
        <v>0.55100000000000005</v>
      </c>
    </row>
    <row r="2299" spans="1:5" ht="30">
      <c r="A2299" s="85">
        <v>2E-3</v>
      </c>
      <c r="B2299" s="69" t="s">
        <v>484</v>
      </c>
      <c r="C2299" s="69" t="s">
        <v>967</v>
      </c>
      <c r="D2299" s="69" t="s">
        <v>1069</v>
      </c>
      <c r="E2299" s="93">
        <v>1.4E-2</v>
      </c>
    </row>
    <row r="2300" spans="1:5" ht="30">
      <c r="A2300" s="85">
        <v>0.03</v>
      </c>
      <c r="B2300" s="69" t="s">
        <v>484</v>
      </c>
      <c r="C2300" s="69" t="s">
        <v>967</v>
      </c>
      <c r="D2300" s="69" t="s">
        <v>1070</v>
      </c>
      <c r="E2300" s="93">
        <v>0.105</v>
      </c>
    </row>
    <row r="2301" spans="1:5" ht="60">
      <c r="A2301" s="86" t="s">
        <v>1612</v>
      </c>
      <c r="B2301" s="69" t="s">
        <v>484</v>
      </c>
      <c r="C2301" s="69" t="s">
        <v>967</v>
      </c>
      <c r="D2301" s="69" t="s">
        <v>1073</v>
      </c>
      <c r="E2301" s="91" t="s">
        <v>1072</v>
      </c>
    </row>
    <row r="2302" spans="1:5">
      <c r="A2302" s="88">
        <v>1000</v>
      </c>
      <c r="B2302" s="69" t="s">
        <v>484</v>
      </c>
      <c r="C2302" s="69" t="s">
        <v>967</v>
      </c>
      <c r="D2302" s="69" t="s">
        <v>204</v>
      </c>
      <c r="E2302" s="94">
        <v>644115</v>
      </c>
    </row>
    <row r="2303" spans="1:5" ht="30">
      <c r="A2303" s="85">
        <v>1.7000000000000001E-2</v>
      </c>
      <c r="B2303" s="69" t="s">
        <v>484</v>
      </c>
      <c r="C2303" s="69" t="s">
        <v>967</v>
      </c>
      <c r="D2303" s="69" t="s">
        <v>1074</v>
      </c>
      <c r="E2303" s="93">
        <v>0.04</v>
      </c>
    </row>
    <row r="2304" spans="1:5" ht="30">
      <c r="A2304" s="86" t="s">
        <v>1455</v>
      </c>
      <c r="B2304" s="69" t="s">
        <v>484</v>
      </c>
      <c r="C2304" s="69" t="s">
        <v>967</v>
      </c>
      <c r="D2304" s="69" t="s">
        <v>1077</v>
      </c>
      <c r="E2304" s="91" t="s">
        <v>1076</v>
      </c>
    </row>
    <row r="2305" spans="1:5" ht="30">
      <c r="A2305" s="85">
        <v>0.13800000000000001</v>
      </c>
      <c r="B2305" s="69" t="s">
        <v>484</v>
      </c>
      <c r="C2305" s="69" t="s">
        <v>967</v>
      </c>
      <c r="D2305" s="69" t="s">
        <v>1078</v>
      </c>
      <c r="E2305" s="93">
        <v>0.123</v>
      </c>
    </row>
    <row r="2306" spans="1:5" ht="30">
      <c r="A2306" s="85">
        <v>0.255</v>
      </c>
      <c r="B2306" s="69" t="s">
        <v>484</v>
      </c>
      <c r="C2306" s="69" t="s">
        <v>967</v>
      </c>
      <c r="D2306" s="69" t="s">
        <v>1079</v>
      </c>
      <c r="E2306" s="93">
        <v>0.23799999999999999</v>
      </c>
    </row>
    <row r="2307" spans="1:5" ht="30">
      <c r="A2307" s="85">
        <v>0.17399999999999999</v>
      </c>
      <c r="B2307" s="69" t="s">
        <v>484</v>
      </c>
      <c r="C2307" s="69" t="s">
        <v>967</v>
      </c>
      <c r="D2307" s="69" t="s">
        <v>1080</v>
      </c>
      <c r="E2307" s="93">
        <v>0.122</v>
      </c>
    </row>
    <row r="2308" spans="1:5" ht="30">
      <c r="A2308" s="85">
        <v>0.26100000000000001</v>
      </c>
      <c r="B2308" s="69" t="s">
        <v>484</v>
      </c>
      <c r="C2308" s="69" t="s">
        <v>967</v>
      </c>
      <c r="D2308" s="69" t="s">
        <v>1081</v>
      </c>
      <c r="E2308" s="93">
        <v>0.214</v>
      </c>
    </row>
    <row r="2309" spans="1:5" ht="30">
      <c r="A2309" s="85">
        <v>0.16900000000000001</v>
      </c>
      <c r="B2309" s="69" t="s">
        <v>484</v>
      </c>
      <c r="C2309" s="69" t="s">
        <v>967</v>
      </c>
      <c r="D2309" s="69" t="s">
        <v>1082</v>
      </c>
      <c r="E2309" s="93">
        <v>0.30299999999999999</v>
      </c>
    </row>
    <row r="2310" spans="1:5">
      <c r="A2310" s="85">
        <v>0.95</v>
      </c>
      <c r="B2310" s="69" t="s">
        <v>484</v>
      </c>
      <c r="C2310" s="69" t="s">
        <v>967</v>
      </c>
      <c r="D2310" s="69" t="s">
        <v>1083</v>
      </c>
      <c r="E2310" s="93">
        <v>0.97899999999999998</v>
      </c>
    </row>
    <row r="2311" spans="1:5" ht="30">
      <c r="A2311" s="86" t="s">
        <v>1613</v>
      </c>
      <c r="B2311" s="69" t="s">
        <v>484</v>
      </c>
      <c r="C2311" s="69" t="s">
        <v>967</v>
      </c>
      <c r="D2311" s="69" t="s">
        <v>1086</v>
      </c>
      <c r="E2311" s="91" t="s">
        <v>1085</v>
      </c>
    </row>
    <row r="2312" spans="1:5" ht="30">
      <c r="A2312" s="86" t="s">
        <v>1614</v>
      </c>
      <c r="B2312" s="69" t="s">
        <v>484</v>
      </c>
      <c r="C2312" s="69" t="s">
        <v>967</v>
      </c>
      <c r="D2312" s="69" t="s">
        <v>1089</v>
      </c>
      <c r="E2312" s="91" t="s">
        <v>1088</v>
      </c>
    </row>
    <row r="2313" spans="1:5" ht="30">
      <c r="A2313" s="86">
        <v>2.9</v>
      </c>
      <c r="B2313" s="69" t="s">
        <v>484</v>
      </c>
      <c r="C2313" s="69" t="s">
        <v>967</v>
      </c>
      <c r="D2313" s="69" t="s">
        <v>1090</v>
      </c>
      <c r="E2313" s="91">
        <v>3</v>
      </c>
    </row>
    <row r="2314" spans="1:5" ht="30">
      <c r="A2314" s="88">
        <v>4515</v>
      </c>
      <c r="B2314" s="69" t="s">
        <v>484</v>
      </c>
      <c r="C2314" s="69" t="s">
        <v>967</v>
      </c>
      <c r="D2314" s="69" t="s">
        <v>1091</v>
      </c>
      <c r="E2314" s="94">
        <v>1390275</v>
      </c>
    </row>
    <row r="2315" spans="1:5">
      <c r="A2315" s="85">
        <v>0.71399999999999997</v>
      </c>
      <c r="B2315" s="69" t="s">
        <v>484</v>
      </c>
      <c r="C2315" s="69" t="s">
        <v>967</v>
      </c>
      <c r="D2315" s="69" t="s">
        <v>1092</v>
      </c>
      <c r="E2315" s="93">
        <v>0.69799999999999995</v>
      </c>
    </row>
    <row r="2316" spans="1:5">
      <c r="A2316" s="85">
        <v>0.66</v>
      </c>
      <c r="B2316" s="69" t="s">
        <v>484</v>
      </c>
      <c r="C2316" s="69" t="s">
        <v>967</v>
      </c>
      <c r="D2316" s="69" t="s">
        <v>1093</v>
      </c>
      <c r="E2316" s="93">
        <v>0.626</v>
      </c>
    </row>
    <row r="2317" spans="1:5">
      <c r="A2317" s="85">
        <v>5.2999999999999999E-2</v>
      </c>
      <c r="B2317" s="69" t="s">
        <v>484</v>
      </c>
      <c r="C2317" s="69" t="s">
        <v>967</v>
      </c>
      <c r="D2317" s="69" t="s">
        <v>1094</v>
      </c>
      <c r="E2317" s="93">
        <v>7.0999999999999994E-2</v>
      </c>
    </row>
    <row r="2318" spans="1:5">
      <c r="A2318" s="85">
        <v>0.28699999999999998</v>
      </c>
      <c r="B2318" s="69" t="s">
        <v>484</v>
      </c>
      <c r="C2318" s="69" t="s">
        <v>967</v>
      </c>
      <c r="D2318" s="69" t="s">
        <v>1095</v>
      </c>
      <c r="E2318" s="93">
        <v>0.30199999999999999</v>
      </c>
    </row>
    <row r="2319" spans="1:5" ht="30">
      <c r="A2319" s="88">
        <v>4520</v>
      </c>
      <c r="B2319" s="69" t="s">
        <v>484</v>
      </c>
      <c r="C2319" s="69" t="s">
        <v>967</v>
      </c>
      <c r="D2319" s="69" t="s">
        <v>1096</v>
      </c>
      <c r="E2319" s="94">
        <v>1390275</v>
      </c>
    </row>
    <row r="2320" spans="1:5">
      <c r="A2320" s="85">
        <v>0.76800000000000002</v>
      </c>
      <c r="B2320" s="69" t="s">
        <v>484</v>
      </c>
      <c r="C2320" s="69" t="s">
        <v>967</v>
      </c>
      <c r="D2320" s="69" t="s">
        <v>1097</v>
      </c>
      <c r="E2320" s="93">
        <v>0.63500000000000001</v>
      </c>
    </row>
    <row r="2321" spans="1:5">
      <c r="A2321" s="85">
        <v>8.5000000000000006E-2</v>
      </c>
      <c r="B2321" s="69" t="s">
        <v>484</v>
      </c>
      <c r="C2321" s="69" t="s">
        <v>967</v>
      </c>
      <c r="D2321" s="69" t="s">
        <v>1098</v>
      </c>
      <c r="E2321" s="93">
        <v>3.4000000000000002E-2</v>
      </c>
    </row>
    <row r="2322" spans="1:5" ht="30">
      <c r="A2322" s="85">
        <v>0.14699999999999999</v>
      </c>
      <c r="B2322" s="69" t="s">
        <v>484</v>
      </c>
      <c r="C2322" s="69" t="s">
        <v>967</v>
      </c>
      <c r="D2322" s="69" t="s">
        <v>1099</v>
      </c>
      <c r="E2322" s="93">
        <v>0.33100000000000002</v>
      </c>
    </row>
    <row r="2323" spans="1:5" ht="30">
      <c r="A2323" s="85">
        <v>7.0000000000000001E-3</v>
      </c>
      <c r="B2323" s="69" t="s">
        <v>488</v>
      </c>
      <c r="C2323" s="69" t="s">
        <v>797</v>
      </c>
      <c r="D2323" s="69" t="s">
        <v>188</v>
      </c>
      <c r="E2323" s="93">
        <v>3.4000000000000002E-2</v>
      </c>
    </row>
    <row r="2324" spans="1:5">
      <c r="A2324" s="86" t="s">
        <v>1615</v>
      </c>
      <c r="B2324" s="69" t="s">
        <v>488</v>
      </c>
      <c r="C2324" s="69" t="s">
        <v>968</v>
      </c>
      <c r="D2324" s="69" t="s">
        <v>1046</v>
      </c>
      <c r="E2324" s="91" t="s">
        <v>1045</v>
      </c>
    </row>
    <row r="2325" spans="1:5">
      <c r="A2325" s="86" t="s">
        <v>1616</v>
      </c>
      <c r="B2325" s="69" t="s">
        <v>488</v>
      </c>
      <c r="C2325" s="69" t="s">
        <v>968</v>
      </c>
      <c r="D2325" s="69" t="s">
        <v>1049</v>
      </c>
      <c r="E2325" s="91" t="s">
        <v>1048</v>
      </c>
    </row>
    <row r="2326" spans="1:5" ht="30">
      <c r="A2326" s="86" t="s">
        <v>1617</v>
      </c>
      <c r="B2326" s="69" t="s">
        <v>488</v>
      </c>
      <c r="C2326" s="69" t="s">
        <v>968</v>
      </c>
      <c r="D2326" s="69" t="s">
        <v>1052</v>
      </c>
      <c r="E2326" s="91" t="s">
        <v>1051</v>
      </c>
    </row>
    <row r="2327" spans="1:5" ht="30">
      <c r="A2327" s="86" t="s">
        <v>1618</v>
      </c>
      <c r="B2327" s="69" t="s">
        <v>488</v>
      </c>
      <c r="C2327" s="69" t="s">
        <v>968</v>
      </c>
      <c r="D2327" s="69" t="s">
        <v>1055</v>
      </c>
      <c r="E2327" s="91" t="s">
        <v>1054</v>
      </c>
    </row>
    <row r="2328" spans="1:5" ht="30">
      <c r="A2328" s="86" t="s">
        <v>1619</v>
      </c>
      <c r="B2328" s="69" t="s">
        <v>488</v>
      </c>
      <c r="C2328" s="69" t="s">
        <v>968</v>
      </c>
      <c r="D2328" s="69" t="s">
        <v>1058</v>
      </c>
      <c r="E2328" s="91" t="s">
        <v>1057</v>
      </c>
    </row>
    <row r="2329" spans="1:5">
      <c r="A2329" s="87">
        <v>89615</v>
      </c>
      <c r="B2329" s="69" t="s">
        <v>488</v>
      </c>
      <c r="C2329" s="69" t="s">
        <v>968</v>
      </c>
      <c r="D2329" s="69" t="s">
        <v>1059</v>
      </c>
      <c r="E2329" s="92">
        <v>116232</v>
      </c>
    </row>
    <row r="2330" spans="1:5">
      <c r="A2330" s="85">
        <v>0.873</v>
      </c>
      <c r="B2330" s="69" t="s">
        <v>488</v>
      </c>
      <c r="C2330" s="69" t="s">
        <v>968</v>
      </c>
      <c r="D2330" s="69" t="s">
        <v>1060</v>
      </c>
      <c r="E2330" s="93">
        <v>0.73599999999999999</v>
      </c>
    </row>
    <row r="2331" spans="1:5" ht="45">
      <c r="A2331" s="85">
        <v>0.218</v>
      </c>
      <c r="B2331" s="69" t="s">
        <v>488</v>
      </c>
      <c r="C2331" s="69" t="s">
        <v>968</v>
      </c>
      <c r="D2331" s="69" t="s">
        <v>1061</v>
      </c>
      <c r="E2331" s="93">
        <v>0.184</v>
      </c>
    </row>
    <row r="2332" spans="1:5">
      <c r="A2332" s="87">
        <v>328421</v>
      </c>
      <c r="B2332" s="69" t="s">
        <v>488</v>
      </c>
      <c r="C2332" s="69" t="s">
        <v>968</v>
      </c>
      <c r="D2332" s="69" t="s">
        <v>1062</v>
      </c>
      <c r="E2332" s="92">
        <v>398839</v>
      </c>
    </row>
    <row r="2333" spans="1:5" ht="30">
      <c r="A2333" s="85">
        <v>9.1999999999999998E-2</v>
      </c>
      <c r="B2333" s="69" t="s">
        <v>488</v>
      </c>
      <c r="C2333" s="69" t="s">
        <v>968</v>
      </c>
      <c r="D2333" s="69" t="s">
        <v>1063</v>
      </c>
      <c r="E2333" s="93">
        <v>7.0000000000000007E-2</v>
      </c>
    </row>
    <row r="2334" spans="1:5">
      <c r="A2334" s="85">
        <v>0.127</v>
      </c>
      <c r="B2334" s="69" t="s">
        <v>488</v>
      </c>
      <c r="C2334" s="69" t="s">
        <v>968</v>
      </c>
      <c r="D2334" s="69" t="s">
        <v>1064</v>
      </c>
      <c r="E2334" s="93">
        <v>0.25700000000000001</v>
      </c>
    </row>
    <row r="2335" spans="1:5" ht="30">
      <c r="A2335" s="85">
        <v>0.33</v>
      </c>
      <c r="B2335" s="69" t="s">
        <v>488</v>
      </c>
      <c r="C2335" s="69" t="s">
        <v>968</v>
      </c>
      <c r="D2335" s="69" t="s">
        <v>1065</v>
      </c>
      <c r="E2335" s="93">
        <v>0.38600000000000001</v>
      </c>
    </row>
    <row r="2336" spans="1:5">
      <c r="A2336" s="85">
        <v>0</v>
      </c>
      <c r="B2336" s="69" t="s">
        <v>488</v>
      </c>
      <c r="C2336" s="69" t="s">
        <v>968</v>
      </c>
      <c r="D2336" s="69" t="s">
        <v>1066</v>
      </c>
      <c r="E2336" s="93">
        <v>7.0000000000000001E-3</v>
      </c>
    </row>
    <row r="2337" spans="1:5" ht="30">
      <c r="A2337" s="85">
        <v>0.872</v>
      </c>
      <c r="B2337" s="69" t="s">
        <v>488</v>
      </c>
      <c r="C2337" s="69" t="s">
        <v>968</v>
      </c>
      <c r="D2337" s="69" t="s">
        <v>1067</v>
      </c>
      <c r="E2337" s="93">
        <v>0.84799999999999998</v>
      </c>
    </row>
    <row r="2338" spans="1:5" ht="30">
      <c r="A2338" s="85">
        <v>0.65900000000000003</v>
      </c>
      <c r="B2338" s="69" t="s">
        <v>488</v>
      </c>
      <c r="C2338" s="69" t="s">
        <v>968</v>
      </c>
      <c r="D2338" s="69" t="s">
        <v>1068</v>
      </c>
      <c r="E2338" s="93">
        <v>0.55100000000000005</v>
      </c>
    </row>
    <row r="2339" spans="1:5" ht="30">
      <c r="A2339" s="85">
        <v>2E-3</v>
      </c>
      <c r="B2339" s="69" t="s">
        <v>488</v>
      </c>
      <c r="C2339" s="69" t="s">
        <v>968</v>
      </c>
      <c r="D2339" s="69" t="s">
        <v>1069</v>
      </c>
      <c r="E2339" s="93">
        <v>1.4E-2</v>
      </c>
    </row>
    <row r="2340" spans="1:5" ht="30">
      <c r="A2340" s="85">
        <v>1.4E-2</v>
      </c>
      <c r="B2340" s="69" t="s">
        <v>488</v>
      </c>
      <c r="C2340" s="69" t="s">
        <v>968</v>
      </c>
      <c r="D2340" s="69" t="s">
        <v>1070</v>
      </c>
      <c r="E2340" s="93">
        <v>0.105</v>
      </c>
    </row>
    <row r="2341" spans="1:5" ht="45">
      <c r="A2341" s="86" t="s">
        <v>1620</v>
      </c>
      <c r="B2341" s="69" t="s">
        <v>488</v>
      </c>
      <c r="C2341" s="69" t="s">
        <v>968</v>
      </c>
      <c r="D2341" s="69" t="s">
        <v>1073</v>
      </c>
      <c r="E2341" s="91" t="s">
        <v>1072</v>
      </c>
    </row>
    <row r="2342" spans="1:5">
      <c r="A2342" s="86">
        <v>445</v>
      </c>
      <c r="B2342" s="69" t="s">
        <v>488</v>
      </c>
      <c r="C2342" s="69" t="s">
        <v>968</v>
      </c>
      <c r="D2342" s="69" t="s">
        <v>204</v>
      </c>
      <c r="E2342" s="94">
        <v>644115</v>
      </c>
    </row>
    <row r="2343" spans="1:5" ht="30">
      <c r="A2343" s="85">
        <v>3.0000000000000001E-3</v>
      </c>
      <c r="B2343" s="69" t="s">
        <v>488</v>
      </c>
      <c r="C2343" s="69" t="s">
        <v>968</v>
      </c>
      <c r="D2343" s="69" t="s">
        <v>1074</v>
      </c>
      <c r="E2343" s="93">
        <v>0.04</v>
      </c>
    </row>
    <row r="2344" spans="1:5" ht="30">
      <c r="A2344" s="86" t="s">
        <v>33</v>
      </c>
      <c r="B2344" s="69" t="s">
        <v>488</v>
      </c>
      <c r="C2344" s="69" t="s">
        <v>968</v>
      </c>
      <c r="D2344" s="69" t="s">
        <v>1077</v>
      </c>
      <c r="E2344" s="91" t="s">
        <v>1076</v>
      </c>
    </row>
    <row r="2345" spans="1:5" ht="30">
      <c r="A2345" s="85">
        <v>0.16800000000000001</v>
      </c>
      <c r="B2345" s="69" t="s">
        <v>488</v>
      </c>
      <c r="C2345" s="69" t="s">
        <v>968</v>
      </c>
      <c r="D2345" s="69" t="s">
        <v>1078</v>
      </c>
      <c r="E2345" s="93">
        <v>0.123</v>
      </c>
    </row>
    <row r="2346" spans="1:5" ht="30">
      <c r="A2346" s="85">
        <v>0.31</v>
      </c>
      <c r="B2346" s="69" t="s">
        <v>488</v>
      </c>
      <c r="C2346" s="69" t="s">
        <v>968</v>
      </c>
      <c r="D2346" s="69" t="s">
        <v>1079</v>
      </c>
      <c r="E2346" s="93">
        <v>0.23799999999999999</v>
      </c>
    </row>
    <row r="2347" spans="1:5" ht="30">
      <c r="A2347" s="85">
        <v>0.17599999999999999</v>
      </c>
      <c r="B2347" s="69" t="s">
        <v>488</v>
      </c>
      <c r="C2347" s="69" t="s">
        <v>968</v>
      </c>
      <c r="D2347" s="69" t="s">
        <v>1080</v>
      </c>
      <c r="E2347" s="93">
        <v>0.122</v>
      </c>
    </row>
    <row r="2348" spans="1:5" ht="30">
      <c r="A2348" s="85">
        <v>0.192</v>
      </c>
      <c r="B2348" s="69" t="s">
        <v>488</v>
      </c>
      <c r="C2348" s="69" t="s">
        <v>968</v>
      </c>
      <c r="D2348" s="69" t="s">
        <v>1081</v>
      </c>
      <c r="E2348" s="93">
        <v>0.214</v>
      </c>
    </row>
    <row r="2349" spans="1:5" ht="30">
      <c r="A2349" s="85">
        <v>0.154</v>
      </c>
      <c r="B2349" s="69" t="s">
        <v>488</v>
      </c>
      <c r="C2349" s="69" t="s">
        <v>968</v>
      </c>
      <c r="D2349" s="69" t="s">
        <v>1082</v>
      </c>
      <c r="E2349" s="93">
        <v>0.30299999999999999</v>
      </c>
    </row>
    <row r="2350" spans="1:5">
      <c r="A2350" s="85">
        <v>0.97099999999999997</v>
      </c>
      <c r="B2350" s="69" t="s">
        <v>488</v>
      </c>
      <c r="C2350" s="69" t="s">
        <v>968</v>
      </c>
      <c r="D2350" s="69" t="s">
        <v>1083</v>
      </c>
      <c r="E2350" s="93">
        <v>0.97899999999999998</v>
      </c>
    </row>
    <row r="2351" spans="1:5" ht="30">
      <c r="A2351" s="86" t="s">
        <v>1621</v>
      </c>
      <c r="B2351" s="69" t="s">
        <v>488</v>
      </c>
      <c r="C2351" s="69" t="s">
        <v>968</v>
      </c>
      <c r="D2351" s="69" t="s">
        <v>1086</v>
      </c>
      <c r="E2351" s="91" t="s">
        <v>1085</v>
      </c>
    </row>
    <row r="2352" spans="1:5" ht="30">
      <c r="A2352" s="86" t="s">
        <v>1622</v>
      </c>
      <c r="B2352" s="69" t="s">
        <v>488</v>
      </c>
      <c r="C2352" s="69" t="s">
        <v>968</v>
      </c>
      <c r="D2352" s="69" t="s">
        <v>1089</v>
      </c>
      <c r="E2352" s="91" t="s">
        <v>1088</v>
      </c>
    </row>
    <row r="2353" spans="1:5" ht="30">
      <c r="A2353" s="86">
        <v>2.8</v>
      </c>
      <c r="B2353" s="69" t="s">
        <v>488</v>
      </c>
      <c r="C2353" s="69" t="s">
        <v>968</v>
      </c>
      <c r="D2353" s="69" t="s">
        <v>1090</v>
      </c>
      <c r="E2353" s="91">
        <v>3</v>
      </c>
    </row>
    <row r="2354" spans="1:5" ht="30">
      <c r="A2354" s="88">
        <v>3690</v>
      </c>
      <c r="B2354" s="69" t="s">
        <v>488</v>
      </c>
      <c r="C2354" s="69" t="s">
        <v>968</v>
      </c>
      <c r="D2354" s="69" t="s">
        <v>1091</v>
      </c>
      <c r="E2354" s="94">
        <v>1390275</v>
      </c>
    </row>
    <row r="2355" spans="1:5">
      <c r="A2355" s="85">
        <v>0.752</v>
      </c>
      <c r="B2355" s="69" t="s">
        <v>488</v>
      </c>
      <c r="C2355" s="69" t="s">
        <v>968</v>
      </c>
      <c r="D2355" s="69" t="s">
        <v>1092</v>
      </c>
      <c r="E2355" s="93">
        <v>0.69799999999999995</v>
      </c>
    </row>
    <row r="2356" spans="1:5">
      <c r="A2356" s="85">
        <v>0.71299999999999997</v>
      </c>
      <c r="B2356" s="69" t="s">
        <v>488</v>
      </c>
      <c r="C2356" s="69" t="s">
        <v>968</v>
      </c>
      <c r="D2356" s="69" t="s">
        <v>1093</v>
      </c>
      <c r="E2356" s="93">
        <v>0.626</v>
      </c>
    </row>
    <row r="2357" spans="1:5">
      <c r="A2357" s="85">
        <v>4.1000000000000002E-2</v>
      </c>
      <c r="B2357" s="69" t="s">
        <v>488</v>
      </c>
      <c r="C2357" s="69" t="s">
        <v>968</v>
      </c>
      <c r="D2357" s="69" t="s">
        <v>1094</v>
      </c>
      <c r="E2357" s="93">
        <v>7.0999999999999994E-2</v>
      </c>
    </row>
    <row r="2358" spans="1:5">
      <c r="A2358" s="85">
        <v>0.248</v>
      </c>
      <c r="B2358" s="69" t="s">
        <v>488</v>
      </c>
      <c r="C2358" s="69" t="s">
        <v>968</v>
      </c>
      <c r="D2358" s="69" t="s">
        <v>1095</v>
      </c>
      <c r="E2358" s="93">
        <v>0.30199999999999999</v>
      </c>
    </row>
    <row r="2359" spans="1:5" ht="30">
      <c r="A2359" s="88">
        <v>3690</v>
      </c>
      <c r="B2359" s="69" t="s">
        <v>488</v>
      </c>
      <c r="C2359" s="69" t="s">
        <v>968</v>
      </c>
      <c r="D2359" s="69" t="s">
        <v>1096</v>
      </c>
      <c r="E2359" s="94">
        <v>1390275</v>
      </c>
    </row>
    <row r="2360" spans="1:5">
      <c r="A2360" s="85">
        <v>0.80900000000000005</v>
      </c>
      <c r="B2360" s="69" t="s">
        <v>488</v>
      </c>
      <c r="C2360" s="69" t="s">
        <v>968</v>
      </c>
      <c r="D2360" s="69" t="s">
        <v>1097</v>
      </c>
      <c r="E2360" s="93">
        <v>0.63500000000000001</v>
      </c>
    </row>
    <row r="2361" spans="1:5">
      <c r="A2361" s="85">
        <v>0.13</v>
      </c>
      <c r="B2361" s="69" t="s">
        <v>488</v>
      </c>
      <c r="C2361" s="69" t="s">
        <v>968</v>
      </c>
      <c r="D2361" s="69" t="s">
        <v>1098</v>
      </c>
      <c r="E2361" s="93">
        <v>3.4000000000000002E-2</v>
      </c>
    </row>
    <row r="2362" spans="1:5" ht="30">
      <c r="A2362" s="85">
        <v>6.2E-2</v>
      </c>
      <c r="B2362" s="69" t="s">
        <v>488</v>
      </c>
      <c r="C2362" s="69" t="s">
        <v>968</v>
      </c>
      <c r="D2362" s="69" t="s">
        <v>1099</v>
      </c>
      <c r="E2362" s="93">
        <v>0.33100000000000002</v>
      </c>
    </row>
    <row r="2363" spans="1:5" ht="30">
      <c r="A2363" s="85">
        <v>7.0000000000000001E-3</v>
      </c>
      <c r="B2363" s="69" t="s">
        <v>490</v>
      </c>
      <c r="C2363" s="69" t="s">
        <v>798</v>
      </c>
      <c r="D2363" s="69" t="s">
        <v>188</v>
      </c>
      <c r="E2363" s="93">
        <v>3.4000000000000002E-2</v>
      </c>
    </row>
    <row r="2364" spans="1:5">
      <c r="A2364" s="86" t="s">
        <v>1623</v>
      </c>
      <c r="B2364" s="69" t="s">
        <v>490</v>
      </c>
      <c r="C2364" s="69" t="s">
        <v>969</v>
      </c>
      <c r="D2364" s="69" t="s">
        <v>1046</v>
      </c>
      <c r="E2364" s="91" t="s">
        <v>1045</v>
      </c>
    </row>
    <row r="2365" spans="1:5">
      <c r="A2365" s="86" t="s">
        <v>1624</v>
      </c>
      <c r="B2365" s="69" t="s">
        <v>490</v>
      </c>
      <c r="C2365" s="69" t="s">
        <v>969</v>
      </c>
      <c r="D2365" s="69" t="s">
        <v>1049</v>
      </c>
      <c r="E2365" s="91" t="s">
        <v>1048</v>
      </c>
    </row>
    <row r="2366" spans="1:5" ht="30">
      <c r="A2366" s="86" t="s">
        <v>1625</v>
      </c>
      <c r="B2366" s="69" t="s">
        <v>490</v>
      </c>
      <c r="C2366" s="69" t="s">
        <v>969</v>
      </c>
      <c r="D2366" s="69" t="s">
        <v>1052</v>
      </c>
      <c r="E2366" s="91" t="s">
        <v>1051</v>
      </c>
    </row>
    <row r="2367" spans="1:5" ht="30">
      <c r="A2367" s="86" t="s">
        <v>1626</v>
      </c>
      <c r="B2367" s="69" t="s">
        <v>490</v>
      </c>
      <c r="C2367" s="69" t="s">
        <v>969</v>
      </c>
      <c r="D2367" s="69" t="s">
        <v>1055</v>
      </c>
      <c r="E2367" s="91" t="s">
        <v>1054</v>
      </c>
    </row>
    <row r="2368" spans="1:5" ht="30">
      <c r="A2368" s="86" t="s">
        <v>1627</v>
      </c>
      <c r="B2368" s="69" t="s">
        <v>490</v>
      </c>
      <c r="C2368" s="69" t="s">
        <v>969</v>
      </c>
      <c r="D2368" s="69" t="s">
        <v>1058</v>
      </c>
      <c r="E2368" s="91" t="s">
        <v>1057</v>
      </c>
    </row>
    <row r="2369" spans="1:5">
      <c r="A2369" s="87">
        <v>95601</v>
      </c>
      <c r="B2369" s="69" t="s">
        <v>490</v>
      </c>
      <c r="C2369" s="69" t="s">
        <v>969</v>
      </c>
      <c r="D2369" s="69" t="s">
        <v>1059</v>
      </c>
      <c r="E2369" s="92">
        <v>116232</v>
      </c>
    </row>
    <row r="2370" spans="1:5">
      <c r="A2370" s="85">
        <v>0.80400000000000005</v>
      </c>
      <c r="B2370" s="69" t="s">
        <v>490</v>
      </c>
      <c r="C2370" s="69" t="s">
        <v>969</v>
      </c>
      <c r="D2370" s="69" t="s">
        <v>1060</v>
      </c>
      <c r="E2370" s="93">
        <v>0.73599999999999999</v>
      </c>
    </row>
    <row r="2371" spans="1:5" ht="45">
      <c r="A2371" s="85">
        <v>0.16900000000000001</v>
      </c>
      <c r="B2371" s="69" t="s">
        <v>490</v>
      </c>
      <c r="C2371" s="69" t="s">
        <v>969</v>
      </c>
      <c r="D2371" s="69" t="s">
        <v>1061</v>
      </c>
      <c r="E2371" s="93">
        <v>0.184</v>
      </c>
    </row>
    <row r="2372" spans="1:5">
      <c r="A2372" s="87">
        <v>319636</v>
      </c>
      <c r="B2372" s="69" t="s">
        <v>490</v>
      </c>
      <c r="C2372" s="69" t="s">
        <v>969</v>
      </c>
      <c r="D2372" s="69" t="s">
        <v>1062</v>
      </c>
      <c r="E2372" s="92">
        <v>398839</v>
      </c>
    </row>
    <row r="2373" spans="1:5" ht="30">
      <c r="A2373" s="85">
        <v>5.7000000000000002E-2</v>
      </c>
      <c r="B2373" s="69" t="s">
        <v>490</v>
      </c>
      <c r="C2373" s="69" t="s">
        <v>969</v>
      </c>
      <c r="D2373" s="69" t="s">
        <v>1063</v>
      </c>
      <c r="E2373" s="93">
        <v>7.0000000000000007E-2</v>
      </c>
    </row>
    <row r="2374" spans="1:5">
      <c r="A2374" s="85">
        <v>0.19600000000000001</v>
      </c>
      <c r="B2374" s="69" t="s">
        <v>490</v>
      </c>
      <c r="C2374" s="69" t="s">
        <v>969</v>
      </c>
      <c r="D2374" s="69" t="s">
        <v>1064</v>
      </c>
      <c r="E2374" s="93">
        <v>0.25700000000000001</v>
      </c>
    </row>
    <row r="2375" spans="1:5" ht="30">
      <c r="A2375" s="85">
        <v>0.435</v>
      </c>
      <c r="B2375" s="69" t="s">
        <v>490</v>
      </c>
      <c r="C2375" s="69" t="s">
        <v>969</v>
      </c>
      <c r="D2375" s="69" t="s">
        <v>1065</v>
      </c>
      <c r="E2375" s="93">
        <v>0.38600000000000001</v>
      </c>
    </row>
    <row r="2376" spans="1:5">
      <c r="A2376" s="85">
        <v>0</v>
      </c>
      <c r="B2376" s="69" t="s">
        <v>490</v>
      </c>
      <c r="C2376" s="69" t="s">
        <v>969</v>
      </c>
      <c r="D2376" s="69" t="s">
        <v>1066</v>
      </c>
      <c r="E2376" s="93">
        <v>7.0000000000000001E-3</v>
      </c>
    </row>
    <row r="2377" spans="1:5" ht="30">
      <c r="A2377" s="85">
        <v>0.876</v>
      </c>
      <c r="B2377" s="69" t="s">
        <v>490</v>
      </c>
      <c r="C2377" s="69" t="s">
        <v>969</v>
      </c>
      <c r="D2377" s="69" t="s">
        <v>1067</v>
      </c>
      <c r="E2377" s="93">
        <v>0.84799999999999998</v>
      </c>
    </row>
    <row r="2378" spans="1:5" ht="30">
      <c r="A2378" s="85">
        <v>0.60599999999999998</v>
      </c>
      <c r="B2378" s="69" t="s">
        <v>490</v>
      </c>
      <c r="C2378" s="69" t="s">
        <v>969</v>
      </c>
      <c r="D2378" s="69" t="s">
        <v>1068</v>
      </c>
      <c r="E2378" s="93">
        <v>0.55100000000000005</v>
      </c>
    </row>
    <row r="2379" spans="1:5" ht="30">
      <c r="A2379" s="85">
        <v>4.0000000000000001E-3</v>
      </c>
      <c r="B2379" s="69" t="s">
        <v>490</v>
      </c>
      <c r="C2379" s="69" t="s">
        <v>969</v>
      </c>
      <c r="D2379" s="69" t="s">
        <v>1069</v>
      </c>
      <c r="E2379" s="93">
        <v>1.4E-2</v>
      </c>
    </row>
    <row r="2380" spans="1:5" ht="30">
      <c r="A2380" s="85">
        <v>3.3000000000000002E-2</v>
      </c>
      <c r="B2380" s="69" t="s">
        <v>490</v>
      </c>
      <c r="C2380" s="69" t="s">
        <v>969</v>
      </c>
      <c r="D2380" s="69" t="s">
        <v>1070</v>
      </c>
      <c r="E2380" s="93">
        <v>0.105</v>
      </c>
    </row>
    <row r="2381" spans="1:5" ht="45">
      <c r="A2381" s="86" t="s">
        <v>1628</v>
      </c>
      <c r="B2381" s="69" t="s">
        <v>490</v>
      </c>
      <c r="C2381" s="69" t="s">
        <v>969</v>
      </c>
      <c r="D2381" s="69" t="s">
        <v>1073</v>
      </c>
      <c r="E2381" s="91" t="s">
        <v>1072</v>
      </c>
    </row>
    <row r="2382" spans="1:5">
      <c r="A2382" s="88">
        <v>1565</v>
      </c>
      <c r="B2382" s="69" t="s">
        <v>490</v>
      </c>
      <c r="C2382" s="69" t="s">
        <v>969</v>
      </c>
      <c r="D2382" s="69" t="s">
        <v>204</v>
      </c>
      <c r="E2382" s="94">
        <v>644115</v>
      </c>
    </row>
    <row r="2383" spans="1:5" ht="30">
      <c r="A2383" s="85">
        <v>8.0000000000000002E-3</v>
      </c>
      <c r="B2383" s="69" t="s">
        <v>490</v>
      </c>
      <c r="C2383" s="69" t="s">
        <v>969</v>
      </c>
      <c r="D2383" s="69" t="s">
        <v>1074</v>
      </c>
      <c r="E2383" s="93">
        <v>0.04</v>
      </c>
    </row>
    <row r="2384" spans="1:5" ht="45">
      <c r="A2384" s="86" t="s">
        <v>1629</v>
      </c>
      <c r="B2384" s="69" t="s">
        <v>490</v>
      </c>
      <c r="C2384" s="69" t="s">
        <v>969</v>
      </c>
      <c r="D2384" s="69" t="s">
        <v>1077</v>
      </c>
      <c r="E2384" s="91" t="s">
        <v>1076</v>
      </c>
    </row>
    <row r="2385" spans="1:5" ht="30">
      <c r="A2385" s="85">
        <v>0.14599999999999999</v>
      </c>
      <c r="B2385" s="69" t="s">
        <v>490</v>
      </c>
      <c r="C2385" s="69" t="s">
        <v>969</v>
      </c>
      <c r="D2385" s="69" t="s">
        <v>1078</v>
      </c>
      <c r="E2385" s="93">
        <v>0.123</v>
      </c>
    </row>
    <row r="2386" spans="1:5" ht="30">
      <c r="A2386" s="85">
        <v>0.24299999999999999</v>
      </c>
      <c r="B2386" s="69" t="s">
        <v>490</v>
      </c>
      <c r="C2386" s="69" t="s">
        <v>969</v>
      </c>
      <c r="D2386" s="69" t="s">
        <v>1079</v>
      </c>
      <c r="E2386" s="93">
        <v>0.23799999999999999</v>
      </c>
    </row>
    <row r="2387" spans="1:5" ht="30">
      <c r="A2387" s="85">
        <v>0.18099999999999999</v>
      </c>
      <c r="B2387" s="69" t="s">
        <v>490</v>
      </c>
      <c r="C2387" s="69" t="s">
        <v>969</v>
      </c>
      <c r="D2387" s="69" t="s">
        <v>1080</v>
      </c>
      <c r="E2387" s="93">
        <v>0.122</v>
      </c>
    </row>
    <row r="2388" spans="1:5" ht="30">
      <c r="A2388" s="85">
        <v>0.23899999999999999</v>
      </c>
      <c r="B2388" s="69" t="s">
        <v>490</v>
      </c>
      <c r="C2388" s="69" t="s">
        <v>969</v>
      </c>
      <c r="D2388" s="69" t="s">
        <v>1081</v>
      </c>
      <c r="E2388" s="93">
        <v>0.214</v>
      </c>
    </row>
    <row r="2389" spans="1:5" ht="30">
      <c r="A2389" s="85">
        <v>0.191</v>
      </c>
      <c r="B2389" s="69" t="s">
        <v>490</v>
      </c>
      <c r="C2389" s="69" t="s">
        <v>969</v>
      </c>
      <c r="D2389" s="69" t="s">
        <v>1082</v>
      </c>
      <c r="E2389" s="93">
        <v>0.30299999999999999</v>
      </c>
    </row>
    <row r="2390" spans="1:5">
      <c r="A2390" s="85">
        <v>0.97299999999999998</v>
      </c>
      <c r="B2390" s="69" t="s">
        <v>490</v>
      </c>
      <c r="C2390" s="69" t="s">
        <v>969</v>
      </c>
      <c r="D2390" s="69" t="s">
        <v>1083</v>
      </c>
      <c r="E2390" s="93">
        <v>0.97899999999999998</v>
      </c>
    </row>
    <row r="2391" spans="1:5" ht="30">
      <c r="A2391" s="86" t="s">
        <v>1630</v>
      </c>
      <c r="B2391" s="69" t="s">
        <v>490</v>
      </c>
      <c r="C2391" s="69" t="s">
        <v>969</v>
      </c>
      <c r="D2391" s="69" t="s">
        <v>1086</v>
      </c>
      <c r="E2391" s="91" t="s">
        <v>1085</v>
      </c>
    </row>
    <row r="2392" spans="1:5" ht="30">
      <c r="A2392" s="86" t="s">
        <v>1631</v>
      </c>
      <c r="B2392" s="69" t="s">
        <v>490</v>
      </c>
      <c r="C2392" s="69" t="s">
        <v>969</v>
      </c>
      <c r="D2392" s="69" t="s">
        <v>1089</v>
      </c>
      <c r="E2392" s="91" t="s">
        <v>1088</v>
      </c>
    </row>
    <row r="2393" spans="1:5" ht="30">
      <c r="A2393" s="86">
        <v>3</v>
      </c>
      <c r="B2393" s="69" t="s">
        <v>490</v>
      </c>
      <c r="C2393" s="69" t="s">
        <v>969</v>
      </c>
      <c r="D2393" s="69" t="s">
        <v>1090</v>
      </c>
      <c r="E2393" s="91">
        <v>3</v>
      </c>
    </row>
    <row r="2394" spans="1:5" ht="30">
      <c r="A2394" s="88">
        <v>7370</v>
      </c>
      <c r="B2394" s="69" t="s">
        <v>490</v>
      </c>
      <c r="C2394" s="69" t="s">
        <v>969</v>
      </c>
      <c r="D2394" s="69" t="s">
        <v>1091</v>
      </c>
      <c r="E2394" s="94">
        <v>1390275</v>
      </c>
    </row>
    <row r="2395" spans="1:5">
      <c r="A2395" s="85">
        <v>0.752</v>
      </c>
      <c r="B2395" s="69" t="s">
        <v>490</v>
      </c>
      <c r="C2395" s="69" t="s">
        <v>969</v>
      </c>
      <c r="D2395" s="69" t="s">
        <v>1092</v>
      </c>
      <c r="E2395" s="93">
        <v>0.69799999999999995</v>
      </c>
    </row>
    <row r="2396" spans="1:5">
      <c r="A2396" s="85">
        <v>0.69699999999999995</v>
      </c>
      <c r="B2396" s="69" t="s">
        <v>490</v>
      </c>
      <c r="C2396" s="69" t="s">
        <v>969</v>
      </c>
      <c r="D2396" s="69" t="s">
        <v>1093</v>
      </c>
      <c r="E2396" s="93">
        <v>0.626</v>
      </c>
    </row>
    <row r="2397" spans="1:5">
      <c r="A2397" s="85">
        <v>5.3999999999999999E-2</v>
      </c>
      <c r="B2397" s="69" t="s">
        <v>490</v>
      </c>
      <c r="C2397" s="69" t="s">
        <v>969</v>
      </c>
      <c r="D2397" s="69" t="s">
        <v>1094</v>
      </c>
      <c r="E2397" s="93">
        <v>7.0999999999999994E-2</v>
      </c>
    </row>
    <row r="2398" spans="1:5">
      <c r="A2398" s="85">
        <v>0.249</v>
      </c>
      <c r="B2398" s="69" t="s">
        <v>490</v>
      </c>
      <c r="C2398" s="69" t="s">
        <v>969</v>
      </c>
      <c r="D2398" s="69" t="s">
        <v>1095</v>
      </c>
      <c r="E2398" s="93">
        <v>0.30199999999999999</v>
      </c>
    </row>
    <row r="2399" spans="1:5" ht="30">
      <c r="A2399" s="88">
        <v>7375</v>
      </c>
      <c r="B2399" s="69" t="s">
        <v>490</v>
      </c>
      <c r="C2399" s="69" t="s">
        <v>969</v>
      </c>
      <c r="D2399" s="69" t="s">
        <v>1096</v>
      </c>
      <c r="E2399" s="94">
        <v>1390275</v>
      </c>
    </row>
    <row r="2400" spans="1:5">
      <c r="A2400" s="85">
        <v>0.755</v>
      </c>
      <c r="B2400" s="69" t="s">
        <v>490</v>
      </c>
      <c r="C2400" s="69" t="s">
        <v>969</v>
      </c>
      <c r="D2400" s="69" t="s">
        <v>1097</v>
      </c>
      <c r="E2400" s="93">
        <v>0.63500000000000001</v>
      </c>
    </row>
    <row r="2401" spans="1:5">
      <c r="A2401" s="85">
        <v>7.8E-2</v>
      </c>
      <c r="B2401" s="69" t="s">
        <v>490</v>
      </c>
      <c r="C2401" s="69" t="s">
        <v>969</v>
      </c>
      <c r="D2401" s="69" t="s">
        <v>1098</v>
      </c>
      <c r="E2401" s="93">
        <v>3.4000000000000002E-2</v>
      </c>
    </row>
    <row r="2402" spans="1:5" ht="30">
      <c r="A2402" s="85">
        <v>0.16700000000000001</v>
      </c>
      <c r="B2402" s="69" t="s">
        <v>490</v>
      </c>
      <c r="C2402" s="69" t="s">
        <v>969</v>
      </c>
      <c r="D2402" s="69" t="s">
        <v>1099</v>
      </c>
      <c r="E2402" s="93">
        <v>0.33100000000000002</v>
      </c>
    </row>
    <row r="2403" spans="1:5" ht="30">
      <c r="A2403" s="85">
        <v>8.9999999999999993E-3</v>
      </c>
      <c r="B2403" s="69" t="s">
        <v>494</v>
      </c>
      <c r="C2403" s="69" t="s">
        <v>799</v>
      </c>
      <c r="D2403" s="69" t="s">
        <v>188</v>
      </c>
      <c r="E2403" s="93">
        <v>3.4000000000000002E-2</v>
      </c>
    </row>
    <row r="2404" spans="1:5">
      <c r="A2404" s="86" t="s">
        <v>1632</v>
      </c>
      <c r="B2404" s="69" t="s">
        <v>494</v>
      </c>
      <c r="C2404" s="69" t="s">
        <v>970</v>
      </c>
      <c r="D2404" s="69" t="s">
        <v>1046</v>
      </c>
      <c r="E2404" s="91" t="s">
        <v>1045</v>
      </c>
    </row>
    <row r="2405" spans="1:5">
      <c r="A2405" s="86" t="s">
        <v>1633</v>
      </c>
      <c r="B2405" s="69" t="s">
        <v>494</v>
      </c>
      <c r="C2405" s="69" t="s">
        <v>970</v>
      </c>
      <c r="D2405" s="69" t="s">
        <v>1049</v>
      </c>
      <c r="E2405" s="91" t="s">
        <v>1048</v>
      </c>
    </row>
    <row r="2406" spans="1:5" ht="30">
      <c r="A2406" s="86" t="s">
        <v>1634</v>
      </c>
      <c r="B2406" s="69" t="s">
        <v>494</v>
      </c>
      <c r="C2406" s="69" t="s">
        <v>970</v>
      </c>
      <c r="D2406" s="69" t="s">
        <v>1052</v>
      </c>
      <c r="E2406" s="91" t="s">
        <v>1051</v>
      </c>
    </row>
    <row r="2407" spans="1:5" ht="30">
      <c r="A2407" s="86" t="s">
        <v>1635</v>
      </c>
      <c r="B2407" s="69" t="s">
        <v>494</v>
      </c>
      <c r="C2407" s="69" t="s">
        <v>970</v>
      </c>
      <c r="D2407" s="69" t="s">
        <v>1055</v>
      </c>
      <c r="E2407" s="91" t="s">
        <v>1054</v>
      </c>
    </row>
    <row r="2408" spans="1:5" ht="30">
      <c r="A2408" s="86" t="s">
        <v>1636</v>
      </c>
      <c r="B2408" s="69" t="s">
        <v>494</v>
      </c>
      <c r="C2408" s="69" t="s">
        <v>970</v>
      </c>
      <c r="D2408" s="69" t="s">
        <v>1058</v>
      </c>
      <c r="E2408" s="91" t="s">
        <v>1057</v>
      </c>
    </row>
    <row r="2409" spans="1:5">
      <c r="A2409" s="87">
        <v>99390</v>
      </c>
      <c r="B2409" s="69" t="s">
        <v>494</v>
      </c>
      <c r="C2409" s="69" t="s">
        <v>970</v>
      </c>
      <c r="D2409" s="69" t="s">
        <v>1059</v>
      </c>
      <c r="E2409" s="92">
        <v>116232</v>
      </c>
    </row>
    <row r="2410" spans="1:5">
      <c r="A2410" s="85">
        <v>0.76700000000000002</v>
      </c>
      <c r="B2410" s="69" t="s">
        <v>494</v>
      </c>
      <c r="C2410" s="69" t="s">
        <v>970</v>
      </c>
      <c r="D2410" s="69" t="s">
        <v>1060</v>
      </c>
      <c r="E2410" s="93">
        <v>0.73599999999999999</v>
      </c>
    </row>
    <row r="2411" spans="1:5" ht="45">
      <c r="A2411" s="85">
        <v>0.18099999999999999</v>
      </c>
      <c r="B2411" s="69" t="s">
        <v>494</v>
      </c>
      <c r="C2411" s="69" t="s">
        <v>970</v>
      </c>
      <c r="D2411" s="69" t="s">
        <v>1061</v>
      </c>
      <c r="E2411" s="93">
        <v>0.184</v>
      </c>
    </row>
    <row r="2412" spans="1:5">
      <c r="A2412" s="87">
        <v>286656</v>
      </c>
      <c r="B2412" s="69" t="s">
        <v>494</v>
      </c>
      <c r="C2412" s="69" t="s">
        <v>970</v>
      </c>
      <c r="D2412" s="69" t="s">
        <v>1062</v>
      </c>
      <c r="E2412" s="92">
        <v>398839</v>
      </c>
    </row>
    <row r="2413" spans="1:5" ht="30">
      <c r="A2413" s="85">
        <v>8.3000000000000004E-2</v>
      </c>
      <c r="B2413" s="69" t="s">
        <v>494</v>
      </c>
      <c r="C2413" s="69" t="s">
        <v>970</v>
      </c>
      <c r="D2413" s="69" t="s">
        <v>1063</v>
      </c>
      <c r="E2413" s="93">
        <v>7.0000000000000007E-2</v>
      </c>
    </row>
    <row r="2414" spans="1:5">
      <c r="A2414" s="85">
        <v>0.23400000000000001</v>
      </c>
      <c r="B2414" s="69" t="s">
        <v>494</v>
      </c>
      <c r="C2414" s="69" t="s">
        <v>970</v>
      </c>
      <c r="D2414" s="69" t="s">
        <v>1064</v>
      </c>
      <c r="E2414" s="93">
        <v>0.25700000000000001</v>
      </c>
    </row>
    <row r="2415" spans="1:5" ht="30">
      <c r="A2415" s="85">
        <v>0.434</v>
      </c>
      <c r="B2415" s="69" t="s">
        <v>494</v>
      </c>
      <c r="C2415" s="69" t="s">
        <v>970</v>
      </c>
      <c r="D2415" s="69" t="s">
        <v>1065</v>
      </c>
      <c r="E2415" s="93">
        <v>0.38600000000000001</v>
      </c>
    </row>
    <row r="2416" spans="1:5">
      <c r="A2416" s="85">
        <v>0</v>
      </c>
      <c r="B2416" s="69" t="s">
        <v>494</v>
      </c>
      <c r="C2416" s="69" t="s">
        <v>970</v>
      </c>
      <c r="D2416" s="69" t="s">
        <v>1066</v>
      </c>
      <c r="E2416" s="93">
        <v>7.0000000000000001E-3</v>
      </c>
    </row>
    <row r="2417" spans="1:5" ht="30">
      <c r="A2417" s="85">
        <v>0.85499999999999998</v>
      </c>
      <c r="B2417" s="69" t="s">
        <v>494</v>
      </c>
      <c r="C2417" s="69" t="s">
        <v>970</v>
      </c>
      <c r="D2417" s="69" t="s">
        <v>1067</v>
      </c>
      <c r="E2417" s="93">
        <v>0.84799999999999998</v>
      </c>
    </row>
    <row r="2418" spans="1:5" ht="30">
      <c r="A2418" s="85">
        <v>0.59199999999999997</v>
      </c>
      <c r="B2418" s="69" t="s">
        <v>494</v>
      </c>
      <c r="C2418" s="69" t="s">
        <v>970</v>
      </c>
      <c r="D2418" s="69" t="s">
        <v>1068</v>
      </c>
      <c r="E2418" s="93">
        <v>0.55100000000000005</v>
      </c>
    </row>
    <row r="2419" spans="1:5" ht="30">
      <c r="A2419" s="85">
        <v>1E-3</v>
      </c>
      <c r="B2419" s="69" t="s">
        <v>494</v>
      </c>
      <c r="C2419" s="69" t="s">
        <v>970</v>
      </c>
      <c r="D2419" s="69" t="s">
        <v>1069</v>
      </c>
      <c r="E2419" s="93">
        <v>1.4E-2</v>
      </c>
    </row>
    <row r="2420" spans="1:5" ht="30">
      <c r="A2420" s="85">
        <v>2.5000000000000001E-2</v>
      </c>
      <c r="B2420" s="69" t="s">
        <v>494</v>
      </c>
      <c r="C2420" s="69" t="s">
        <v>970</v>
      </c>
      <c r="D2420" s="69" t="s">
        <v>1070</v>
      </c>
      <c r="E2420" s="93">
        <v>0.105</v>
      </c>
    </row>
    <row r="2421" spans="1:5" ht="45">
      <c r="A2421" s="86" t="s">
        <v>1637</v>
      </c>
      <c r="B2421" s="69" t="s">
        <v>494</v>
      </c>
      <c r="C2421" s="69" t="s">
        <v>970</v>
      </c>
      <c r="D2421" s="69" t="s">
        <v>1073</v>
      </c>
      <c r="E2421" s="91" t="s">
        <v>1072</v>
      </c>
    </row>
    <row r="2422" spans="1:5">
      <c r="A2422" s="88">
        <v>1365</v>
      </c>
      <c r="B2422" s="69" t="s">
        <v>494</v>
      </c>
      <c r="C2422" s="69" t="s">
        <v>970</v>
      </c>
      <c r="D2422" s="69" t="s">
        <v>204</v>
      </c>
      <c r="E2422" s="94">
        <v>644115</v>
      </c>
    </row>
    <row r="2423" spans="1:5" ht="30">
      <c r="A2423" s="85">
        <v>8.9999999999999993E-3</v>
      </c>
      <c r="B2423" s="69" t="s">
        <v>494</v>
      </c>
      <c r="C2423" s="69" t="s">
        <v>970</v>
      </c>
      <c r="D2423" s="69" t="s">
        <v>1074</v>
      </c>
      <c r="E2423" s="93">
        <v>0.04</v>
      </c>
    </row>
    <row r="2424" spans="1:5" ht="45">
      <c r="A2424" s="86" t="s">
        <v>1638</v>
      </c>
      <c r="B2424" s="69" t="s">
        <v>494</v>
      </c>
      <c r="C2424" s="69" t="s">
        <v>970</v>
      </c>
      <c r="D2424" s="69" t="s">
        <v>1077</v>
      </c>
      <c r="E2424" s="91" t="s">
        <v>1076</v>
      </c>
    </row>
    <row r="2425" spans="1:5" ht="30">
      <c r="A2425" s="85">
        <v>0.17</v>
      </c>
      <c r="B2425" s="69" t="s">
        <v>494</v>
      </c>
      <c r="C2425" s="69" t="s">
        <v>970</v>
      </c>
      <c r="D2425" s="69" t="s">
        <v>1078</v>
      </c>
      <c r="E2425" s="93">
        <v>0.123</v>
      </c>
    </row>
    <row r="2426" spans="1:5" ht="30">
      <c r="A2426" s="85">
        <v>0.27100000000000002</v>
      </c>
      <c r="B2426" s="69" t="s">
        <v>494</v>
      </c>
      <c r="C2426" s="69" t="s">
        <v>970</v>
      </c>
      <c r="D2426" s="69" t="s">
        <v>1079</v>
      </c>
      <c r="E2426" s="93">
        <v>0.23799999999999999</v>
      </c>
    </row>
    <row r="2427" spans="1:5" ht="30">
      <c r="A2427" s="85">
        <v>0.14199999999999999</v>
      </c>
      <c r="B2427" s="69" t="s">
        <v>494</v>
      </c>
      <c r="C2427" s="69" t="s">
        <v>970</v>
      </c>
      <c r="D2427" s="69" t="s">
        <v>1080</v>
      </c>
      <c r="E2427" s="93">
        <v>0.122</v>
      </c>
    </row>
    <row r="2428" spans="1:5" ht="30">
      <c r="A2428" s="85">
        <v>0.22500000000000001</v>
      </c>
      <c r="B2428" s="69" t="s">
        <v>494</v>
      </c>
      <c r="C2428" s="69" t="s">
        <v>970</v>
      </c>
      <c r="D2428" s="69" t="s">
        <v>1081</v>
      </c>
      <c r="E2428" s="93">
        <v>0.214</v>
      </c>
    </row>
    <row r="2429" spans="1:5" ht="30">
      <c r="A2429" s="85">
        <v>0.192</v>
      </c>
      <c r="B2429" s="69" t="s">
        <v>494</v>
      </c>
      <c r="C2429" s="69" t="s">
        <v>970</v>
      </c>
      <c r="D2429" s="69" t="s">
        <v>1082</v>
      </c>
      <c r="E2429" s="93">
        <v>0.30299999999999999</v>
      </c>
    </row>
    <row r="2430" spans="1:5">
      <c r="A2430" s="85">
        <v>0.97699999999999998</v>
      </c>
      <c r="B2430" s="69" t="s">
        <v>494</v>
      </c>
      <c r="C2430" s="69" t="s">
        <v>970</v>
      </c>
      <c r="D2430" s="69" t="s">
        <v>1083</v>
      </c>
      <c r="E2430" s="93">
        <v>0.97899999999999998</v>
      </c>
    </row>
    <row r="2431" spans="1:5" ht="30">
      <c r="A2431" s="86" t="s">
        <v>1639</v>
      </c>
      <c r="B2431" s="69" t="s">
        <v>494</v>
      </c>
      <c r="C2431" s="69" t="s">
        <v>970</v>
      </c>
      <c r="D2431" s="69" t="s">
        <v>1086</v>
      </c>
      <c r="E2431" s="91" t="s">
        <v>1085</v>
      </c>
    </row>
    <row r="2432" spans="1:5" ht="30">
      <c r="A2432" s="86" t="s">
        <v>1640</v>
      </c>
      <c r="B2432" s="69" t="s">
        <v>494</v>
      </c>
      <c r="C2432" s="69" t="s">
        <v>970</v>
      </c>
      <c r="D2432" s="69" t="s">
        <v>1089</v>
      </c>
      <c r="E2432" s="91" t="s">
        <v>1088</v>
      </c>
    </row>
    <row r="2433" spans="1:5" ht="30">
      <c r="A2433" s="86">
        <v>2.8</v>
      </c>
      <c r="B2433" s="69" t="s">
        <v>494</v>
      </c>
      <c r="C2433" s="69" t="s">
        <v>970</v>
      </c>
      <c r="D2433" s="69" t="s">
        <v>1090</v>
      </c>
      <c r="E2433" s="91">
        <v>3</v>
      </c>
    </row>
    <row r="2434" spans="1:5" ht="30">
      <c r="A2434" s="88">
        <v>11450</v>
      </c>
      <c r="B2434" s="69" t="s">
        <v>494</v>
      </c>
      <c r="C2434" s="69" t="s">
        <v>970</v>
      </c>
      <c r="D2434" s="69" t="s">
        <v>1091</v>
      </c>
      <c r="E2434" s="94">
        <v>1390275</v>
      </c>
    </row>
    <row r="2435" spans="1:5">
      <c r="A2435" s="85">
        <v>0.68700000000000006</v>
      </c>
      <c r="B2435" s="69" t="s">
        <v>494</v>
      </c>
      <c r="C2435" s="69" t="s">
        <v>970</v>
      </c>
      <c r="D2435" s="69" t="s">
        <v>1092</v>
      </c>
      <c r="E2435" s="93">
        <v>0.69799999999999995</v>
      </c>
    </row>
    <row r="2436" spans="1:5">
      <c r="A2436" s="85">
        <v>0.64700000000000002</v>
      </c>
      <c r="B2436" s="69" t="s">
        <v>494</v>
      </c>
      <c r="C2436" s="69" t="s">
        <v>970</v>
      </c>
      <c r="D2436" s="69" t="s">
        <v>1093</v>
      </c>
      <c r="E2436" s="93">
        <v>0.626</v>
      </c>
    </row>
    <row r="2437" spans="1:5">
      <c r="A2437" s="85">
        <v>0.04</v>
      </c>
      <c r="B2437" s="69" t="s">
        <v>494</v>
      </c>
      <c r="C2437" s="69" t="s">
        <v>970</v>
      </c>
      <c r="D2437" s="69" t="s">
        <v>1094</v>
      </c>
      <c r="E2437" s="93">
        <v>7.0999999999999994E-2</v>
      </c>
    </row>
    <row r="2438" spans="1:5">
      <c r="A2438" s="85">
        <v>0.313</v>
      </c>
      <c r="B2438" s="69" t="s">
        <v>494</v>
      </c>
      <c r="C2438" s="69" t="s">
        <v>970</v>
      </c>
      <c r="D2438" s="69" t="s">
        <v>1095</v>
      </c>
      <c r="E2438" s="93">
        <v>0.30199999999999999</v>
      </c>
    </row>
    <row r="2439" spans="1:5" ht="30">
      <c r="A2439" s="88">
        <v>11450</v>
      </c>
      <c r="B2439" s="69" t="s">
        <v>494</v>
      </c>
      <c r="C2439" s="69" t="s">
        <v>970</v>
      </c>
      <c r="D2439" s="69" t="s">
        <v>1096</v>
      </c>
      <c r="E2439" s="94">
        <v>1390275</v>
      </c>
    </row>
    <row r="2440" spans="1:5">
      <c r="A2440" s="85">
        <v>0.73299999999999998</v>
      </c>
      <c r="B2440" s="69" t="s">
        <v>494</v>
      </c>
      <c r="C2440" s="69" t="s">
        <v>970</v>
      </c>
      <c r="D2440" s="69" t="s">
        <v>1097</v>
      </c>
      <c r="E2440" s="93">
        <v>0.63500000000000001</v>
      </c>
    </row>
    <row r="2441" spans="1:5">
      <c r="A2441" s="85">
        <v>4.1000000000000002E-2</v>
      </c>
      <c r="B2441" s="69" t="s">
        <v>494</v>
      </c>
      <c r="C2441" s="69" t="s">
        <v>970</v>
      </c>
      <c r="D2441" s="69" t="s">
        <v>1098</v>
      </c>
      <c r="E2441" s="93">
        <v>3.4000000000000002E-2</v>
      </c>
    </row>
    <row r="2442" spans="1:5" ht="30">
      <c r="A2442" s="85">
        <v>0.22600000000000001</v>
      </c>
      <c r="B2442" s="69" t="s">
        <v>494</v>
      </c>
      <c r="C2442" s="69" t="s">
        <v>970</v>
      </c>
      <c r="D2442" s="69" t="s">
        <v>1099</v>
      </c>
      <c r="E2442" s="93">
        <v>0.33100000000000002</v>
      </c>
    </row>
    <row r="2443" spans="1:5" ht="30">
      <c r="A2443" s="85">
        <v>8.0000000000000002E-3</v>
      </c>
      <c r="B2443" s="69" t="s">
        <v>498</v>
      </c>
      <c r="C2443" s="69" t="s">
        <v>800</v>
      </c>
      <c r="D2443" s="69" t="s">
        <v>188</v>
      </c>
      <c r="E2443" s="93">
        <v>3.4000000000000002E-2</v>
      </c>
    </row>
    <row r="2444" spans="1:5">
      <c r="A2444" s="86" t="s">
        <v>1641</v>
      </c>
      <c r="B2444" s="69" t="s">
        <v>498</v>
      </c>
      <c r="C2444" s="69" t="s">
        <v>971</v>
      </c>
      <c r="D2444" s="69" t="s">
        <v>1046</v>
      </c>
      <c r="E2444" s="91" t="s">
        <v>1045</v>
      </c>
    </row>
    <row r="2445" spans="1:5">
      <c r="A2445" s="86" t="s">
        <v>1642</v>
      </c>
      <c r="B2445" s="69" t="s">
        <v>498</v>
      </c>
      <c r="C2445" s="69" t="s">
        <v>971</v>
      </c>
      <c r="D2445" s="69" t="s">
        <v>1049</v>
      </c>
      <c r="E2445" s="91" t="s">
        <v>1048</v>
      </c>
    </row>
    <row r="2446" spans="1:5" ht="30">
      <c r="A2446" s="86" t="s">
        <v>1643</v>
      </c>
      <c r="B2446" s="69" t="s">
        <v>498</v>
      </c>
      <c r="C2446" s="69" t="s">
        <v>971</v>
      </c>
      <c r="D2446" s="69" t="s">
        <v>1052</v>
      </c>
      <c r="E2446" s="91" t="s">
        <v>1051</v>
      </c>
    </row>
    <row r="2447" spans="1:5" ht="30">
      <c r="A2447" s="86" t="s">
        <v>1644</v>
      </c>
      <c r="B2447" s="69" t="s">
        <v>498</v>
      </c>
      <c r="C2447" s="69" t="s">
        <v>971</v>
      </c>
      <c r="D2447" s="69" t="s">
        <v>1055</v>
      </c>
      <c r="E2447" s="91" t="s">
        <v>1054</v>
      </c>
    </row>
    <row r="2448" spans="1:5" ht="30">
      <c r="A2448" s="86" t="s">
        <v>1645</v>
      </c>
      <c r="B2448" s="69" t="s">
        <v>498</v>
      </c>
      <c r="C2448" s="69" t="s">
        <v>971</v>
      </c>
      <c r="D2448" s="69" t="s">
        <v>1058</v>
      </c>
      <c r="E2448" s="91" t="s">
        <v>1057</v>
      </c>
    </row>
    <row r="2449" spans="1:5">
      <c r="A2449" s="87">
        <v>90950</v>
      </c>
      <c r="B2449" s="69" t="s">
        <v>498</v>
      </c>
      <c r="C2449" s="69" t="s">
        <v>971</v>
      </c>
      <c r="D2449" s="69" t="s">
        <v>1059</v>
      </c>
      <c r="E2449" s="92">
        <v>116232</v>
      </c>
    </row>
    <row r="2450" spans="1:5">
      <c r="A2450" s="85">
        <v>0.88200000000000001</v>
      </c>
      <c r="B2450" s="69" t="s">
        <v>498</v>
      </c>
      <c r="C2450" s="69" t="s">
        <v>971</v>
      </c>
      <c r="D2450" s="69" t="s">
        <v>1060</v>
      </c>
      <c r="E2450" s="93">
        <v>0.73599999999999999</v>
      </c>
    </row>
    <row r="2451" spans="1:5" ht="45">
      <c r="A2451" s="85">
        <v>0.17699999999999999</v>
      </c>
      <c r="B2451" s="69" t="s">
        <v>498</v>
      </c>
      <c r="C2451" s="69" t="s">
        <v>971</v>
      </c>
      <c r="D2451" s="69" t="s">
        <v>1061</v>
      </c>
      <c r="E2451" s="93">
        <v>0.184</v>
      </c>
    </row>
    <row r="2452" spans="1:5">
      <c r="A2452" s="87">
        <v>295746</v>
      </c>
      <c r="B2452" s="69" t="s">
        <v>498</v>
      </c>
      <c r="C2452" s="69" t="s">
        <v>971</v>
      </c>
      <c r="D2452" s="69" t="s">
        <v>1062</v>
      </c>
      <c r="E2452" s="92">
        <v>398839</v>
      </c>
    </row>
    <row r="2453" spans="1:5" ht="30">
      <c r="A2453" s="85">
        <v>0.127</v>
      </c>
      <c r="B2453" s="69" t="s">
        <v>498</v>
      </c>
      <c r="C2453" s="69" t="s">
        <v>971</v>
      </c>
      <c r="D2453" s="69" t="s">
        <v>1063</v>
      </c>
      <c r="E2453" s="93">
        <v>7.0000000000000007E-2</v>
      </c>
    </row>
    <row r="2454" spans="1:5">
      <c r="A2454" s="85">
        <v>0.12</v>
      </c>
      <c r="B2454" s="69" t="s">
        <v>498</v>
      </c>
      <c r="C2454" s="69" t="s">
        <v>971</v>
      </c>
      <c r="D2454" s="69" t="s">
        <v>1064</v>
      </c>
      <c r="E2454" s="93">
        <v>0.25700000000000001</v>
      </c>
    </row>
    <row r="2455" spans="1:5" ht="30">
      <c r="A2455" s="85">
        <v>0.32800000000000001</v>
      </c>
      <c r="B2455" s="69" t="s">
        <v>498</v>
      </c>
      <c r="C2455" s="69" t="s">
        <v>971</v>
      </c>
      <c r="D2455" s="69" t="s">
        <v>1065</v>
      </c>
      <c r="E2455" s="93">
        <v>0.38600000000000001</v>
      </c>
    </row>
    <row r="2456" spans="1:5">
      <c r="A2456" s="85">
        <v>0</v>
      </c>
      <c r="B2456" s="69" t="s">
        <v>498</v>
      </c>
      <c r="C2456" s="69" t="s">
        <v>971</v>
      </c>
      <c r="D2456" s="69" t="s">
        <v>1066</v>
      </c>
      <c r="E2456" s="93">
        <v>7.0000000000000001E-3</v>
      </c>
    </row>
    <row r="2457" spans="1:5" ht="30">
      <c r="A2457" s="85">
        <v>0.877</v>
      </c>
      <c r="B2457" s="69" t="s">
        <v>498</v>
      </c>
      <c r="C2457" s="69" t="s">
        <v>971</v>
      </c>
      <c r="D2457" s="69" t="s">
        <v>1067</v>
      </c>
      <c r="E2457" s="93">
        <v>0.84799999999999998</v>
      </c>
    </row>
    <row r="2458" spans="1:5" ht="30">
      <c r="A2458" s="85">
        <v>0.67600000000000005</v>
      </c>
      <c r="B2458" s="69" t="s">
        <v>498</v>
      </c>
      <c r="C2458" s="69" t="s">
        <v>971</v>
      </c>
      <c r="D2458" s="69" t="s">
        <v>1068</v>
      </c>
      <c r="E2458" s="93">
        <v>0.55100000000000005</v>
      </c>
    </row>
    <row r="2459" spans="1:5" ht="30">
      <c r="A2459" s="85">
        <v>4.0000000000000001E-3</v>
      </c>
      <c r="B2459" s="69" t="s">
        <v>498</v>
      </c>
      <c r="C2459" s="69" t="s">
        <v>971</v>
      </c>
      <c r="D2459" s="69" t="s">
        <v>1069</v>
      </c>
      <c r="E2459" s="93">
        <v>1.4E-2</v>
      </c>
    </row>
    <row r="2460" spans="1:5" ht="30">
      <c r="A2460" s="85">
        <v>2.5999999999999999E-2</v>
      </c>
      <c r="B2460" s="69" t="s">
        <v>498</v>
      </c>
      <c r="C2460" s="69" t="s">
        <v>971</v>
      </c>
      <c r="D2460" s="69" t="s">
        <v>1070</v>
      </c>
      <c r="E2460" s="93">
        <v>0.105</v>
      </c>
    </row>
    <row r="2461" spans="1:5" ht="45">
      <c r="A2461" s="86" t="s">
        <v>1646</v>
      </c>
      <c r="B2461" s="69" t="s">
        <v>498</v>
      </c>
      <c r="C2461" s="69" t="s">
        <v>971</v>
      </c>
      <c r="D2461" s="69" t="s">
        <v>1073</v>
      </c>
      <c r="E2461" s="91" t="s">
        <v>1072</v>
      </c>
    </row>
    <row r="2462" spans="1:5">
      <c r="A2462" s="86">
        <v>420</v>
      </c>
      <c r="B2462" s="69" t="s">
        <v>498</v>
      </c>
      <c r="C2462" s="69" t="s">
        <v>971</v>
      </c>
      <c r="D2462" s="69" t="s">
        <v>204</v>
      </c>
      <c r="E2462" s="94">
        <v>644115</v>
      </c>
    </row>
    <row r="2463" spans="1:5" ht="30">
      <c r="A2463" s="85">
        <v>3.0000000000000001E-3</v>
      </c>
      <c r="B2463" s="69" t="s">
        <v>498</v>
      </c>
      <c r="C2463" s="69" t="s">
        <v>971</v>
      </c>
      <c r="D2463" s="69" t="s">
        <v>1074</v>
      </c>
      <c r="E2463" s="93">
        <v>0.04</v>
      </c>
    </row>
    <row r="2464" spans="1:5" ht="30">
      <c r="A2464" s="86" t="s">
        <v>1597</v>
      </c>
      <c r="B2464" s="69" t="s">
        <v>498</v>
      </c>
      <c r="C2464" s="69" t="s">
        <v>971</v>
      </c>
      <c r="D2464" s="69" t="s">
        <v>1077</v>
      </c>
      <c r="E2464" s="91" t="s">
        <v>1076</v>
      </c>
    </row>
    <row r="2465" spans="1:5" ht="30">
      <c r="A2465" s="85">
        <v>0.18</v>
      </c>
      <c r="B2465" s="69" t="s">
        <v>498</v>
      </c>
      <c r="C2465" s="69" t="s">
        <v>971</v>
      </c>
      <c r="D2465" s="69" t="s">
        <v>1078</v>
      </c>
      <c r="E2465" s="93">
        <v>0.123</v>
      </c>
    </row>
    <row r="2466" spans="1:5" ht="30">
      <c r="A2466" s="85">
        <v>0.27300000000000002</v>
      </c>
      <c r="B2466" s="69" t="s">
        <v>498</v>
      </c>
      <c r="C2466" s="69" t="s">
        <v>971</v>
      </c>
      <c r="D2466" s="69" t="s">
        <v>1079</v>
      </c>
      <c r="E2466" s="93">
        <v>0.23799999999999999</v>
      </c>
    </row>
    <row r="2467" spans="1:5" ht="30">
      <c r="A2467" s="85">
        <v>0.17799999999999999</v>
      </c>
      <c r="B2467" s="69" t="s">
        <v>498</v>
      </c>
      <c r="C2467" s="69" t="s">
        <v>971</v>
      </c>
      <c r="D2467" s="69" t="s">
        <v>1080</v>
      </c>
      <c r="E2467" s="93">
        <v>0.122</v>
      </c>
    </row>
    <row r="2468" spans="1:5" ht="30">
      <c r="A2468" s="85">
        <v>0.221</v>
      </c>
      <c r="B2468" s="69" t="s">
        <v>498</v>
      </c>
      <c r="C2468" s="69" t="s">
        <v>971</v>
      </c>
      <c r="D2468" s="69" t="s">
        <v>1081</v>
      </c>
      <c r="E2468" s="93">
        <v>0.214</v>
      </c>
    </row>
    <row r="2469" spans="1:5" ht="30">
      <c r="A2469" s="85">
        <v>0.14499999999999999</v>
      </c>
      <c r="B2469" s="69" t="s">
        <v>498</v>
      </c>
      <c r="C2469" s="69" t="s">
        <v>971</v>
      </c>
      <c r="D2469" s="69" t="s">
        <v>1082</v>
      </c>
      <c r="E2469" s="93">
        <v>0.30299999999999999</v>
      </c>
    </row>
    <row r="2470" spans="1:5">
      <c r="A2470" s="85">
        <v>0.96599999999999997</v>
      </c>
      <c r="B2470" s="69" t="s">
        <v>498</v>
      </c>
      <c r="C2470" s="69" t="s">
        <v>971</v>
      </c>
      <c r="D2470" s="69" t="s">
        <v>1083</v>
      </c>
      <c r="E2470" s="93">
        <v>0.97899999999999998</v>
      </c>
    </row>
    <row r="2471" spans="1:5" ht="30">
      <c r="A2471" s="86" t="s">
        <v>1647</v>
      </c>
      <c r="B2471" s="69" t="s">
        <v>498</v>
      </c>
      <c r="C2471" s="69" t="s">
        <v>971</v>
      </c>
      <c r="D2471" s="69" t="s">
        <v>1086</v>
      </c>
      <c r="E2471" s="91" t="s">
        <v>1085</v>
      </c>
    </row>
    <row r="2472" spans="1:5" ht="30">
      <c r="A2472" s="86" t="s">
        <v>1648</v>
      </c>
      <c r="B2472" s="69" t="s">
        <v>498</v>
      </c>
      <c r="C2472" s="69" t="s">
        <v>971</v>
      </c>
      <c r="D2472" s="69" t="s">
        <v>1089</v>
      </c>
      <c r="E2472" s="91" t="s">
        <v>1088</v>
      </c>
    </row>
    <row r="2473" spans="1:5" ht="30">
      <c r="A2473" s="86">
        <v>2.9</v>
      </c>
      <c r="B2473" s="69" t="s">
        <v>498</v>
      </c>
      <c r="C2473" s="69" t="s">
        <v>971</v>
      </c>
      <c r="D2473" s="69" t="s">
        <v>1090</v>
      </c>
      <c r="E2473" s="91">
        <v>3</v>
      </c>
    </row>
    <row r="2474" spans="1:5" ht="30">
      <c r="A2474" s="88">
        <v>2755</v>
      </c>
      <c r="B2474" s="69" t="s">
        <v>498</v>
      </c>
      <c r="C2474" s="69" t="s">
        <v>971</v>
      </c>
      <c r="D2474" s="69" t="s">
        <v>1091</v>
      </c>
      <c r="E2474" s="94">
        <v>1390275</v>
      </c>
    </row>
    <row r="2475" spans="1:5">
      <c r="A2475" s="85">
        <v>0.74</v>
      </c>
      <c r="B2475" s="69" t="s">
        <v>498</v>
      </c>
      <c r="C2475" s="69" t="s">
        <v>971</v>
      </c>
      <c r="D2475" s="69" t="s">
        <v>1092</v>
      </c>
      <c r="E2475" s="93">
        <v>0.69799999999999995</v>
      </c>
    </row>
    <row r="2476" spans="1:5">
      <c r="A2476" s="85">
        <v>0.69299999999999995</v>
      </c>
      <c r="B2476" s="69" t="s">
        <v>498</v>
      </c>
      <c r="C2476" s="69" t="s">
        <v>971</v>
      </c>
      <c r="D2476" s="69" t="s">
        <v>1093</v>
      </c>
      <c r="E2476" s="93">
        <v>0.626</v>
      </c>
    </row>
    <row r="2477" spans="1:5">
      <c r="A2477" s="85">
        <v>4.9000000000000002E-2</v>
      </c>
      <c r="B2477" s="69" t="s">
        <v>498</v>
      </c>
      <c r="C2477" s="69" t="s">
        <v>971</v>
      </c>
      <c r="D2477" s="69" t="s">
        <v>1094</v>
      </c>
      <c r="E2477" s="93">
        <v>7.0999999999999994E-2</v>
      </c>
    </row>
    <row r="2478" spans="1:5">
      <c r="A2478" s="85">
        <v>0.25800000000000001</v>
      </c>
      <c r="B2478" s="69" t="s">
        <v>498</v>
      </c>
      <c r="C2478" s="69" t="s">
        <v>971</v>
      </c>
      <c r="D2478" s="69" t="s">
        <v>1095</v>
      </c>
      <c r="E2478" s="93">
        <v>0.30199999999999999</v>
      </c>
    </row>
    <row r="2479" spans="1:5" ht="30">
      <c r="A2479" s="88">
        <v>2750</v>
      </c>
      <c r="B2479" s="69" t="s">
        <v>498</v>
      </c>
      <c r="C2479" s="69" t="s">
        <v>971</v>
      </c>
      <c r="D2479" s="69" t="s">
        <v>1096</v>
      </c>
      <c r="E2479" s="94">
        <v>1390275</v>
      </c>
    </row>
    <row r="2480" spans="1:5">
      <c r="A2480" s="85">
        <v>0.85599999999999998</v>
      </c>
      <c r="B2480" s="69" t="s">
        <v>498</v>
      </c>
      <c r="C2480" s="69" t="s">
        <v>971</v>
      </c>
      <c r="D2480" s="69" t="s">
        <v>1097</v>
      </c>
      <c r="E2480" s="93">
        <v>0.63500000000000001</v>
      </c>
    </row>
    <row r="2481" spans="1:5">
      <c r="A2481" s="85">
        <v>6.7000000000000004E-2</v>
      </c>
      <c r="B2481" s="69" t="s">
        <v>498</v>
      </c>
      <c r="C2481" s="69" t="s">
        <v>971</v>
      </c>
      <c r="D2481" s="69" t="s">
        <v>1098</v>
      </c>
      <c r="E2481" s="93">
        <v>3.4000000000000002E-2</v>
      </c>
    </row>
    <row r="2482" spans="1:5" ht="30">
      <c r="A2482" s="85">
        <v>7.5999999999999998E-2</v>
      </c>
      <c r="B2482" s="69" t="s">
        <v>498</v>
      </c>
      <c r="C2482" s="69" t="s">
        <v>971</v>
      </c>
      <c r="D2482" s="69" t="s">
        <v>1099</v>
      </c>
      <c r="E2482" s="93">
        <v>0.33100000000000002</v>
      </c>
    </row>
    <row r="2483" spans="1:5" ht="30">
      <c r="A2483" s="85">
        <v>5.0000000000000001E-3</v>
      </c>
      <c r="B2483" s="69" t="s">
        <v>501</v>
      </c>
      <c r="C2483" s="69" t="s">
        <v>801</v>
      </c>
      <c r="D2483" s="69" t="s">
        <v>188</v>
      </c>
      <c r="E2483" s="93">
        <v>3.4000000000000002E-2</v>
      </c>
    </row>
    <row r="2484" spans="1:5">
      <c r="A2484" s="86" t="s">
        <v>1649</v>
      </c>
      <c r="B2484" s="69" t="s">
        <v>501</v>
      </c>
      <c r="C2484" s="69" t="s">
        <v>972</v>
      </c>
      <c r="D2484" s="69" t="s">
        <v>1046</v>
      </c>
      <c r="E2484" s="91" t="s">
        <v>1045</v>
      </c>
    </row>
    <row r="2485" spans="1:5">
      <c r="A2485" s="86" t="s">
        <v>1650</v>
      </c>
      <c r="B2485" s="69" t="s">
        <v>501</v>
      </c>
      <c r="C2485" s="69" t="s">
        <v>972</v>
      </c>
      <c r="D2485" s="69" t="s">
        <v>1049</v>
      </c>
      <c r="E2485" s="91" t="s">
        <v>1048</v>
      </c>
    </row>
    <row r="2486" spans="1:5" ht="30">
      <c r="A2486" s="86" t="s">
        <v>1651</v>
      </c>
      <c r="B2486" s="69" t="s">
        <v>501</v>
      </c>
      <c r="C2486" s="69" t="s">
        <v>972</v>
      </c>
      <c r="D2486" s="69" t="s">
        <v>1052</v>
      </c>
      <c r="E2486" s="91" t="s">
        <v>1051</v>
      </c>
    </row>
    <row r="2487" spans="1:5" ht="30">
      <c r="A2487" s="86" t="s">
        <v>1652</v>
      </c>
      <c r="B2487" s="69" t="s">
        <v>501</v>
      </c>
      <c r="C2487" s="69" t="s">
        <v>972</v>
      </c>
      <c r="D2487" s="69" t="s">
        <v>1055</v>
      </c>
      <c r="E2487" s="91" t="s">
        <v>1054</v>
      </c>
    </row>
    <row r="2488" spans="1:5" ht="30">
      <c r="A2488" s="86" t="s">
        <v>1653</v>
      </c>
      <c r="B2488" s="69" t="s">
        <v>501</v>
      </c>
      <c r="C2488" s="69" t="s">
        <v>972</v>
      </c>
      <c r="D2488" s="69" t="s">
        <v>1058</v>
      </c>
      <c r="E2488" s="91" t="s">
        <v>1057</v>
      </c>
    </row>
    <row r="2489" spans="1:5">
      <c r="A2489" s="87">
        <v>111379</v>
      </c>
      <c r="B2489" s="69" t="s">
        <v>501</v>
      </c>
      <c r="C2489" s="69" t="s">
        <v>972</v>
      </c>
      <c r="D2489" s="69" t="s">
        <v>1059</v>
      </c>
      <c r="E2489" s="92">
        <v>116232</v>
      </c>
    </row>
    <row r="2490" spans="1:5">
      <c r="A2490" s="85">
        <v>0.94</v>
      </c>
      <c r="B2490" s="69" t="s">
        <v>501</v>
      </c>
      <c r="C2490" s="69" t="s">
        <v>972</v>
      </c>
      <c r="D2490" s="69" t="s">
        <v>1060</v>
      </c>
      <c r="E2490" s="93">
        <v>0.73599999999999999</v>
      </c>
    </row>
    <row r="2491" spans="1:5" ht="45">
      <c r="A2491" s="85">
        <v>0.16400000000000001</v>
      </c>
      <c r="B2491" s="69" t="s">
        <v>501</v>
      </c>
      <c r="C2491" s="69" t="s">
        <v>972</v>
      </c>
      <c r="D2491" s="69" t="s">
        <v>1061</v>
      </c>
      <c r="E2491" s="93">
        <v>0.184</v>
      </c>
    </row>
    <row r="2492" spans="1:5">
      <c r="A2492" s="87">
        <v>241093</v>
      </c>
      <c r="B2492" s="69" t="s">
        <v>501</v>
      </c>
      <c r="C2492" s="69" t="s">
        <v>972</v>
      </c>
      <c r="D2492" s="69" t="s">
        <v>1062</v>
      </c>
      <c r="E2492" s="92">
        <v>398839</v>
      </c>
    </row>
    <row r="2493" spans="1:5" ht="30">
      <c r="A2493" s="85">
        <v>0.22600000000000001</v>
      </c>
      <c r="B2493" s="69" t="s">
        <v>501</v>
      </c>
      <c r="C2493" s="69" t="s">
        <v>972</v>
      </c>
      <c r="D2493" s="69" t="s">
        <v>1063</v>
      </c>
      <c r="E2493" s="93">
        <v>7.0000000000000007E-2</v>
      </c>
    </row>
    <row r="2494" spans="1:5">
      <c r="A2494" s="85">
        <v>0.06</v>
      </c>
      <c r="B2494" s="69" t="s">
        <v>501</v>
      </c>
      <c r="C2494" s="69" t="s">
        <v>972</v>
      </c>
      <c r="D2494" s="69" t="s">
        <v>1064</v>
      </c>
      <c r="E2494" s="93">
        <v>0.25700000000000001</v>
      </c>
    </row>
    <row r="2495" spans="1:5" ht="30">
      <c r="A2495" s="85">
        <v>0</v>
      </c>
      <c r="B2495" s="69" t="s">
        <v>501</v>
      </c>
      <c r="C2495" s="69" t="s">
        <v>972</v>
      </c>
      <c r="D2495" s="69" t="s">
        <v>1065</v>
      </c>
      <c r="E2495" s="93">
        <v>0.38600000000000001</v>
      </c>
    </row>
    <row r="2496" spans="1:5">
      <c r="A2496" s="85">
        <v>0</v>
      </c>
      <c r="B2496" s="69" t="s">
        <v>501</v>
      </c>
      <c r="C2496" s="69" t="s">
        <v>972</v>
      </c>
      <c r="D2496" s="69" t="s">
        <v>1066</v>
      </c>
      <c r="E2496" s="93">
        <v>7.0000000000000001E-3</v>
      </c>
    </row>
    <row r="2497" spans="1:5" ht="30">
      <c r="A2497" s="85">
        <v>0.95599999999999996</v>
      </c>
      <c r="B2497" s="69" t="s">
        <v>501</v>
      </c>
      <c r="C2497" s="69" t="s">
        <v>972</v>
      </c>
      <c r="D2497" s="69" t="s">
        <v>1067</v>
      </c>
      <c r="E2497" s="93">
        <v>0.84799999999999998</v>
      </c>
    </row>
    <row r="2498" spans="1:5" ht="30">
      <c r="A2498" s="85">
        <v>0.76700000000000002</v>
      </c>
      <c r="B2498" s="69" t="s">
        <v>501</v>
      </c>
      <c r="C2498" s="69" t="s">
        <v>972</v>
      </c>
      <c r="D2498" s="69" t="s">
        <v>1068</v>
      </c>
      <c r="E2498" s="93">
        <v>0.55100000000000005</v>
      </c>
    </row>
    <row r="2499" spans="1:5" ht="30">
      <c r="A2499" s="85">
        <v>4.0000000000000001E-3</v>
      </c>
      <c r="B2499" s="69" t="s">
        <v>501</v>
      </c>
      <c r="C2499" s="69" t="s">
        <v>972</v>
      </c>
      <c r="D2499" s="69" t="s">
        <v>1069</v>
      </c>
      <c r="E2499" s="93">
        <v>1.4E-2</v>
      </c>
    </row>
    <row r="2500" spans="1:5" ht="30">
      <c r="A2500" s="85">
        <v>4.3999999999999997E-2</v>
      </c>
      <c r="B2500" s="69" t="s">
        <v>501</v>
      </c>
      <c r="C2500" s="69" t="s">
        <v>972</v>
      </c>
      <c r="D2500" s="69" t="s">
        <v>1070</v>
      </c>
      <c r="E2500" s="93">
        <v>0.105</v>
      </c>
    </row>
    <row r="2501" spans="1:5" ht="45">
      <c r="A2501" s="86" t="s">
        <v>1579</v>
      </c>
      <c r="B2501" s="69" t="s">
        <v>501</v>
      </c>
      <c r="C2501" s="69" t="s">
        <v>972</v>
      </c>
      <c r="D2501" s="69" t="s">
        <v>1073</v>
      </c>
      <c r="E2501" s="91" t="s">
        <v>1072</v>
      </c>
    </row>
    <row r="2502" spans="1:5">
      <c r="A2502" s="86">
        <v>75</v>
      </c>
      <c r="B2502" s="69" t="s">
        <v>501</v>
      </c>
      <c r="C2502" s="69" t="s">
        <v>972</v>
      </c>
      <c r="D2502" s="69" t="s">
        <v>204</v>
      </c>
      <c r="E2502" s="94">
        <v>644115</v>
      </c>
    </row>
    <row r="2503" spans="1:5" ht="30">
      <c r="A2503" s="85">
        <v>0</v>
      </c>
      <c r="B2503" s="69" t="s">
        <v>501</v>
      </c>
      <c r="C2503" s="69" t="s">
        <v>972</v>
      </c>
      <c r="D2503" s="69" t="s">
        <v>1074</v>
      </c>
      <c r="E2503" s="93">
        <v>0.04</v>
      </c>
    </row>
    <row r="2504" spans="1:5" ht="30">
      <c r="A2504" s="86" t="s">
        <v>33</v>
      </c>
      <c r="B2504" s="69" t="s">
        <v>501</v>
      </c>
      <c r="C2504" s="69" t="s">
        <v>972</v>
      </c>
      <c r="D2504" s="69" t="s">
        <v>1077</v>
      </c>
      <c r="E2504" s="91" t="s">
        <v>1076</v>
      </c>
    </row>
    <row r="2505" spans="1:5" ht="30">
      <c r="A2505" s="85">
        <v>0.17499999999999999</v>
      </c>
      <c r="B2505" s="69" t="s">
        <v>501</v>
      </c>
      <c r="C2505" s="69" t="s">
        <v>972</v>
      </c>
      <c r="D2505" s="69" t="s">
        <v>1078</v>
      </c>
      <c r="E2505" s="93">
        <v>0.123</v>
      </c>
    </row>
    <row r="2506" spans="1:5" ht="30">
      <c r="A2506" s="85">
        <v>0.33500000000000002</v>
      </c>
      <c r="B2506" s="69" t="s">
        <v>501</v>
      </c>
      <c r="C2506" s="69" t="s">
        <v>972</v>
      </c>
      <c r="D2506" s="69" t="s">
        <v>1079</v>
      </c>
      <c r="E2506" s="93">
        <v>0.23799999999999999</v>
      </c>
    </row>
    <row r="2507" spans="1:5" ht="30">
      <c r="A2507" s="85">
        <v>0.126</v>
      </c>
      <c r="B2507" s="69" t="s">
        <v>501</v>
      </c>
      <c r="C2507" s="69" t="s">
        <v>972</v>
      </c>
      <c r="D2507" s="69" t="s">
        <v>1080</v>
      </c>
      <c r="E2507" s="93">
        <v>0.122</v>
      </c>
    </row>
    <row r="2508" spans="1:5" ht="30">
      <c r="A2508" s="85">
        <v>0.20399999999999999</v>
      </c>
      <c r="B2508" s="69" t="s">
        <v>501</v>
      </c>
      <c r="C2508" s="69" t="s">
        <v>972</v>
      </c>
      <c r="D2508" s="69" t="s">
        <v>1081</v>
      </c>
      <c r="E2508" s="93">
        <v>0.214</v>
      </c>
    </row>
    <row r="2509" spans="1:5" ht="30">
      <c r="A2509" s="85">
        <v>0.17100000000000001</v>
      </c>
      <c r="B2509" s="69" t="s">
        <v>501</v>
      </c>
      <c r="C2509" s="69" t="s">
        <v>972</v>
      </c>
      <c r="D2509" s="69" t="s">
        <v>1082</v>
      </c>
      <c r="E2509" s="93">
        <v>0.30299999999999999</v>
      </c>
    </row>
    <row r="2510" spans="1:5">
      <c r="A2510" s="85">
        <v>0.93500000000000005</v>
      </c>
      <c r="B2510" s="69" t="s">
        <v>501</v>
      </c>
      <c r="C2510" s="69" t="s">
        <v>972</v>
      </c>
      <c r="D2510" s="69" t="s">
        <v>1083</v>
      </c>
      <c r="E2510" s="93">
        <v>0.97899999999999998</v>
      </c>
    </row>
    <row r="2511" spans="1:5" ht="30">
      <c r="A2511" s="86" t="s">
        <v>1654</v>
      </c>
      <c r="B2511" s="69" t="s">
        <v>501</v>
      </c>
      <c r="C2511" s="69" t="s">
        <v>972</v>
      </c>
      <c r="D2511" s="69" t="s">
        <v>1086</v>
      </c>
      <c r="E2511" s="91" t="s">
        <v>1085</v>
      </c>
    </row>
    <row r="2512" spans="1:5" ht="30">
      <c r="A2512" s="86" t="s">
        <v>1655</v>
      </c>
      <c r="B2512" s="69" t="s">
        <v>501</v>
      </c>
      <c r="C2512" s="69" t="s">
        <v>972</v>
      </c>
      <c r="D2512" s="69" t="s">
        <v>1089</v>
      </c>
      <c r="E2512" s="91" t="s">
        <v>1088</v>
      </c>
    </row>
    <row r="2513" spans="1:5" ht="30">
      <c r="A2513" s="86">
        <v>2.9</v>
      </c>
      <c r="B2513" s="69" t="s">
        <v>501</v>
      </c>
      <c r="C2513" s="69" t="s">
        <v>972</v>
      </c>
      <c r="D2513" s="69" t="s">
        <v>1090</v>
      </c>
      <c r="E2513" s="91">
        <v>3</v>
      </c>
    </row>
    <row r="2514" spans="1:5" ht="30">
      <c r="A2514" s="88">
        <v>1040</v>
      </c>
      <c r="B2514" s="69" t="s">
        <v>501</v>
      </c>
      <c r="C2514" s="69" t="s">
        <v>972</v>
      </c>
      <c r="D2514" s="69" t="s">
        <v>1091</v>
      </c>
      <c r="E2514" s="94">
        <v>1390275</v>
      </c>
    </row>
    <row r="2515" spans="1:5">
      <c r="A2515" s="85">
        <v>0.68300000000000005</v>
      </c>
      <c r="B2515" s="69" t="s">
        <v>501</v>
      </c>
      <c r="C2515" s="69" t="s">
        <v>972</v>
      </c>
      <c r="D2515" s="69" t="s">
        <v>1092</v>
      </c>
      <c r="E2515" s="93">
        <v>0.69799999999999995</v>
      </c>
    </row>
    <row r="2516" spans="1:5">
      <c r="A2516" s="85">
        <v>0.64400000000000002</v>
      </c>
      <c r="B2516" s="69" t="s">
        <v>501</v>
      </c>
      <c r="C2516" s="69" t="s">
        <v>972</v>
      </c>
      <c r="D2516" s="69" t="s">
        <v>1093</v>
      </c>
      <c r="E2516" s="93">
        <v>0.626</v>
      </c>
    </row>
    <row r="2517" spans="1:5">
      <c r="A2517" s="85">
        <v>3.7999999999999999E-2</v>
      </c>
      <c r="B2517" s="69" t="s">
        <v>501</v>
      </c>
      <c r="C2517" s="69" t="s">
        <v>972</v>
      </c>
      <c r="D2517" s="69" t="s">
        <v>1094</v>
      </c>
      <c r="E2517" s="93">
        <v>7.0999999999999994E-2</v>
      </c>
    </row>
    <row r="2518" spans="1:5">
      <c r="A2518" s="85">
        <v>0.317</v>
      </c>
      <c r="B2518" s="69" t="s">
        <v>501</v>
      </c>
      <c r="C2518" s="69" t="s">
        <v>972</v>
      </c>
      <c r="D2518" s="69" t="s">
        <v>1095</v>
      </c>
      <c r="E2518" s="93">
        <v>0.30199999999999999</v>
      </c>
    </row>
    <row r="2519" spans="1:5" ht="30">
      <c r="A2519" s="88">
        <v>1040</v>
      </c>
      <c r="B2519" s="69" t="s">
        <v>501</v>
      </c>
      <c r="C2519" s="69" t="s">
        <v>972</v>
      </c>
      <c r="D2519" s="69" t="s">
        <v>1096</v>
      </c>
      <c r="E2519" s="94">
        <v>1390275</v>
      </c>
    </row>
    <row r="2520" spans="1:5">
      <c r="A2520" s="85">
        <v>0.90900000000000003</v>
      </c>
      <c r="B2520" s="69" t="s">
        <v>501</v>
      </c>
      <c r="C2520" s="69" t="s">
        <v>972</v>
      </c>
      <c r="D2520" s="69" t="s">
        <v>1097</v>
      </c>
      <c r="E2520" s="93">
        <v>0.63500000000000001</v>
      </c>
    </row>
    <row r="2521" spans="1:5">
      <c r="A2521" s="85">
        <v>6.3E-2</v>
      </c>
      <c r="B2521" s="69" t="s">
        <v>501</v>
      </c>
      <c r="C2521" s="69" t="s">
        <v>972</v>
      </c>
      <c r="D2521" s="69" t="s">
        <v>1098</v>
      </c>
      <c r="E2521" s="93">
        <v>3.4000000000000002E-2</v>
      </c>
    </row>
    <row r="2522" spans="1:5" ht="30">
      <c r="A2522" s="85">
        <v>2.4E-2</v>
      </c>
      <c r="B2522" s="69" t="s">
        <v>501</v>
      </c>
      <c r="C2522" s="69" t="s">
        <v>972</v>
      </c>
      <c r="D2522" s="69" t="s">
        <v>1099</v>
      </c>
      <c r="E2522" s="93">
        <v>0.33100000000000002</v>
      </c>
    </row>
    <row r="2523" spans="1:5" ht="30">
      <c r="A2523" s="85">
        <v>3.0000000000000001E-3</v>
      </c>
      <c r="B2523" s="69" t="s">
        <v>504</v>
      </c>
      <c r="C2523" s="69" t="s">
        <v>802</v>
      </c>
      <c r="D2523" s="69" t="s">
        <v>188</v>
      </c>
      <c r="E2523" s="93">
        <v>3.4000000000000002E-2</v>
      </c>
    </row>
    <row r="2524" spans="1:5">
      <c r="A2524" s="86" t="s">
        <v>1147</v>
      </c>
      <c r="B2524" s="69" t="s">
        <v>504</v>
      </c>
      <c r="C2524" s="69" t="s">
        <v>973</v>
      </c>
      <c r="D2524" s="69" t="s">
        <v>1046</v>
      </c>
      <c r="E2524" s="91" t="s">
        <v>1045</v>
      </c>
    </row>
    <row r="2525" spans="1:5">
      <c r="A2525" s="86" t="s">
        <v>1656</v>
      </c>
      <c r="B2525" s="69" t="s">
        <v>504</v>
      </c>
      <c r="C2525" s="69" t="s">
        <v>973</v>
      </c>
      <c r="D2525" s="69" t="s">
        <v>1049</v>
      </c>
      <c r="E2525" s="91" t="s">
        <v>1048</v>
      </c>
    </row>
    <row r="2526" spans="1:5" ht="30">
      <c r="A2526" s="86" t="s">
        <v>1657</v>
      </c>
      <c r="B2526" s="69" t="s">
        <v>504</v>
      </c>
      <c r="C2526" s="69" t="s">
        <v>973</v>
      </c>
      <c r="D2526" s="69" t="s">
        <v>1052</v>
      </c>
      <c r="E2526" s="91" t="s">
        <v>1051</v>
      </c>
    </row>
    <row r="2527" spans="1:5" ht="30">
      <c r="A2527" s="86" t="s">
        <v>1658</v>
      </c>
      <c r="B2527" s="69" t="s">
        <v>504</v>
      </c>
      <c r="C2527" s="69" t="s">
        <v>973</v>
      </c>
      <c r="D2527" s="69" t="s">
        <v>1055</v>
      </c>
      <c r="E2527" s="91" t="s">
        <v>1054</v>
      </c>
    </row>
    <row r="2528" spans="1:5" ht="30">
      <c r="A2528" s="86" t="s">
        <v>1659</v>
      </c>
      <c r="B2528" s="69" t="s">
        <v>504</v>
      </c>
      <c r="C2528" s="69" t="s">
        <v>973</v>
      </c>
      <c r="D2528" s="69" t="s">
        <v>1058</v>
      </c>
      <c r="E2528" s="91" t="s">
        <v>1057</v>
      </c>
    </row>
    <row r="2529" spans="1:5">
      <c r="A2529" s="87">
        <v>94362</v>
      </c>
      <c r="B2529" s="69" t="s">
        <v>504</v>
      </c>
      <c r="C2529" s="69" t="s">
        <v>973</v>
      </c>
      <c r="D2529" s="69" t="s">
        <v>1059</v>
      </c>
      <c r="E2529" s="92">
        <v>116232</v>
      </c>
    </row>
    <row r="2530" spans="1:5">
      <c r="A2530" s="85">
        <v>0.84699999999999998</v>
      </c>
      <c r="B2530" s="69" t="s">
        <v>504</v>
      </c>
      <c r="C2530" s="69" t="s">
        <v>973</v>
      </c>
      <c r="D2530" s="69" t="s">
        <v>1060</v>
      </c>
      <c r="E2530" s="93">
        <v>0.73599999999999999</v>
      </c>
    </row>
    <row r="2531" spans="1:5" ht="45">
      <c r="A2531" s="85">
        <v>0.189</v>
      </c>
      <c r="B2531" s="69" t="s">
        <v>504</v>
      </c>
      <c r="C2531" s="69" t="s">
        <v>973</v>
      </c>
      <c r="D2531" s="69" t="s">
        <v>1061</v>
      </c>
      <c r="E2531" s="93">
        <v>0.184</v>
      </c>
    </row>
    <row r="2532" spans="1:5">
      <c r="A2532" s="87">
        <v>215971</v>
      </c>
      <c r="B2532" s="69" t="s">
        <v>504</v>
      </c>
      <c r="C2532" s="69" t="s">
        <v>973</v>
      </c>
      <c r="D2532" s="69" t="s">
        <v>1062</v>
      </c>
      <c r="E2532" s="92">
        <v>398839</v>
      </c>
    </row>
    <row r="2533" spans="1:5" ht="30">
      <c r="A2533" s="85">
        <v>0.13100000000000001</v>
      </c>
      <c r="B2533" s="69" t="s">
        <v>504</v>
      </c>
      <c r="C2533" s="69" t="s">
        <v>973</v>
      </c>
      <c r="D2533" s="69" t="s">
        <v>1063</v>
      </c>
      <c r="E2533" s="93">
        <v>7.0000000000000007E-2</v>
      </c>
    </row>
    <row r="2534" spans="1:5">
      <c r="A2534" s="85">
        <v>0.153</v>
      </c>
      <c r="B2534" s="69" t="s">
        <v>504</v>
      </c>
      <c r="C2534" s="69" t="s">
        <v>973</v>
      </c>
      <c r="D2534" s="69" t="s">
        <v>1064</v>
      </c>
      <c r="E2534" s="93">
        <v>0.25700000000000001</v>
      </c>
    </row>
    <row r="2535" spans="1:5" ht="30">
      <c r="A2535" s="85">
        <v>0.2</v>
      </c>
      <c r="B2535" s="69" t="s">
        <v>504</v>
      </c>
      <c r="C2535" s="69" t="s">
        <v>973</v>
      </c>
      <c r="D2535" s="69" t="s">
        <v>1065</v>
      </c>
      <c r="E2535" s="93">
        <v>0.38600000000000001</v>
      </c>
    </row>
    <row r="2536" spans="1:5">
      <c r="A2536" s="85">
        <v>0</v>
      </c>
      <c r="B2536" s="69" t="s">
        <v>504</v>
      </c>
      <c r="C2536" s="69" t="s">
        <v>973</v>
      </c>
      <c r="D2536" s="69" t="s">
        <v>1066</v>
      </c>
      <c r="E2536" s="93">
        <v>7.0000000000000001E-3</v>
      </c>
    </row>
    <row r="2537" spans="1:5" ht="30">
      <c r="A2537" s="85">
        <v>0.90700000000000003</v>
      </c>
      <c r="B2537" s="69" t="s">
        <v>504</v>
      </c>
      <c r="C2537" s="69" t="s">
        <v>973</v>
      </c>
      <c r="D2537" s="69" t="s">
        <v>1067</v>
      </c>
      <c r="E2537" s="93">
        <v>0.84799999999999998</v>
      </c>
    </row>
    <row r="2538" spans="1:5" ht="30">
      <c r="A2538" s="85">
        <v>0.66</v>
      </c>
      <c r="B2538" s="69" t="s">
        <v>504</v>
      </c>
      <c r="C2538" s="69" t="s">
        <v>973</v>
      </c>
      <c r="D2538" s="69" t="s">
        <v>1068</v>
      </c>
      <c r="E2538" s="93">
        <v>0.55100000000000005</v>
      </c>
    </row>
    <row r="2539" spans="1:5" ht="30">
      <c r="A2539" s="85">
        <v>8.0000000000000002E-3</v>
      </c>
      <c r="B2539" s="69" t="s">
        <v>504</v>
      </c>
      <c r="C2539" s="69" t="s">
        <v>973</v>
      </c>
      <c r="D2539" s="69" t="s">
        <v>1069</v>
      </c>
      <c r="E2539" s="93">
        <v>1.4E-2</v>
      </c>
    </row>
    <row r="2540" spans="1:5" ht="30">
      <c r="A2540" s="85">
        <v>2.1999999999999999E-2</v>
      </c>
      <c r="B2540" s="69" t="s">
        <v>504</v>
      </c>
      <c r="C2540" s="69" t="s">
        <v>973</v>
      </c>
      <c r="D2540" s="69" t="s">
        <v>1070</v>
      </c>
      <c r="E2540" s="93">
        <v>0.105</v>
      </c>
    </row>
    <row r="2541" spans="1:5" ht="45">
      <c r="A2541" s="86" t="s">
        <v>1660</v>
      </c>
      <c r="B2541" s="69" t="s">
        <v>504</v>
      </c>
      <c r="C2541" s="69" t="s">
        <v>973</v>
      </c>
      <c r="D2541" s="69" t="s">
        <v>1073</v>
      </c>
      <c r="E2541" s="91" t="s">
        <v>1072</v>
      </c>
    </row>
    <row r="2542" spans="1:5">
      <c r="A2542" s="86">
        <v>205</v>
      </c>
      <c r="B2542" s="69" t="s">
        <v>504</v>
      </c>
      <c r="C2542" s="69" t="s">
        <v>973</v>
      </c>
      <c r="D2542" s="69" t="s">
        <v>204</v>
      </c>
      <c r="E2542" s="94">
        <v>644115</v>
      </c>
    </row>
    <row r="2543" spans="1:5" ht="30">
      <c r="A2543" s="85">
        <v>0</v>
      </c>
      <c r="B2543" s="69" t="s">
        <v>504</v>
      </c>
      <c r="C2543" s="69" t="s">
        <v>973</v>
      </c>
      <c r="D2543" s="69" t="s">
        <v>1074</v>
      </c>
      <c r="E2543" s="93">
        <v>0.04</v>
      </c>
    </row>
    <row r="2544" spans="1:5" ht="30">
      <c r="A2544" s="86" t="s">
        <v>33</v>
      </c>
      <c r="B2544" s="69" t="s">
        <v>504</v>
      </c>
      <c r="C2544" s="69" t="s">
        <v>973</v>
      </c>
      <c r="D2544" s="69" t="s">
        <v>1077</v>
      </c>
      <c r="E2544" s="91" t="s">
        <v>1076</v>
      </c>
    </row>
    <row r="2545" spans="1:5" ht="30">
      <c r="A2545" s="85">
        <v>0.161</v>
      </c>
      <c r="B2545" s="69" t="s">
        <v>504</v>
      </c>
      <c r="C2545" s="69" t="s">
        <v>973</v>
      </c>
      <c r="D2545" s="69" t="s">
        <v>1078</v>
      </c>
      <c r="E2545" s="93">
        <v>0.123</v>
      </c>
    </row>
    <row r="2546" spans="1:5" ht="30">
      <c r="A2546" s="85">
        <v>0.314</v>
      </c>
      <c r="B2546" s="69" t="s">
        <v>504</v>
      </c>
      <c r="C2546" s="69" t="s">
        <v>973</v>
      </c>
      <c r="D2546" s="69" t="s">
        <v>1079</v>
      </c>
      <c r="E2546" s="93">
        <v>0.23799999999999999</v>
      </c>
    </row>
    <row r="2547" spans="1:5" ht="30">
      <c r="A2547" s="85">
        <v>0.187</v>
      </c>
      <c r="B2547" s="69" t="s">
        <v>504</v>
      </c>
      <c r="C2547" s="69" t="s">
        <v>973</v>
      </c>
      <c r="D2547" s="69" t="s">
        <v>1080</v>
      </c>
      <c r="E2547" s="93">
        <v>0.122</v>
      </c>
    </row>
    <row r="2548" spans="1:5" ht="30">
      <c r="A2548" s="85">
        <v>0.20799999999999999</v>
      </c>
      <c r="B2548" s="69" t="s">
        <v>504</v>
      </c>
      <c r="C2548" s="69" t="s">
        <v>973</v>
      </c>
      <c r="D2548" s="69" t="s">
        <v>1081</v>
      </c>
      <c r="E2548" s="93">
        <v>0.214</v>
      </c>
    </row>
    <row r="2549" spans="1:5" ht="30">
      <c r="A2549" s="85">
        <v>0.13100000000000001</v>
      </c>
      <c r="B2549" s="69" t="s">
        <v>504</v>
      </c>
      <c r="C2549" s="69" t="s">
        <v>973</v>
      </c>
      <c r="D2549" s="69" t="s">
        <v>1082</v>
      </c>
      <c r="E2549" s="93">
        <v>0.30299999999999999</v>
      </c>
    </row>
    <row r="2550" spans="1:5">
      <c r="A2550" s="85">
        <v>0.96199999999999997</v>
      </c>
      <c r="B2550" s="69" t="s">
        <v>504</v>
      </c>
      <c r="C2550" s="69" t="s">
        <v>973</v>
      </c>
      <c r="D2550" s="69" t="s">
        <v>1083</v>
      </c>
      <c r="E2550" s="93">
        <v>0.97899999999999998</v>
      </c>
    </row>
    <row r="2551" spans="1:5" ht="30">
      <c r="A2551" s="86" t="s">
        <v>1661</v>
      </c>
      <c r="B2551" s="69" t="s">
        <v>504</v>
      </c>
      <c r="C2551" s="69" t="s">
        <v>973</v>
      </c>
      <c r="D2551" s="69" t="s">
        <v>1086</v>
      </c>
      <c r="E2551" s="91" t="s">
        <v>1085</v>
      </c>
    </row>
    <row r="2552" spans="1:5" ht="30">
      <c r="A2552" s="86" t="s">
        <v>1662</v>
      </c>
      <c r="B2552" s="69" t="s">
        <v>504</v>
      </c>
      <c r="C2552" s="69" t="s">
        <v>973</v>
      </c>
      <c r="D2552" s="69" t="s">
        <v>1089</v>
      </c>
      <c r="E2552" s="91" t="s">
        <v>1088</v>
      </c>
    </row>
    <row r="2553" spans="1:5" ht="30">
      <c r="A2553" s="86">
        <v>2.8</v>
      </c>
      <c r="B2553" s="69" t="s">
        <v>504</v>
      </c>
      <c r="C2553" s="69" t="s">
        <v>973</v>
      </c>
      <c r="D2553" s="69" t="s">
        <v>1090</v>
      </c>
      <c r="E2553" s="91">
        <v>3</v>
      </c>
    </row>
    <row r="2554" spans="1:5" ht="30">
      <c r="A2554" s="88">
        <v>3315</v>
      </c>
      <c r="B2554" s="69" t="s">
        <v>504</v>
      </c>
      <c r="C2554" s="69" t="s">
        <v>973</v>
      </c>
      <c r="D2554" s="69" t="s">
        <v>1091</v>
      </c>
      <c r="E2554" s="94">
        <v>1390275</v>
      </c>
    </row>
    <row r="2555" spans="1:5">
      <c r="A2555" s="85">
        <v>0.72399999999999998</v>
      </c>
      <c r="B2555" s="69" t="s">
        <v>504</v>
      </c>
      <c r="C2555" s="69" t="s">
        <v>973</v>
      </c>
      <c r="D2555" s="69" t="s">
        <v>1092</v>
      </c>
      <c r="E2555" s="93">
        <v>0.69799999999999995</v>
      </c>
    </row>
    <row r="2556" spans="1:5">
      <c r="A2556" s="85">
        <v>0.69799999999999995</v>
      </c>
      <c r="B2556" s="69" t="s">
        <v>504</v>
      </c>
      <c r="C2556" s="69" t="s">
        <v>973</v>
      </c>
      <c r="D2556" s="69" t="s">
        <v>1093</v>
      </c>
      <c r="E2556" s="93">
        <v>0.626</v>
      </c>
    </row>
    <row r="2557" spans="1:5">
      <c r="A2557" s="85">
        <v>2.5999999999999999E-2</v>
      </c>
      <c r="B2557" s="69" t="s">
        <v>504</v>
      </c>
      <c r="C2557" s="69" t="s">
        <v>973</v>
      </c>
      <c r="D2557" s="69" t="s">
        <v>1094</v>
      </c>
      <c r="E2557" s="93">
        <v>7.0999999999999994E-2</v>
      </c>
    </row>
    <row r="2558" spans="1:5">
      <c r="A2558" s="85">
        <v>0.27500000000000002</v>
      </c>
      <c r="B2558" s="69" t="s">
        <v>504</v>
      </c>
      <c r="C2558" s="69" t="s">
        <v>973</v>
      </c>
      <c r="D2558" s="69" t="s">
        <v>1095</v>
      </c>
      <c r="E2558" s="93">
        <v>0.30199999999999999</v>
      </c>
    </row>
    <row r="2559" spans="1:5" ht="30">
      <c r="A2559" s="88">
        <v>3315</v>
      </c>
      <c r="B2559" s="69" t="s">
        <v>504</v>
      </c>
      <c r="C2559" s="69" t="s">
        <v>973</v>
      </c>
      <c r="D2559" s="69" t="s">
        <v>1096</v>
      </c>
      <c r="E2559" s="94">
        <v>1390275</v>
      </c>
    </row>
    <row r="2560" spans="1:5">
      <c r="A2560" s="85">
        <v>0.876</v>
      </c>
      <c r="B2560" s="69" t="s">
        <v>504</v>
      </c>
      <c r="C2560" s="69" t="s">
        <v>973</v>
      </c>
      <c r="D2560" s="69" t="s">
        <v>1097</v>
      </c>
      <c r="E2560" s="93">
        <v>0.63500000000000001</v>
      </c>
    </row>
    <row r="2561" spans="1:5">
      <c r="A2561" s="85">
        <v>6.9000000000000006E-2</v>
      </c>
      <c r="B2561" s="69" t="s">
        <v>504</v>
      </c>
      <c r="C2561" s="69" t="s">
        <v>973</v>
      </c>
      <c r="D2561" s="69" t="s">
        <v>1098</v>
      </c>
      <c r="E2561" s="93">
        <v>3.4000000000000002E-2</v>
      </c>
    </row>
    <row r="2562" spans="1:5" ht="30">
      <c r="A2562" s="85">
        <v>5.2999999999999999E-2</v>
      </c>
      <c r="B2562" s="69" t="s">
        <v>504</v>
      </c>
      <c r="C2562" s="69" t="s">
        <v>973</v>
      </c>
      <c r="D2562" s="69" t="s">
        <v>1099</v>
      </c>
      <c r="E2562" s="93">
        <v>0.33100000000000002</v>
      </c>
    </row>
    <row r="2563" spans="1:5" ht="30">
      <c r="A2563" s="85">
        <v>7.0000000000000001E-3</v>
      </c>
      <c r="B2563" s="69" t="s">
        <v>506</v>
      </c>
      <c r="C2563" s="69" t="s">
        <v>1663</v>
      </c>
      <c r="D2563" s="69" t="s">
        <v>188</v>
      </c>
      <c r="E2563" s="93">
        <v>3.4000000000000002E-2</v>
      </c>
    </row>
    <row r="2564" spans="1:5">
      <c r="A2564" s="86" t="s">
        <v>1664</v>
      </c>
      <c r="B2564" s="69" t="s">
        <v>506</v>
      </c>
      <c r="C2564" s="69" t="s">
        <v>974</v>
      </c>
      <c r="D2564" s="69" t="s">
        <v>1046</v>
      </c>
      <c r="E2564" s="91" t="s">
        <v>1045</v>
      </c>
    </row>
    <row r="2565" spans="1:5">
      <c r="A2565" s="86" t="s">
        <v>1665</v>
      </c>
      <c r="B2565" s="69" t="s">
        <v>506</v>
      </c>
      <c r="C2565" s="69" t="s">
        <v>974</v>
      </c>
      <c r="D2565" s="69" t="s">
        <v>1049</v>
      </c>
      <c r="E2565" s="91" t="s">
        <v>1048</v>
      </c>
    </row>
    <row r="2566" spans="1:5" ht="30">
      <c r="A2566" s="86" t="s">
        <v>1666</v>
      </c>
      <c r="B2566" s="69" t="s">
        <v>506</v>
      </c>
      <c r="C2566" s="69" t="s">
        <v>974</v>
      </c>
      <c r="D2566" s="69" t="s">
        <v>1052</v>
      </c>
      <c r="E2566" s="91" t="s">
        <v>1051</v>
      </c>
    </row>
    <row r="2567" spans="1:5" ht="30">
      <c r="A2567" s="86" t="s">
        <v>1667</v>
      </c>
      <c r="B2567" s="69" t="s">
        <v>506</v>
      </c>
      <c r="C2567" s="69" t="s">
        <v>974</v>
      </c>
      <c r="D2567" s="69" t="s">
        <v>1055</v>
      </c>
      <c r="E2567" s="91" t="s">
        <v>1054</v>
      </c>
    </row>
    <row r="2568" spans="1:5" ht="30">
      <c r="A2568" s="86" t="s">
        <v>1668</v>
      </c>
      <c r="B2568" s="69" t="s">
        <v>506</v>
      </c>
      <c r="C2568" s="69" t="s">
        <v>974</v>
      </c>
      <c r="D2568" s="69" t="s">
        <v>1058</v>
      </c>
      <c r="E2568" s="91" t="s">
        <v>1057</v>
      </c>
    </row>
    <row r="2569" spans="1:5">
      <c r="A2569" s="87">
        <v>106460</v>
      </c>
      <c r="B2569" s="69" t="s">
        <v>506</v>
      </c>
      <c r="C2569" s="69" t="s">
        <v>974</v>
      </c>
      <c r="D2569" s="69" t="s">
        <v>1059</v>
      </c>
      <c r="E2569" s="92">
        <v>116232</v>
      </c>
    </row>
    <row r="2570" spans="1:5">
      <c r="A2570" s="85">
        <v>0.83699999999999997</v>
      </c>
      <c r="B2570" s="69" t="s">
        <v>506</v>
      </c>
      <c r="C2570" s="69" t="s">
        <v>974</v>
      </c>
      <c r="D2570" s="69" t="s">
        <v>1060</v>
      </c>
      <c r="E2570" s="93">
        <v>0.73599999999999999</v>
      </c>
    </row>
    <row r="2571" spans="1:5" ht="45">
      <c r="A2571" s="85">
        <v>0.123</v>
      </c>
      <c r="B2571" s="69" t="s">
        <v>506</v>
      </c>
      <c r="C2571" s="69" t="s">
        <v>974</v>
      </c>
      <c r="D2571" s="69" t="s">
        <v>1061</v>
      </c>
      <c r="E2571" s="93">
        <v>0.184</v>
      </c>
    </row>
    <row r="2572" spans="1:5">
      <c r="A2572" s="87">
        <v>227064</v>
      </c>
      <c r="B2572" s="69" t="s">
        <v>506</v>
      </c>
      <c r="C2572" s="69" t="s">
        <v>974</v>
      </c>
      <c r="D2572" s="69" t="s">
        <v>1062</v>
      </c>
      <c r="E2572" s="92">
        <v>398839</v>
      </c>
    </row>
    <row r="2573" spans="1:5" ht="30">
      <c r="A2573" s="85">
        <v>0.13900000000000001</v>
      </c>
      <c r="B2573" s="69" t="s">
        <v>506</v>
      </c>
      <c r="C2573" s="69" t="s">
        <v>974</v>
      </c>
      <c r="D2573" s="69" t="s">
        <v>1063</v>
      </c>
      <c r="E2573" s="93">
        <v>7.0000000000000007E-2</v>
      </c>
    </row>
    <row r="2574" spans="1:5">
      <c r="A2574" s="85">
        <v>0.16600000000000001</v>
      </c>
      <c r="B2574" s="69" t="s">
        <v>506</v>
      </c>
      <c r="C2574" s="69" t="s">
        <v>974</v>
      </c>
      <c r="D2574" s="69" t="s">
        <v>1064</v>
      </c>
      <c r="E2574" s="93">
        <v>0.25700000000000001</v>
      </c>
    </row>
    <row r="2575" spans="1:5" ht="30">
      <c r="A2575" s="85">
        <v>0.379</v>
      </c>
      <c r="B2575" s="69" t="s">
        <v>506</v>
      </c>
      <c r="C2575" s="69" t="s">
        <v>974</v>
      </c>
      <c r="D2575" s="69" t="s">
        <v>1065</v>
      </c>
      <c r="E2575" s="93">
        <v>0.38600000000000001</v>
      </c>
    </row>
    <row r="2576" spans="1:5">
      <c r="A2576" s="85">
        <v>0</v>
      </c>
      <c r="B2576" s="69" t="s">
        <v>506</v>
      </c>
      <c r="C2576" s="69" t="s">
        <v>974</v>
      </c>
      <c r="D2576" s="69" t="s">
        <v>1066</v>
      </c>
      <c r="E2576" s="93">
        <v>7.0000000000000001E-3</v>
      </c>
    </row>
    <row r="2577" spans="1:5" ht="30">
      <c r="A2577" s="85">
        <v>0.91300000000000003</v>
      </c>
      <c r="B2577" s="69" t="s">
        <v>506</v>
      </c>
      <c r="C2577" s="69" t="s">
        <v>974</v>
      </c>
      <c r="D2577" s="69" t="s">
        <v>1067</v>
      </c>
      <c r="E2577" s="93">
        <v>0.84799999999999998</v>
      </c>
    </row>
    <row r="2578" spans="1:5" ht="30">
      <c r="A2578" s="85">
        <v>0.67800000000000005</v>
      </c>
      <c r="B2578" s="69" t="s">
        <v>506</v>
      </c>
      <c r="C2578" s="69" t="s">
        <v>974</v>
      </c>
      <c r="D2578" s="69" t="s">
        <v>1068</v>
      </c>
      <c r="E2578" s="93">
        <v>0.55100000000000005</v>
      </c>
    </row>
    <row r="2579" spans="1:5" ht="30">
      <c r="A2579" s="85">
        <v>1E-3</v>
      </c>
      <c r="B2579" s="69" t="s">
        <v>506</v>
      </c>
      <c r="C2579" s="69" t="s">
        <v>974</v>
      </c>
      <c r="D2579" s="69" t="s">
        <v>1069</v>
      </c>
      <c r="E2579" s="93">
        <v>1.4E-2</v>
      </c>
    </row>
    <row r="2580" spans="1:5" ht="30">
      <c r="A2580" s="85">
        <v>2.4E-2</v>
      </c>
      <c r="B2580" s="69" t="s">
        <v>506</v>
      </c>
      <c r="C2580" s="69" t="s">
        <v>974</v>
      </c>
      <c r="D2580" s="69" t="s">
        <v>1070</v>
      </c>
      <c r="E2580" s="93">
        <v>0.105</v>
      </c>
    </row>
    <row r="2581" spans="1:5" ht="45">
      <c r="A2581" s="86" t="s">
        <v>1669</v>
      </c>
      <c r="B2581" s="69" t="s">
        <v>506</v>
      </c>
      <c r="C2581" s="69" t="s">
        <v>974</v>
      </c>
      <c r="D2581" s="69" t="s">
        <v>1073</v>
      </c>
      <c r="E2581" s="91" t="s">
        <v>1072</v>
      </c>
    </row>
    <row r="2582" spans="1:5">
      <c r="A2582" s="86">
        <v>75</v>
      </c>
      <c r="B2582" s="69" t="s">
        <v>506</v>
      </c>
      <c r="C2582" s="69" t="s">
        <v>974</v>
      </c>
      <c r="D2582" s="69" t="s">
        <v>204</v>
      </c>
      <c r="E2582" s="94">
        <v>644115</v>
      </c>
    </row>
    <row r="2583" spans="1:5" ht="30">
      <c r="A2583" s="85">
        <v>5.0000000000000001E-3</v>
      </c>
      <c r="B2583" s="69" t="s">
        <v>506</v>
      </c>
      <c r="C2583" s="69" t="s">
        <v>974</v>
      </c>
      <c r="D2583" s="69" t="s">
        <v>1074</v>
      </c>
      <c r="E2583" s="93">
        <v>0.04</v>
      </c>
    </row>
    <row r="2584" spans="1:5" ht="30">
      <c r="A2584" s="86" t="s">
        <v>1500</v>
      </c>
      <c r="B2584" s="69" t="s">
        <v>506</v>
      </c>
      <c r="C2584" s="69" t="s">
        <v>974</v>
      </c>
      <c r="D2584" s="69" t="s">
        <v>1077</v>
      </c>
      <c r="E2584" s="91" t="s">
        <v>1076</v>
      </c>
    </row>
    <row r="2585" spans="1:5" ht="30">
      <c r="A2585" s="85">
        <v>0.186</v>
      </c>
      <c r="B2585" s="69" t="s">
        <v>506</v>
      </c>
      <c r="C2585" s="69" t="s">
        <v>974</v>
      </c>
      <c r="D2585" s="69" t="s">
        <v>1078</v>
      </c>
      <c r="E2585" s="93">
        <v>0.123</v>
      </c>
    </row>
    <row r="2586" spans="1:5" ht="30">
      <c r="A2586" s="85">
        <v>0.32100000000000001</v>
      </c>
      <c r="B2586" s="69" t="s">
        <v>506</v>
      </c>
      <c r="C2586" s="69" t="s">
        <v>974</v>
      </c>
      <c r="D2586" s="69" t="s">
        <v>1079</v>
      </c>
      <c r="E2586" s="93">
        <v>0.23799999999999999</v>
      </c>
    </row>
    <row r="2587" spans="1:5" ht="30">
      <c r="A2587" s="85">
        <v>0.19600000000000001</v>
      </c>
      <c r="B2587" s="69" t="s">
        <v>506</v>
      </c>
      <c r="C2587" s="69" t="s">
        <v>974</v>
      </c>
      <c r="D2587" s="69" t="s">
        <v>1080</v>
      </c>
      <c r="E2587" s="93">
        <v>0.122</v>
      </c>
    </row>
    <row r="2588" spans="1:5" ht="30">
      <c r="A2588" s="85">
        <v>0.19800000000000001</v>
      </c>
      <c r="B2588" s="69" t="s">
        <v>506</v>
      </c>
      <c r="C2588" s="69" t="s">
        <v>974</v>
      </c>
      <c r="D2588" s="69" t="s">
        <v>1081</v>
      </c>
      <c r="E2588" s="93">
        <v>0.214</v>
      </c>
    </row>
    <row r="2589" spans="1:5" ht="30">
      <c r="A2589" s="85">
        <v>9.5000000000000001E-2</v>
      </c>
      <c r="B2589" s="69" t="s">
        <v>506</v>
      </c>
      <c r="C2589" s="69" t="s">
        <v>974</v>
      </c>
      <c r="D2589" s="69" t="s">
        <v>1082</v>
      </c>
      <c r="E2589" s="93">
        <v>0.30299999999999999</v>
      </c>
    </row>
    <row r="2590" spans="1:5">
      <c r="A2590" s="85">
        <v>0.96499999999999997</v>
      </c>
      <c r="B2590" s="69" t="s">
        <v>506</v>
      </c>
      <c r="C2590" s="69" t="s">
        <v>974</v>
      </c>
      <c r="D2590" s="69" t="s">
        <v>1083</v>
      </c>
      <c r="E2590" s="93">
        <v>0.97899999999999998</v>
      </c>
    </row>
    <row r="2591" spans="1:5" ht="30">
      <c r="A2591" s="86" t="s">
        <v>1670</v>
      </c>
      <c r="B2591" s="69" t="s">
        <v>506</v>
      </c>
      <c r="C2591" s="69" t="s">
        <v>974</v>
      </c>
      <c r="D2591" s="69" t="s">
        <v>1086</v>
      </c>
      <c r="E2591" s="91" t="s">
        <v>1085</v>
      </c>
    </row>
    <row r="2592" spans="1:5" ht="30">
      <c r="A2592" s="86" t="s">
        <v>1671</v>
      </c>
      <c r="B2592" s="69" t="s">
        <v>506</v>
      </c>
      <c r="C2592" s="69" t="s">
        <v>974</v>
      </c>
      <c r="D2592" s="69" t="s">
        <v>1089</v>
      </c>
      <c r="E2592" s="91" t="s">
        <v>1088</v>
      </c>
    </row>
    <row r="2593" spans="1:5" ht="30">
      <c r="A2593" s="86">
        <v>3</v>
      </c>
      <c r="B2593" s="69" t="s">
        <v>506</v>
      </c>
      <c r="C2593" s="69" t="s">
        <v>974</v>
      </c>
      <c r="D2593" s="69" t="s">
        <v>1090</v>
      </c>
      <c r="E2593" s="91">
        <v>3</v>
      </c>
    </row>
    <row r="2594" spans="1:5" ht="30">
      <c r="A2594" s="88">
        <v>1860</v>
      </c>
      <c r="B2594" s="69" t="s">
        <v>506</v>
      </c>
      <c r="C2594" s="69" t="s">
        <v>974</v>
      </c>
      <c r="D2594" s="69" t="s">
        <v>1091</v>
      </c>
      <c r="E2594" s="94">
        <v>1390275</v>
      </c>
    </row>
    <row r="2595" spans="1:5">
      <c r="A2595" s="85">
        <v>0.72299999999999998</v>
      </c>
      <c r="B2595" s="69" t="s">
        <v>506</v>
      </c>
      <c r="C2595" s="69" t="s">
        <v>974</v>
      </c>
      <c r="D2595" s="69" t="s">
        <v>1092</v>
      </c>
      <c r="E2595" s="93">
        <v>0.69799999999999995</v>
      </c>
    </row>
    <row r="2596" spans="1:5">
      <c r="A2596" s="85">
        <v>0.69399999999999995</v>
      </c>
      <c r="B2596" s="69" t="s">
        <v>506</v>
      </c>
      <c r="C2596" s="69" t="s">
        <v>974</v>
      </c>
      <c r="D2596" s="69" t="s">
        <v>1093</v>
      </c>
      <c r="E2596" s="93">
        <v>0.626</v>
      </c>
    </row>
    <row r="2597" spans="1:5">
      <c r="A2597" s="85">
        <v>2.7E-2</v>
      </c>
      <c r="B2597" s="69" t="s">
        <v>506</v>
      </c>
      <c r="C2597" s="69" t="s">
        <v>974</v>
      </c>
      <c r="D2597" s="69" t="s">
        <v>1094</v>
      </c>
      <c r="E2597" s="93">
        <v>7.0999999999999994E-2</v>
      </c>
    </row>
    <row r="2598" spans="1:5">
      <c r="A2598" s="85">
        <v>0.28000000000000003</v>
      </c>
      <c r="B2598" s="69" t="s">
        <v>506</v>
      </c>
      <c r="C2598" s="69" t="s">
        <v>974</v>
      </c>
      <c r="D2598" s="69" t="s">
        <v>1095</v>
      </c>
      <c r="E2598" s="93">
        <v>0.30199999999999999</v>
      </c>
    </row>
    <row r="2599" spans="1:5" ht="30">
      <c r="A2599" s="88">
        <v>1860</v>
      </c>
      <c r="B2599" s="69" t="s">
        <v>506</v>
      </c>
      <c r="C2599" s="69" t="s">
        <v>974</v>
      </c>
      <c r="D2599" s="69" t="s">
        <v>1096</v>
      </c>
      <c r="E2599" s="94">
        <v>1390275</v>
      </c>
    </row>
    <row r="2600" spans="1:5">
      <c r="A2600" s="85">
        <v>0.88200000000000001</v>
      </c>
      <c r="B2600" s="69" t="s">
        <v>506</v>
      </c>
      <c r="C2600" s="69" t="s">
        <v>974</v>
      </c>
      <c r="D2600" s="69" t="s">
        <v>1097</v>
      </c>
      <c r="E2600" s="93">
        <v>0.63500000000000001</v>
      </c>
    </row>
    <row r="2601" spans="1:5">
      <c r="A2601" s="85">
        <v>6.7000000000000004E-2</v>
      </c>
      <c r="B2601" s="69" t="s">
        <v>506</v>
      </c>
      <c r="C2601" s="69" t="s">
        <v>974</v>
      </c>
      <c r="D2601" s="69" t="s">
        <v>1098</v>
      </c>
      <c r="E2601" s="93">
        <v>3.4000000000000002E-2</v>
      </c>
    </row>
    <row r="2602" spans="1:5" ht="30">
      <c r="A2602" s="85">
        <v>5.3999999999999999E-2</v>
      </c>
      <c r="B2602" s="69" t="s">
        <v>506</v>
      </c>
      <c r="C2602" s="69" t="s">
        <v>974</v>
      </c>
      <c r="D2602" s="69" t="s">
        <v>1099</v>
      </c>
      <c r="E2602" s="93">
        <v>0.33100000000000002</v>
      </c>
    </row>
    <row r="2603" spans="1:5" ht="30">
      <c r="A2603" s="85">
        <v>7.0000000000000001E-3</v>
      </c>
      <c r="B2603" s="69" t="s">
        <v>511</v>
      </c>
      <c r="C2603" s="69" t="s">
        <v>1672</v>
      </c>
      <c r="D2603" s="69" t="s">
        <v>188</v>
      </c>
      <c r="E2603" s="93">
        <v>3.4000000000000002E-2</v>
      </c>
    </row>
    <row r="2604" spans="1:5">
      <c r="A2604" s="86" t="s">
        <v>1673</v>
      </c>
      <c r="B2604" s="69" t="s">
        <v>511</v>
      </c>
      <c r="C2604" s="69" t="s">
        <v>975</v>
      </c>
      <c r="D2604" s="69" t="s">
        <v>1046</v>
      </c>
      <c r="E2604" s="91" t="s">
        <v>1045</v>
      </c>
    </row>
    <row r="2605" spans="1:5">
      <c r="A2605" s="86" t="s">
        <v>1674</v>
      </c>
      <c r="B2605" s="69" t="s">
        <v>511</v>
      </c>
      <c r="C2605" s="69" t="s">
        <v>975</v>
      </c>
      <c r="D2605" s="69" t="s">
        <v>1049</v>
      </c>
      <c r="E2605" s="91" t="s">
        <v>1048</v>
      </c>
    </row>
    <row r="2606" spans="1:5" ht="30">
      <c r="A2606" s="86" t="s">
        <v>1675</v>
      </c>
      <c r="B2606" s="69" t="s">
        <v>511</v>
      </c>
      <c r="C2606" s="69" t="s">
        <v>975</v>
      </c>
      <c r="D2606" s="69" t="s">
        <v>1052</v>
      </c>
      <c r="E2606" s="91" t="s">
        <v>1051</v>
      </c>
    </row>
    <row r="2607" spans="1:5" ht="30">
      <c r="A2607" s="86" t="s">
        <v>1676</v>
      </c>
      <c r="B2607" s="69" t="s">
        <v>511</v>
      </c>
      <c r="C2607" s="69" t="s">
        <v>975</v>
      </c>
      <c r="D2607" s="69" t="s">
        <v>1055</v>
      </c>
      <c r="E2607" s="91" t="s">
        <v>1054</v>
      </c>
    </row>
    <row r="2608" spans="1:5" ht="30">
      <c r="A2608" s="86" t="s">
        <v>1677</v>
      </c>
      <c r="B2608" s="69" t="s">
        <v>511</v>
      </c>
      <c r="C2608" s="69" t="s">
        <v>975</v>
      </c>
      <c r="D2608" s="69" t="s">
        <v>1058</v>
      </c>
      <c r="E2608" s="91" t="s">
        <v>1057</v>
      </c>
    </row>
    <row r="2609" spans="1:5">
      <c r="A2609" s="87">
        <v>98872</v>
      </c>
      <c r="B2609" s="69" t="s">
        <v>511</v>
      </c>
      <c r="C2609" s="69" t="s">
        <v>975</v>
      </c>
      <c r="D2609" s="69" t="s">
        <v>1059</v>
      </c>
      <c r="E2609" s="92">
        <v>116232</v>
      </c>
    </row>
    <row r="2610" spans="1:5">
      <c r="A2610" s="85">
        <v>0.76500000000000001</v>
      </c>
      <c r="B2610" s="69" t="s">
        <v>511</v>
      </c>
      <c r="C2610" s="69" t="s">
        <v>975</v>
      </c>
      <c r="D2610" s="69" t="s">
        <v>1060</v>
      </c>
      <c r="E2610" s="93">
        <v>0.73599999999999999</v>
      </c>
    </row>
    <row r="2611" spans="1:5" ht="45">
      <c r="A2611" s="85">
        <v>0.10100000000000001</v>
      </c>
      <c r="B2611" s="69" t="s">
        <v>511</v>
      </c>
      <c r="C2611" s="69" t="s">
        <v>975</v>
      </c>
      <c r="D2611" s="69" t="s">
        <v>1061</v>
      </c>
      <c r="E2611" s="93">
        <v>0.184</v>
      </c>
    </row>
    <row r="2612" spans="1:5">
      <c r="A2612" s="87">
        <v>260610</v>
      </c>
      <c r="B2612" s="69" t="s">
        <v>511</v>
      </c>
      <c r="C2612" s="69" t="s">
        <v>975</v>
      </c>
      <c r="D2612" s="69" t="s">
        <v>1062</v>
      </c>
      <c r="E2612" s="92">
        <v>398839</v>
      </c>
    </row>
    <row r="2613" spans="1:5" ht="30">
      <c r="A2613" s="85">
        <v>0.09</v>
      </c>
      <c r="B2613" s="69" t="s">
        <v>511</v>
      </c>
      <c r="C2613" s="69" t="s">
        <v>975</v>
      </c>
      <c r="D2613" s="69" t="s">
        <v>1063</v>
      </c>
      <c r="E2613" s="93">
        <v>7.0000000000000007E-2</v>
      </c>
    </row>
    <row r="2614" spans="1:5">
      <c r="A2614" s="85">
        <v>0.23300000000000001</v>
      </c>
      <c r="B2614" s="69" t="s">
        <v>511</v>
      </c>
      <c r="C2614" s="69" t="s">
        <v>975</v>
      </c>
      <c r="D2614" s="69" t="s">
        <v>1064</v>
      </c>
      <c r="E2614" s="93">
        <v>0.25700000000000001</v>
      </c>
    </row>
    <row r="2615" spans="1:5" ht="30">
      <c r="A2615" s="85">
        <v>0.26800000000000002</v>
      </c>
      <c r="B2615" s="69" t="s">
        <v>511</v>
      </c>
      <c r="C2615" s="69" t="s">
        <v>975</v>
      </c>
      <c r="D2615" s="69" t="s">
        <v>1065</v>
      </c>
      <c r="E2615" s="93">
        <v>0.38600000000000001</v>
      </c>
    </row>
    <row r="2616" spans="1:5">
      <c r="A2616" s="85">
        <v>0</v>
      </c>
      <c r="B2616" s="69" t="s">
        <v>511</v>
      </c>
      <c r="C2616" s="69" t="s">
        <v>975</v>
      </c>
      <c r="D2616" s="69" t="s">
        <v>1066</v>
      </c>
      <c r="E2616" s="93">
        <v>7.0000000000000001E-3</v>
      </c>
    </row>
    <row r="2617" spans="1:5" ht="30">
      <c r="A2617" s="85">
        <v>0.88900000000000001</v>
      </c>
      <c r="B2617" s="69" t="s">
        <v>511</v>
      </c>
      <c r="C2617" s="69" t="s">
        <v>975</v>
      </c>
      <c r="D2617" s="69" t="s">
        <v>1067</v>
      </c>
      <c r="E2617" s="93">
        <v>0.84799999999999998</v>
      </c>
    </row>
    <row r="2618" spans="1:5" ht="30">
      <c r="A2618" s="85">
        <v>0.58399999999999996</v>
      </c>
      <c r="B2618" s="69" t="s">
        <v>511</v>
      </c>
      <c r="C2618" s="69" t="s">
        <v>975</v>
      </c>
      <c r="D2618" s="69" t="s">
        <v>1068</v>
      </c>
      <c r="E2618" s="93">
        <v>0.55100000000000005</v>
      </c>
    </row>
    <row r="2619" spans="1:5" ht="30">
      <c r="A2619" s="85">
        <v>3.0000000000000001E-3</v>
      </c>
      <c r="B2619" s="69" t="s">
        <v>511</v>
      </c>
      <c r="C2619" s="69" t="s">
        <v>975</v>
      </c>
      <c r="D2619" s="69" t="s">
        <v>1069</v>
      </c>
      <c r="E2619" s="93">
        <v>1.4E-2</v>
      </c>
    </row>
    <row r="2620" spans="1:5" ht="30">
      <c r="A2620" s="85">
        <v>4.2999999999999997E-2</v>
      </c>
      <c r="B2620" s="69" t="s">
        <v>511</v>
      </c>
      <c r="C2620" s="69" t="s">
        <v>975</v>
      </c>
      <c r="D2620" s="69" t="s">
        <v>1070</v>
      </c>
      <c r="E2620" s="93">
        <v>0.105</v>
      </c>
    </row>
    <row r="2621" spans="1:5" ht="45">
      <c r="A2621" s="86" t="s">
        <v>1678</v>
      </c>
      <c r="B2621" s="69" t="s">
        <v>511</v>
      </c>
      <c r="C2621" s="69" t="s">
        <v>975</v>
      </c>
      <c r="D2621" s="69" t="s">
        <v>1073</v>
      </c>
      <c r="E2621" s="91" t="s">
        <v>1072</v>
      </c>
    </row>
    <row r="2622" spans="1:5">
      <c r="A2622" s="86">
        <v>450</v>
      </c>
      <c r="B2622" s="69" t="s">
        <v>511</v>
      </c>
      <c r="C2622" s="69" t="s">
        <v>975</v>
      </c>
      <c r="D2622" s="69" t="s">
        <v>204</v>
      </c>
      <c r="E2622" s="94">
        <v>644115</v>
      </c>
    </row>
    <row r="2623" spans="1:5" ht="30">
      <c r="A2623" s="85">
        <v>8.0000000000000002E-3</v>
      </c>
      <c r="B2623" s="69" t="s">
        <v>511</v>
      </c>
      <c r="C2623" s="69" t="s">
        <v>975</v>
      </c>
      <c r="D2623" s="69" t="s">
        <v>1074</v>
      </c>
      <c r="E2623" s="93">
        <v>0.04</v>
      </c>
    </row>
    <row r="2624" spans="1:5" ht="30">
      <c r="A2624" s="86" t="s">
        <v>1500</v>
      </c>
      <c r="B2624" s="69" t="s">
        <v>511</v>
      </c>
      <c r="C2624" s="69" t="s">
        <v>975</v>
      </c>
      <c r="D2624" s="69" t="s">
        <v>1077</v>
      </c>
      <c r="E2624" s="91" t="s">
        <v>1076</v>
      </c>
    </row>
    <row r="2625" spans="1:5" ht="30">
      <c r="A2625" s="85">
        <v>0.13100000000000001</v>
      </c>
      <c r="B2625" s="69" t="s">
        <v>511</v>
      </c>
      <c r="C2625" s="69" t="s">
        <v>975</v>
      </c>
      <c r="D2625" s="69" t="s">
        <v>1078</v>
      </c>
      <c r="E2625" s="93">
        <v>0.123</v>
      </c>
    </row>
    <row r="2626" spans="1:5" ht="30">
      <c r="A2626" s="85">
        <v>0.29299999999999998</v>
      </c>
      <c r="B2626" s="69" t="s">
        <v>511</v>
      </c>
      <c r="C2626" s="69" t="s">
        <v>975</v>
      </c>
      <c r="D2626" s="69" t="s">
        <v>1079</v>
      </c>
      <c r="E2626" s="93">
        <v>0.23799999999999999</v>
      </c>
    </row>
    <row r="2627" spans="1:5" ht="30">
      <c r="A2627" s="85">
        <v>0.19600000000000001</v>
      </c>
      <c r="B2627" s="69" t="s">
        <v>511</v>
      </c>
      <c r="C2627" s="69" t="s">
        <v>975</v>
      </c>
      <c r="D2627" s="69" t="s">
        <v>1080</v>
      </c>
      <c r="E2627" s="93">
        <v>0.122</v>
      </c>
    </row>
    <row r="2628" spans="1:5" ht="30">
      <c r="A2628" s="85">
        <v>0.24199999999999999</v>
      </c>
      <c r="B2628" s="69" t="s">
        <v>511</v>
      </c>
      <c r="C2628" s="69" t="s">
        <v>975</v>
      </c>
      <c r="D2628" s="69" t="s">
        <v>1081</v>
      </c>
      <c r="E2628" s="93">
        <v>0.214</v>
      </c>
    </row>
    <row r="2629" spans="1:5" ht="30">
      <c r="A2629" s="85">
        <v>0.13800000000000001</v>
      </c>
      <c r="B2629" s="69" t="s">
        <v>511</v>
      </c>
      <c r="C2629" s="69" t="s">
        <v>975</v>
      </c>
      <c r="D2629" s="69" t="s">
        <v>1082</v>
      </c>
      <c r="E2629" s="93">
        <v>0.30299999999999999</v>
      </c>
    </row>
    <row r="2630" spans="1:5">
      <c r="A2630" s="85">
        <v>0.90100000000000002</v>
      </c>
      <c r="B2630" s="69" t="s">
        <v>511</v>
      </c>
      <c r="C2630" s="69" t="s">
        <v>975</v>
      </c>
      <c r="D2630" s="69" t="s">
        <v>1083</v>
      </c>
      <c r="E2630" s="93">
        <v>0.97899999999999998</v>
      </c>
    </row>
    <row r="2631" spans="1:5" ht="30">
      <c r="A2631" s="86" t="s">
        <v>1679</v>
      </c>
      <c r="B2631" s="69" t="s">
        <v>511</v>
      </c>
      <c r="C2631" s="69" t="s">
        <v>975</v>
      </c>
      <c r="D2631" s="69" t="s">
        <v>1086</v>
      </c>
      <c r="E2631" s="91" t="s">
        <v>1085</v>
      </c>
    </row>
    <row r="2632" spans="1:5" ht="30">
      <c r="A2632" s="86" t="s">
        <v>1680</v>
      </c>
      <c r="B2632" s="69" t="s">
        <v>511</v>
      </c>
      <c r="C2632" s="69" t="s">
        <v>975</v>
      </c>
      <c r="D2632" s="69" t="s">
        <v>1089</v>
      </c>
      <c r="E2632" s="91" t="s">
        <v>1088</v>
      </c>
    </row>
    <row r="2633" spans="1:5" ht="30">
      <c r="A2633" s="86">
        <v>2.9</v>
      </c>
      <c r="B2633" s="69" t="s">
        <v>511</v>
      </c>
      <c r="C2633" s="69" t="s">
        <v>975</v>
      </c>
      <c r="D2633" s="69" t="s">
        <v>1090</v>
      </c>
      <c r="E2633" s="91">
        <v>3</v>
      </c>
    </row>
    <row r="2634" spans="1:5" ht="30">
      <c r="A2634" s="88">
        <v>4115</v>
      </c>
      <c r="B2634" s="69" t="s">
        <v>511</v>
      </c>
      <c r="C2634" s="69" t="s">
        <v>975</v>
      </c>
      <c r="D2634" s="69" t="s">
        <v>1091</v>
      </c>
      <c r="E2634" s="94">
        <v>1390275</v>
      </c>
    </row>
    <row r="2635" spans="1:5">
      <c r="A2635" s="85">
        <v>0.70199999999999996</v>
      </c>
      <c r="B2635" s="69" t="s">
        <v>511</v>
      </c>
      <c r="C2635" s="69" t="s">
        <v>975</v>
      </c>
      <c r="D2635" s="69" t="s">
        <v>1092</v>
      </c>
      <c r="E2635" s="93">
        <v>0.69799999999999995</v>
      </c>
    </row>
    <row r="2636" spans="1:5">
      <c r="A2636" s="85">
        <v>0.66600000000000004</v>
      </c>
      <c r="B2636" s="69" t="s">
        <v>511</v>
      </c>
      <c r="C2636" s="69" t="s">
        <v>975</v>
      </c>
      <c r="D2636" s="69" t="s">
        <v>1093</v>
      </c>
      <c r="E2636" s="93">
        <v>0.626</v>
      </c>
    </row>
    <row r="2637" spans="1:5">
      <c r="A2637" s="85">
        <v>3.7999999999999999E-2</v>
      </c>
      <c r="B2637" s="69" t="s">
        <v>511</v>
      </c>
      <c r="C2637" s="69" t="s">
        <v>975</v>
      </c>
      <c r="D2637" s="69" t="s">
        <v>1094</v>
      </c>
      <c r="E2637" s="93">
        <v>7.0999999999999994E-2</v>
      </c>
    </row>
    <row r="2638" spans="1:5">
      <c r="A2638" s="85">
        <v>0.29499999999999998</v>
      </c>
      <c r="B2638" s="69" t="s">
        <v>511</v>
      </c>
      <c r="C2638" s="69" t="s">
        <v>975</v>
      </c>
      <c r="D2638" s="69" t="s">
        <v>1095</v>
      </c>
      <c r="E2638" s="93">
        <v>0.30199999999999999</v>
      </c>
    </row>
    <row r="2639" spans="1:5" ht="30">
      <c r="A2639" s="88">
        <v>4110</v>
      </c>
      <c r="B2639" s="69" t="s">
        <v>511</v>
      </c>
      <c r="C2639" s="69" t="s">
        <v>975</v>
      </c>
      <c r="D2639" s="69" t="s">
        <v>1096</v>
      </c>
      <c r="E2639" s="94">
        <v>1390275</v>
      </c>
    </row>
    <row r="2640" spans="1:5">
      <c r="A2640" s="85">
        <v>0.80800000000000005</v>
      </c>
      <c r="B2640" s="69" t="s">
        <v>511</v>
      </c>
      <c r="C2640" s="69" t="s">
        <v>975</v>
      </c>
      <c r="D2640" s="69" t="s">
        <v>1097</v>
      </c>
      <c r="E2640" s="93">
        <v>0.63500000000000001</v>
      </c>
    </row>
    <row r="2641" spans="1:5">
      <c r="A2641" s="85">
        <v>4.7E-2</v>
      </c>
      <c r="B2641" s="69" t="s">
        <v>511</v>
      </c>
      <c r="C2641" s="69" t="s">
        <v>975</v>
      </c>
      <c r="D2641" s="69" t="s">
        <v>1098</v>
      </c>
      <c r="E2641" s="93">
        <v>3.4000000000000002E-2</v>
      </c>
    </row>
    <row r="2642" spans="1:5" ht="30">
      <c r="A2642" s="85">
        <v>0.14599999999999999</v>
      </c>
      <c r="B2642" s="69" t="s">
        <v>511</v>
      </c>
      <c r="C2642" s="69" t="s">
        <v>975</v>
      </c>
      <c r="D2642" s="69" t="s">
        <v>1099</v>
      </c>
      <c r="E2642" s="93">
        <v>0.33100000000000002</v>
      </c>
    </row>
    <row r="2643" spans="1:5" ht="30">
      <c r="A2643" s="85">
        <v>1.2999999999999999E-2</v>
      </c>
      <c r="B2643" s="69" t="s">
        <v>515</v>
      </c>
      <c r="C2643" s="69" t="s">
        <v>805</v>
      </c>
      <c r="D2643" s="69" t="s">
        <v>188</v>
      </c>
      <c r="E2643" s="93">
        <v>3.4000000000000002E-2</v>
      </c>
    </row>
    <row r="2644" spans="1:5">
      <c r="A2644" s="86" t="s">
        <v>1641</v>
      </c>
      <c r="B2644" s="69" t="s">
        <v>515</v>
      </c>
      <c r="C2644" s="69" t="s">
        <v>976</v>
      </c>
      <c r="D2644" s="69" t="s">
        <v>1046</v>
      </c>
      <c r="E2644" s="91" t="s">
        <v>1045</v>
      </c>
    </row>
    <row r="2645" spans="1:5">
      <c r="A2645" s="86" t="s">
        <v>1681</v>
      </c>
      <c r="B2645" s="69" t="s">
        <v>515</v>
      </c>
      <c r="C2645" s="69" t="s">
        <v>976</v>
      </c>
      <c r="D2645" s="69" t="s">
        <v>1049</v>
      </c>
      <c r="E2645" s="91" t="s">
        <v>1048</v>
      </c>
    </row>
    <row r="2646" spans="1:5" ht="30">
      <c r="A2646" s="86" t="s">
        <v>1682</v>
      </c>
      <c r="B2646" s="69" t="s">
        <v>515</v>
      </c>
      <c r="C2646" s="69" t="s">
        <v>976</v>
      </c>
      <c r="D2646" s="69" t="s">
        <v>1052</v>
      </c>
      <c r="E2646" s="91" t="s">
        <v>1051</v>
      </c>
    </row>
    <row r="2647" spans="1:5" ht="30">
      <c r="A2647" s="86" t="s">
        <v>1683</v>
      </c>
      <c r="B2647" s="69" t="s">
        <v>515</v>
      </c>
      <c r="C2647" s="69" t="s">
        <v>976</v>
      </c>
      <c r="D2647" s="69" t="s">
        <v>1055</v>
      </c>
      <c r="E2647" s="91" t="s">
        <v>1054</v>
      </c>
    </row>
    <row r="2648" spans="1:5" ht="30">
      <c r="A2648" s="86" t="s">
        <v>1684</v>
      </c>
      <c r="B2648" s="69" t="s">
        <v>515</v>
      </c>
      <c r="C2648" s="69" t="s">
        <v>976</v>
      </c>
      <c r="D2648" s="69" t="s">
        <v>1058</v>
      </c>
      <c r="E2648" s="91" t="s">
        <v>1057</v>
      </c>
    </row>
    <row r="2649" spans="1:5">
      <c r="A2649" s="87">
        <v>107328</v>
      </c>
      <c r="B2649" s="69" t="s">
        <v>515</v>
      </c>
      <c r="C2649" s="69" t="s">
        <v>976</v>
      </c>
      <c r="D2649" s="69" t="s">
        <v>1059</v>
      </c>
      <c r="E2649" s="92">
        <v>116232</v>
      </c>
    </row>
    <row r="2650" spans="1:5">
      <c r="A2650" s="85">
        <v>0.82199999999999995</v>
      </c>
      <c r="B2650" s="69" t="s">
        <v>515</v>
      </c>
      <c r="C2650" s="69" t="s">
        <v>976</v>
      </c>
      <c r="D2650" s="69" t="s">
        <v>1060</v>
      </c>
      <c r="E2650" s="93">
        <v>0.73599999999999999</v>
      </c>
    </row>
    <row r="2651" spans="1:5" ht="45">
      <c r="A2651" s="85">
        <v>0.14000000000000001</v>
      </c>
      <c r="B2651" s="69" t="s">
        <v>515</v>
      </c>
      <c r="C2651" s="69" t="s">
        <v>976</v>
      </c>
      <c r="D2651" s="69" t="s">
        <v>1061</v>
      </c>
      <c r="E2651" s="93">
        <v>0.184</v>
      </c>
    </row>
    <row r="2652" spans="1:5">
      <c r="A2652" s="87">
        <v>359524</v>
      </c>
      <c r="B2652" s="69" t="s">
        <v>515</v>
      </c>
      <c r="C2652" s="69" t="s">
        <v>976</v>
      </c>
      <c r="D2652" s="69" t="s">
        <v>1062</v>
      </c>
      <c r="E2652" s="92">
        <v>398839</v>
      </c>
    </row>
    <row r="2653" spans="1:5" ht="30">
      <c r="A2653" s="85">
        <v>0.123</v>
      </c>
      <c r="B2653" s="69" t="s">
        <v>515</v>
      </c>
      <c r="C2653" s="69" t="s">
        <v>976</v>
      </c>
      <c r="D2653" s="69" t="s">
        <v>1063</v>
      </c>
      <c r="E2653" s="93">
        <v>7.0000000000000007E-2</v>
      </c>
    </row>
    <row r="2654" spans="1:5">
      <c r="A2654" s="85">
        <v>0.17599999999999999</v>
      </c>
      <c r="B2654" s="69" t="s">
        <v>515</v>
      </c>
      <c r="C2654" s="69" t="s">
        <v>976</v>
      </c>
      <c r="D2654" s="69" t="s">
        <v>1064</v>
      </c>
      <c r="E2654" s="93">
        <v>0.25700000000000001</v>
      </c>
    </row>
    <row r="2655" spans="1:5" ht="30">
      <c r="A2655" s="85">
        <v>0.24199999999999999</v>
      </c>
      <c r="B2655" s="69" t="s">
        <v>515</v>
      </c>
      <c r="C2655" s="69" t="s">
        <v>976</v>
      </c>
      <c r="D2655" s="69" t="s">
        <v>1065</v>
      </c>
      <c r="E2655" s="93">
        <v>0.38600000000000001</v>
      </c>
    </row>
    <row r="2656" spans="1:5">
      <c r="A2656" s="85">
        <v>0</v>
      </c>
      <c r="B2656" s="69" t="s">
        <v>515</v>
      </c>
      <c r="C2656" s="69" t="s">
        <v>976</v>
      </c>
      <c r="D2656" s="69" t="s">
        <v>1066</v>
      </c>
      <c r="E2656" s="93">
        <v>7.0000000000000001E-3</v>
      </c>
    </row>
    <row r="2657" spans="1:5" ht="30">
      <c r="A2657" s="85">
        <v>0.89900000000000002</v>
      </c>
      <c r="B2657" s="69" t="s">
        <v>515</v>
      </c>
      <c r="C2657" s="69" t="s">
        <v>976</v>
      </c>
      <c r="D2657" s="69" t="s">
        <v>1067</v>
      </c>
      <c r="E2657" s="93">
        <v>0.84799999999999998</v>
      </c>
    </row>
    <row r="2658" spans="1:5" ht="30">
      <c r="A2658" s="85">
        <v>0.69</v>
      </c>
      <c r="B2658" s="69" t="s">
        <v>515</v>
      </c>
      <c r="C2658" s="69" t="s">
        <v>976</v>
      </c>
      <c r="D2658" s="69" t="s">
        <v>1068</v>
      </c>
      <c r="E2658" s="93">
        <v>0.55100000000000005</v>
      </c>
    </row>
    <row r="2659" spans="1:5" ht="30">
      <c r="A2659" s="85">
        <v>1E-3</v>
      </c>
      <c r="B2659" s="69" t="s">
        <v>515</v>
      </c>
      <c r="C2659" s="69" t="s">
        <v>976</v>
      </c>
      <c r="D2659" s="69" t="s">
        <v>1069</v>
      </c>
      <c r="E2659" s="93">
        <v>1.4E-2</v>
      </c>
    </row>
    <row r="2660" spans="1:5" ht="30">
      <c r="A2660" s="85">
        <v>1.7999999999999999E-2</v>
      </c>
      <c r="B2660" s="69" t="s">
        <v>515</v>
      </c>
      <c r="C2660" s="69" t="s">
        <v>976</v>
      </c>
      <c r="D2660" s="69" t="s">
        <v>1070</v>
      </c>
      <c r="E2660" s="93">
        <v>0.105</v>
      </c>
    </row>
    <row r="2661" spans="1:5" ht="45">
      <c r="A2661" s="86" t="s">
        <v>1685</v>
      </c>
      <c r="B2661" s="69" t="s">
        <v>515</v>
      </c>
      <c r="C2661" s="69" t="s">
        <v>976</v>
      </c>
      <c r="D2661" s="69" t="s">
        <v>1073</v>
      </c>
      <c r="E2661" s="91" t="s">
        <v>1072</v>
      </c>
    </row>
    <row r="2662" spans="1:5">
      <c r="A2662" s="86">
        <v>315</v>
      </c>
      <c r="B2662" s="69" t="s">
        <v>515</v>
      </c>
      <c r="C2662" s="69" t="s">
        <v>976</v>
      </c>
      <c r="D2662" s="69" t="s">
        <v>204</v>
      </c>
      <c r="E2662" s="94">
        <v>644115</v>
      </c>
    </row>
    <row r="2663" spans="1:5" ht="30">
      <c r="A2663" s="85">
        <v>8.0000000000000002E-3</v>
      </c>
      <c r="B2663" s="69" t="s">
        <v>515</v>
      </c>
      <c r="C2663" s="69" t="s">
        <v>976</v>
      </c>
      <c r="D2663" s="69" t="s">
        <v>1074</v>
      </c>
      <c r="E2663" s="93">
        <v>0.04</v>
      </c>
    </row>
    <row r="2664" spans="1:5" ht="30">
      <c r="A2664" s="86" t="s">
        <v>1686</v>
      </c>
      <c r="B2664" s="69" t="s">
        <v>515</v>
      </c>
      <c r="C2664" s="69" t="s">
        <v>976</v>
      </c>
      <c r="D2664" s="69" t="s">
        <v>1077</v>
      </c>
      <c r="E2664" s="91" t="s">
        <v>1076</v>
      </c>
    </row>
    <row r="2665" spans="1:5" ht="30">
      <c r="A2665" s="85">
        <v>0.20300000000000001</v>
      </c>
      <c r="B2665" s="69" t="s">
        <v>515</v>
      </c>
      <c r="C2665" s="69" t="s">
        <v>976</v>
      </c>
      <c r="D2665" s="69" t="s">
        <v>1078</v>
      </c>
      <c r="E2665" s="93">
        <v>0.123</v>
      </c>
    </row>
    <row r="2666" spans="1:5" ht="30">
      <c r="A2666" s="85">
        <v>0.27300000000000002</v>
      </c>
      <c r="B2666" s="69" t="s">
        <v>515</v>
      </c>
      <c r="C2666" s="69" t="s">
        <v>976</v>
      </c>
      <c r="D2666" s="69" t="s">
        <v>1079</v>
      </c>
      <c r="E2666" s="93">
        <v>0.23799999999999999</v>
      </c>
    </row>
    <row r="2667" spans="1:5" ht="30">
      <c r="A2667" s="85">
        <v>0.19900000000000001</v>
      </c>
      <c r="B2667" s="69" t="s">
        <v>515</v>
      </c>
      <c r="C2667" s="69" t="s">
        <v>976</v>
      </c>
      <c r="D2667" s="69" t="s">
        <v>1080</v>
      </c>
      <c r="E2667" s="93">
        <v>0.122</v>
      </c>
    </row>
    <row r="2668" spans="1:5" ht="30">
      <c r="A2668" s="85">
        <v>0.221</v>
      </c>
      <c r="B2668" s="69" t="s">
        <v>515</v>
      </c>
      <c r="C2668" s="69" t="s">
        <v>976</v>
      </c>
      <c r="D2668" s="69" t="s">
        <v>1081</v>
      </c>
      <c r="E2668" s="93">
        <v>0.214</v>
      </c>
    </row>
    <row r="2669" spans="1:5" ht="30">
      <c r="A2669" s="85">
        <v>0.105</v>
      </c>
      <c r="B2669" s="69" t="s">
        <v>515</v>
      </c>
      <c r="C2669" s="69" t="s">
        <v>976</v>
      </c>
      <c r="D2669" s="69" t="s">
        <v>1082</v>
      </c>
      <c r="E2669" s="93">
        <v>0.30299999999999999</v>
      </c>
    </row>
    <row r="2670" spans="1:5">
      <c r="A2670" s="85">
        <v>0.96899999999999997</v>
      </c>
      <c r="B2670" s="69" t="s">
        <v>515</v>
      </c>
      <c r="C2670" s="69" t="s">
        <v>976</v>
      </c>
      <c r="D2670" s="69" t="s">
        <v>1083</v>
      </c>
      <c r="E2670" s="93">
        <v>0.97899999999999998</v>
      </c>
    </row>
    <row r="2671" spans="1:5" ht="30">
      <c r="A2671" s="86" t="s">
        <v>1687</v>
      </c>
      <c r="B2671" s="69" t="s">
        <v>515</v>
      </c>
      <c r="C2671" s="69" t="s">
        <v>976</v>
      </c>
      <c r="D2671" s="69" t="s">
        <v>1086</v>
      </c>
      <c r="E2671" s="91" t="s">
        <v>1085</v>
      </c>
    </row>
    <row r="2672" spans="1:5" ht="30">
      <c r="A2672" s="86" t="s">
        <v>1688</v>
      </c>
      <c r="B2672" s="69" t="s">
        <v>515</v>
      </c>
      <c r="C2672" s="69" t="s">
        <v>976</v>
      </c>
      <c r="D2672" s="69" t="s">
        <v>1089</v>
      </c>
      <c r="E2672" s="91" t="s">
        <v>1088</v>
      </c>
    </row>
    <row r="2673" spans="1:5" ht="30">
      <c r="A2673" s="86">
        <v>2.8</v>
      </c>
      <c r="B2673" s="69" t="s">
        <v>515</v>
      </c>
      <c r="C2673" s="69" t="s">
        <v>976</v>
      </c>
      <c r="D2673" s="69" t="s">
        <v>1090</v>
      </c>
      <c r="E2673" s="91">
        <v>3</v>
      </c>
    </row>
    <row r="2674" spans="1:5" ht="30">
      <c r="A2674" s="88">
        <v>2830</v>
      </c>
      <c r="B2674" s="69" t="s">
        <v>515</v>
      </c>
      <c r="C2674" s="69" t="s">
        <v>976</v>
      </c>
      <c r="D2674" s="69" t="s">
        <v>1091</v>
      </c>
      <c r="E2674" s="94">
        <v>1390275</v>
      </c>
    </row>
    <row r="2675" spans="1:5">
      <c r="A2675" s="85">
        <v>0.73</v>
      </c>
      <c r="B2675" s="69" t="s">
        <v>515</v>
      </c>
      <c r="C2675" s="69" t="s">
        <v>976</v>
      </c>
      <c r="D2675" s="69" t="s">
        <v>1092</v>
      </c>
      <c r="E2675" s="93">
        <v>0.69799999999999995</v>
      </c>
    </row>
    <row r="2676" spans="1:5">
      <c r="A2676" s="85">
        <v>0.67700000000000005</v>
      </c>
      <c r="B2676" s="69" t="s">
        <v>515</v>
      </c>
      <c r="C2676" s="69" t="s">
        <v>976</v>
      </c>
      <c r="D2676" s="69" t="s">
        <v>1093</v>
      </c>
      <c r="E2676" s="93">
        <v>0.626</v>
      </c>
    </row>
    <row r="2677" spans="1:5">
      <c r="A2677" s="85">
        <v>5.0999999999999997E-2</v>
      </c>
      <c r="B2677" s="69" t="s">
        <v>515</v>
      </c>
      <c r="C2677" s="69" t="s">
        <v>976</v>
      </c>
      <c r="D2677" s="69" t="s">
        <v>1094</v>
      </c>
      <c r="E2677" s="93">
        <v>7.0999999999999994E-2</v>
      </c>
    </row>
    <row r="2678" spans="1:5">
      <c r="A2678" s="85">
        <v>0.27200000000000002</v>
      </c>
      <c r="B2678" s="69" t="s">
        <v>515</v>
      </c>
      <c r="C2678" s="69" t="s">
        <v>976</v>
      </c>
      <c r="D2678" s="69" t="s">
        <v>1095</v>
      </c>
      <c r="E2678" s="93">
        <v>0.30199999999999999</v>
      </c>
    </row>
    <row r="2679" spans="1:5" ht="30">
      <c r="A2679" s="88">
        <v>2835</v>
      </c>
      <c r="B2679" s="69" t="s">
        <v>515</v>
      </c>
      <c r="C2679" s="69" t="s">
        <v>976</v>
      </c>
      <c r="D2679" s="69" t="s">
        <v>1096</v>
      </c>
      <c r="E2679" s="94">
        <v>1390275</v>
      </c>
    </row>
    <row r="2680" spans="1:5">
      <c r="A2680" s="85">
        <v>0.89900000000000002</v>
      </c>
      <c r="B2680" s="69" t="s">
        <v>515</v>
      </c>
      <c r="C2680" s="69" t="s">
        <v>976</v>
      </c>
      <c r="D2680" s="69" t="s">
        <v>1097</v>
      </c>
      <c r="E2680" s="93">
        <v>0.63500000000000001</v>
      </c>
    </row>
    <row r="2681" spans="1:5">
      <c r="A2681" s="85">
        <v>6.2E-2</v>
      </c>
      <c r="B2681" s="69" t="s">
        <v>515</v>
      </c>
      <c r="C2681" s="69" t="s">
        <v>976</v>
      </c>
      <c r="D2681" s="69" t="s">
        <v>1098</v>
      </c>
      <c r="E2681" s="93">
        <v>3.4000000000000002E-2</v>
      </c>
    </row>
    <row r="2682" spans="1:5" ht="30">
      <c r="A2682" s="85">
        <v>3.9E-2</v>
      </c>
      <c r="B2682" s="69" t="s">
        <v>515</v>
      </c>
      <c r="C2682" s="69" t="s">
        <v>976</v>
      </c>
      <c r="D2682" s="69" t="s">
        <v>1099</v>
      </c>
      <c r="E2682" s="93">
        <v>0.33100000000000002</v>
      </c>
    </row>
    <row r="2683" spans="1:5" ht="30">
      <c r="A2683" s="85">
        <v>8.9999999999999993E-3</v>
      </c>
      <c r="B2683" s="69" t="s">
        <v>519</v>
      </c>
      <c r="C2683" s="69" t="s">
        <v>806</v>
      </c>
      <c r="D2683" s="69" t="s">
        <v>188</v>
      </c>
      <c r="E2683" s="93">
        <v>3.4000000000000002E-2</v>
      </c>
    </row>
    <row r="2684" spans="1:5">
      <c r="A2684" s="86" t="s">
        <v>1689</v>
      </c>
      <c r="B2684" s="69" t="s">
        <v>519</v>
      </c>
      <c r="C2684" s="69" t="s">
        <v>977</v>
      </c>
      <c r="D2684" s="69" t="s">
        <v>1046</v>
      </c>
      <c r="E2684" s="91" t="s">
        <v>1045</v>
      </c>
    </row>
    <row r="2685" spans="1:5">
      <c r="A2685" s="86" t="s">
        <v>1690</v>
      </c>
      <c r="B2685" s="69" t="s">
        <v>519</v>
      </c>
      <c r="C2685" s="69" t="s">
        <v>977</v>
      </c>
      <c r="D2685" s="69" t="s">
        <v>1049</v>
      </c>
      <c r="E2685" s="91" t="s">
        <v>1048</v>
      </c>
    </row>
    <row r="2686" spans="1:5" ht="30">
      <c r="A2686" s="86" t="s">
        <v>1691</v>
      </c>
      <c r="B2686" s="69" t="s">
        <v>519</v>
      </c>
      <c r="C2686" s="69" t="s">
        <v>977</v>
      </c>
      <c r="D2686" s="69" t="s">
        <v>1052</v>
      </c>
      <c r="E2686" s="91" t="s">
        <v>1051</v>
      </c>
    </row>
    <row r="2687" spans="1:5" ht="30">
      <c r="A2687" s="86" t="s">
        <v>1692</v>
      </c>
      <c r="B2687" s="69" t="s">
        <v>519</v>
      </c>
      <c r="C2687" s="69" t="s">
        <v>977</v>
      </c>
      <c r="D2687" s="69" t="s">
        <v>1055</v>
      </c>
      <c r="E2687" s="91" t="s">
        <v>1054</v>
      </c>
    </row>
    <row r="2688" spans="1:5" ht="30">
      <c r="A2688" s="86" t="s">
        <v>1693</v>
      </c>
      <c r="B2688" s="69" t="s">
        <v>519</v>
      </c>
      <c r="C2688" s="69" t="s">
        <v>977</v>
      </c>
      <c r="D2688" s="69" t="s">
        <v>1058</v>
      </c>
      <c r="E2688" s="91" t="s">
        <v>1057</v>
      </c>
    </row>
    <row r="2689" spans="1:5">
      <c r="A2689" s="87">
        <v>71037</v>
      </c>
      <c r="B2689" s="69" t="s">
        <v>519</v>
      </c>
      <c r="C2689" s="69" t="s">
        <v>977</v>
      </c>
      <c r="D2689" s="69" t="s">
        <v>1059</v>
      </c>
      <c r="E2689" s="92">
        <v>116232</v>
      </c>
    </row>
    <row r="2690" spans="1:5">
      <c r="A2690" s="85">
        <v>0.86699999999999999</v>
      </c>
      <c r="B2690" s="69" t="s">
        <v>519</v>
      </c>
      <c r="C2690" s="69" t="s">
        <v>977</v>
      </c>
      <c r="D2690" s="69" t="s">
        <v>1060</v>
      </c>
      <c r="E2690" s="93">
        <v>0.73599999999999999</v>
      </c>
    </row>
    <row r="2691" spans="1:5" ht="45">
      <c r="A2691" s="85">
        <v>0.191</v>
      </c>
      <c r="B2691" s="69" t="s">
        <v>519</v>
      </c>
      <c r="C2691" s="69" t="s">
        <v>977</v>
      </c>
      <c r="D2691" s="69" t="s">
        <v>1061</v>
      </c>
      <c r="E2691" s="93">
        <v>0.184</v>
      </c>
    </row>
    <row r="2692" spans="1:5">
      <c r="A2692" s="87">
        <v>213252</v>
      </c>
      <c r="B2692" s="69" t="s">
        <v>519</v>
      </c>
      <c r="C2692" s="69" t="s">
        <v>977</v>
      </c>
      <c r="D2692" s="69" t="s">
        <v>1062</v>
      </c>
      <c r="E2692" s="92">
        <v>398839</v>
      </c>
    </row>
    <row r="2693" spans="1:5" ht="30">
      <c r="A2693" s="85">
        <v>0.18</v>
      </c>
      <c r="B2693" s="69" t="s">
        <v>519</v>
      </c>
      <c r="C2693" s="69" t="s">
        <v>977</v>
      </c>
      <c r="D2693" s="69" t="s">
        <v>1063</v>
      </c>
      <c r="E2693" s="93">
        <v>7.0000000000000007E-2</v>
      </c>
    </row>
    <row r="2694" spans="1:5">
      <c r="A2694" s="85">
        <v>0.13</v>
      </c>
      <c r="B2694" s="69" t="s">
        <v>519</v>
      </c>
      <c r="C2694" s="69" t="s">
        <v>977</v>
      </c>
      <c r="D2694" s="69" t="s">
        <v>1064</v>
      </c>
      <c r="E2694" s="93">
        <v>0.25700000000000001</v>
      </c>
    </row>
    <row r="2695" spans="1:5" ht="30">
      <c r="A2695" s="85">
        <v>0.40899999999999997</v>
      </c>
      <c r="B2695" s="69" t="s">
        <v>519</v>
      </c>
      <c r="C2695" s="69" t="s">
        <v>977</v>
      </c>
      <c r="D2695" s="69" t="s">
        <v>1065</v>
      </c>
      <c r="E2695" s="93">
        <v>0.38600000000000001</v>
      </c>
    </row>
    <row r="2696" spans="1:5">
      <c r="A2696" s="85">
        <v>0</v>
      </c>
      <c r="B2696" s="69" t="s">
        <v>519</v>
      </c>
      <c r="C2696" s="69" t="s">
        <v>977</v>
      </c>
      <c r="D2696" s="69" t="s">
        <v>1066</v>
      </c>
      <c r="E2696" s="93">
        <v>7.0000000000000001E-3</v>
      </c>
    </row>
    <row r="2697" spans="1:5" ht="30">
      <c r="A2697" s="85">
        <v>0.878</v>
      </c>
      <c r="B2697" s="69" t="s">
        <v>519</v>
      </c>
      <c r="C2697" s="69" t="s">
        <v>977</v>
      </c>
      <c r="D2697" s="69" t="s">
        <v>1067</v>
      </c>
      <c r="E2697" s="93">
        <v>0.84799999999999998</v>
      </c>
    </row>
    <row r="2698" spans="1:5" ht="30">
      <c r="A2698" s="85">
        <v>0.65700000000000003</v>
      </c>
      <c r="B2698" s="69" t="s">
        <v>519</v>
      </c>
      <c r="C2698" s="69" t="s">
        <v>977</v>
      </c>
      <c r="D2698" s="69" t="s">
        <v>1068</v>
      </c>
      <c r="E2698" s="93">
        <v>0.55100000000000005</v>
      </c>
    </row>
    <row r="2699" spans="1:5" ht="30">
      <c r="A2699" s="85">
        <v>0.05</v>
      </c>
      <c r="B2699" s="69" t="s">
        <v>519</v>
      </c>
      <c r="C2699" s="69" t="s">
        <v>977</v>
      </c>
      <c r="D2699" s="69" t="s">
        <v>1069</v>
      </c>
      <c r="E2699" s="93">
        <v>1.4E-2</v>
      </c>
    </row>
    <row r="2700" spans="1:5" ht="30">
      <c r="A2700" s="85">
        <v>0.30199999999999999</v>
      </c>
      <c r="B2700" s="69" t="s">
        <v>519</v>
      </c>
      <c r="C2700" s="69" t="s">
        <v>977</v>
      </c>
      <c r="D2700" s="69" t="s">
        <v>1070</v>
      </c>
      <c r="E2700" s="93">
        <v>0.105</v>
      </c>
    </row>
    <row r="2701" spans="1:5" ht="45">
      <c r="A2701" s="86" t="s">
        <v>1694</v>
      </c>
      <c r="B2701" s="69" t="s">
        <v>519</v>
      </c>
      <c r="C2701" s="69" t="s">
        <v>977</v>
      </c>
      <c r="D2701" s="69" t="s">
        <v>1073</v>
      </c>
      <c r="E2701" s="91" t="s">
        <v>1072</v>
      </c>
    </row>
    <row r="2702" spans="1:5">
      <c r="A2702" s="86">
        <v>880</v>
      </c>
      <c r="B2702" s="69" t="s">
        <v>519</v>
      </c>
      <c r="C2702" s="69" t="s">
        <v>977</v>
      </c>
      <c r="D2702" s="69" t="s">
        <v>204</v>
      </c>
      <c r="E2702" s="94">
        <v>644115</v>
      </c>
    </row>
    <row r="2703" spans="1:5" ht="30">
      <c r="A2703" s="85">
        <v>5.8000000000000003E-2</v>
      </c>
      <c r="B2703" s="69" t="s">
        <v>519</v>
      </c>
      <c r="C2703" s="69" t="s">
        <v>977</v>
      </c>
      <c r="D2703" s="69" t="s">
        <v>1074</v>
      </c>
      <c r="E2703" s="93">
        <v>0.04</v>
      </c>
    </row>
    <row r="2704" spans="1:5" ht="30">
      <c r="A2704" s="86" t="s">
        <v>1695</v>
      </c>
      <c r="B2704" s="69" t="s">
        <v>519</v>
      </c>
      <c r="C2704" s="69" t="s">
        <v>977</v>
      </c>
      <c r="D2704" s="69" t="s">
        <v>1077</v>
      </c>
      <c r="E2704" s="91" t="s">
        <v>1076</v>
      </c>
    </row>
    <row r="2705" spans="1:5" ht="30">
      <c r="A2705" s="85">
        <v>0.41899999999999998</v>
      </c>
      <c r="B2705" s="69" t="s">
        <v>519</v>
      </c>
      <c r="C2705" s="69" t="s">
        <v>977</v>
      </c>
      <c r="D2705" s="69" t="s">
        <v>1078</v>
      </c>
      <c r="E2705" s="93">
        <v>0.123</v>
      </c>
    </row>
    <row r="2706" spans="1:5" ht="30">
      <c r="A2706" s="85">
        <v>0.20399999999999999</v>
      </c>
      <c r="B2706" s="69" t="s">
        <v>519</v>
      </c>
      <c r="C2706" s="69" t="s">
        <v>977</v>
      </c>
      <c r="D2706" s="69" t="s">
        <v>1079</v>
      </c>
      <c r="E2706" s="93">
        <v>0.23799999999999999</v>
      </c>
    </row>
    <row r="2707" spans="1:5" ht="30">
      <c r="A2707" s="85">
        <v>9.1999999999999998E-2</v>
      </c>
      <c r="B2707" s="69" t="s">
        <v>519</v>
      </c>
      <c r="C2707" s="69" t="s">
        <v>977</v>
      </c>
      <c r="D2707" s="69" t="s">
        <v>1080</v>
      </c>
      <c r="E2707" s="93">
        <v>0.122</v>
      </c>
    </row>
    <row r="2708" spans="1:5" ht="30">
      <c r="A2708" s="85">
        <v>0.14299999999999999</v>
      </c>
      <c r="B2708" s="69" t="s">
        <v>519</v>
      </c>
      <c r="C2708" s="69" t="s">
        <v>977</v>
      </c>
      <c r="D2708" s="69" t="s">
        <v>1081</v>
      </c>
      <c r="E2708" s="93">
        <v>0.214</v>
      </c>
    </row>
    <row r="2709" spans="1:5" ht="30">
      <c r="A2709" s="85">
        <v>0.14299999999999999</v>
      </c>
      <c r="B2709" s="69" t="s">
        <v>519</v>
      </c>
      <c r="C2709" s="69" t="s">
        <v>977</v>
      </c>
      <c r="D2709" s="69" t="s">
        <v>1082</v>
      </c>
      <c r="E2709" s="93">
        <v>0.30299999999999999</v>
      </c>
    </row>
    <row r="2710" spans="1:5">
      <c r="A2710" s="85">
        <v>0.93899999999999995</v>
      </c>
      <c r="B2710" s="69" t="s">
        <v>519</v>
      </c>
      <c r="C2710" s="69" t="s">
        <v>977</v>
      </c>
      <c r="D2710" s="69" t="s">
        <v>1083</v>
      </c>
      <c r="E2710" s="93">
        <v>0.97899999999999998</v>
      </c>
    </row>
    <row r="2711" spans="1:5" ht="30">
      <c r="A2711" s="86" t="s">
        <v>1696</v>
      </c>
      <c r="B2711" s="69" t="s">
        <v>519</v>
      </c>
      <c r="C2711" s="69" t="s">
        <v>977</v>
      </c>
      <c r="D2711" s="69" t="s">
        <v>1086</v>
      </c>
      <c r="E2711" s="91" t="s">
        <v>1085</v>
      </c>
    </row>
    <row r="2712" spans="1:5" ht="30">
      <c r="A2712" s="86" t="s">
        <v>1697</v>
      </c>
      <c r="B2712" s="69" t="s">
        <v>519</v>
      </c>
      <c r="C2712" s="69" t="s">
        <v>977</v>
      </c>
      <c r="D2712" s="69" t="s">
        <v>1089</v>
      </c>
      <c r="E2712" s="91" t="s">
        <v>1088</v>
      </c>
    </row>
    <row r="2713" spans="1:5" ht="30">
      <c r="A2713" s="86">
        <v>3.3</v>
      </c>
      <c r="B2713" s="69" t="s">
        <v>519</v>
      </c>
      <c r="C2713" s="69" t="s">
        <v>977</v>
      </c>
      <c r="D2713" s="69" t="s">
        <v>1090</v>
      </c>
      <c r="E2713" s="91">
        <v>3</v>
      </c>
    </row>
    <row r="2714" spans="1:5" ht="30">
      <c r="A2714" s="88">
        <v>1810</v>
      </c>
      <c r="B2714" s="69" t="s">
        <v>519</v>
      </c>
      <c r="C2714" s="69" t="s">
        <v>977</v>
      </c>
      <c r="D2714" s="69" t="s">
        <v>1091</v>
      </c>
      <c r="E2714" s="94">
        <v>1390275</v>
      </c>
    </row>
    <row r="2715" spans="1:5">
      <c r="A2715" s="85">
        <v>0.70199999999999996</v>
      </c>
      <c r="B2715" s="69" t="s">
        <v>519</v>
      </c>
      <c r="C2715" s="69" t="s">
        <v>977</v>
      </c>
      <c r="D2715" s="69" t="s">
        <v>1092</v>
      </c>
      <c r="E2715" s="93">
        <v>0.69799999999999995</v>
      </c>
    </row>
    <row r="2716" spans="1:5">
      <c r="A2716" s="85">
        <v>0.67100000000000004</v>
      </c>
      <c r="B2716" s="69" t="s">
        <v>519</v>
      </c>
      <c r="C2716" s="69" t="s">
        <v>977</v>
      </c>
      <c r="D2716" s="69" t="s">
        <v>1093</v>
      </c>
      <c r="E2716" s="93">
        <v>0.626</v>
      </c>
    </row>
    <row r="2717" spans="1:5">
      <c r="A2717" s="85">
        <v>3.3000000000000002E-2</v>
      </c>
      <c r="B2717" s="69" t="s">
        <v>519</v>
      </c>
      <c r="C2717" s="69" t="s">
        <v>977</v>
      </c>
      <c r="D2717" s="69" t="s">
        <v>1094</v>
      </c>
      <c r="E2717" s="93">
        <v>7.0999999999999994E-2</v>
      </c>
    </row>
    <row r="2718" spans="1:5">
      <c r="A2718" s="85">
        <v>0.29599999999999999</v>
      </c>
      <c r="B2718" s="69" t="s">
        <v>519</v>
      </c>
      <c r="C2718" s="69" t="s">
        <v>977</v>
      </c>
      <c r="D2718" s="69" t="s">
        <v>1095</v>
      </c>
      <c r="E2718" s="93">
        <v>0.30199999999999999</v>
      </c>
    </row>
    <row r="2719" spans="1:5" ht="30">
      <c r="A2719" s="88">
        <v>1810</v>
      </c>
      <c r="B2719" s="69" t="s">
        <v>519</v>
      </c>
      <c r="C2719" s="69" t="s">
        <v>977</v>
      </c>
      <c r="D2719" s="69" t="s">
        <v>1096</v>
      </c>
      <c r="E2719" s="94">
        <v>1390275</v>
      </c>
    </row>
    <row r="2720" spans="1:5">
      <c r="A2720" s="85">
        <v>0.89500000000000002</v>
      </c>
      <c r="B2720" s="69" t="s">
        <v>519</v>
      </c>
      <c r="C2720" s="69" t="s">
        <v>977</v>
      </c>
      <c r="D2720" s="69" t="s">
        <v>1097</v>
      </c>
      <c r="E2720" s="93">
        <v>0.63500000000000001</v>
      </c>
    </row>
    <row r="2721" spans="1:5">
      <c r="A2721" s="85">
        <v>6.4000000000000001E-2</v>
      </c>
      <c r="B2721" s="69" t="s">
        <v>519</v>
      </c>
      <c r="C2721" s="69" t="s">
        <v>977</v>
      </c>
      <c r="D2721" s="69" t="s">
        <v>1098</v>
      </c>
      <c r="E2721" s="93">
        <v>3.4000000000000002E-2</v>
      </c>
    </row>
    <row r="2722" spans="1:5" ht="30">
      <c r="A2722" s="85">
        <v>4.1000000000000002E-2</v>
      </c>
      <c r="B2722" s="69" t="s">
        <v>519</v>
      </c>
      <c r="C2722" s="69" t="s">
        <v>977</v>
      </c>
      <c r="D2722" s="69" t="s">
        <v>1099</v>
      </c>
      <c r="E2722" s="93">
        <v>0.33100000000000002</v>
      </c>
    </row>
    <row r="2723" spans="1:5" ht="30">
      <c r="A2723" s="85">
        <v>1.0999999999999999E-2</v>
      </c>
      <c r="B2723" s="69" t="s">
        <v>524</v>
      </c>
      <c r="C2723" s="69" t="s">
        <v>978</v>
      </c>
      <c r="D2723" s="69" t="s">
        <v>188</v>
      </c>
      <c r="E2723" s="93">
        <v>3.4000000000000002E-2</v>
      </c>
    </row>
    <row r="2724" spans="1:5">
      <c r="A2724" s="86" t="s">
        <v>1698</v>
      </c>
      <c r="B2724" s="69" t="s">
        <v>524</v>
      </c>
      <c r="C2724" s="69" t="s">
        <v>979</v>
      </c>
      <c r="D2724" s="69" t="s">
        <v>1046</v>
      </c>
      <c r="E2724" s="91" t="s">
        <v>1045</v>
      </c>
    </row>
    <row r="2725" spans="1:5">
      <c r="A2725" s="86" t="s">
        <v>1699</v>
      </c>
      <c r="B2725" s="69" t="s">
        <v>524</v>
      </c>
      <c r="C2725" s="69" t="s">
        <v>979</v>
      </c>
      <c r="D2725" s="69" t="s">
        <v>1049</v>
      </c>
      <c r="E2725" s="91" t="s">
        <v>1048</v>
      </c>
    </row>
    <row r="2726" spans="1:5" ht="30">
      <c r="A2726" s="86" t="s">
        <v>1700</v>
      </c>
      <c r="B2726" s="69" t="s">
        <v>524</v>
      </c>
      <c r="C2726" s="69" t="s">
        <v>979</v>
      </c>
      <c r="D2726" s="69" t="s">
        <v>1052</v>
      </c>
      <c r="E2726" s="91" t="s">
        <v>1051</v>
      </c>
    </row>
    <row r="2727" spans="1:5" ht="30">
      <c r="A2727" s="86" t="s">
        <v>1701</v>
      </c>
      <c r="B2727" s="69" t="s">
        <v>524</v>
      </c>
      <c r="C2727" s="69" t="s">
        <v>979</v>
      </c>
      <c r="D2727" s="69" t="s">
        <v>1055</v>
      </c>
      <c r="E2727" s="91" t="s">
        <v>1054</v>
      </c>
    </row>
    <row r="2728" spans="1:5" ht="30">
      <c r="A2728" s="86" t="s">
        <v>1702</v>
      </c>
      <c r="B2728" s="69" t="s">
        <v>524</v>
      </c>
      <c r="C2728" s="69" t="s">
        <v>979</v>
      </c>
      <c r="D2728" s="69" t="s">
        <v>1058</v>
      </c>
      <c r="E2728" s="91" t="s">
        <v>1057</v>
      </c>
    </row>
    <row r="2729" spans="1:5">
      <c r="A2729" s="87">
        <v>85760</v>
      </c>
      <c r="B2729" s="69" t="s">
        <v>524</v>
      </c>
      <c r="C2729" s="69" t="s">
        <v>979</v>
      </c>
      <c r="D2729" s="69" t="s">
        <v>1059</v>
      </c>
      <c r="E2729" s="92">
        <v>116232</v>
      </c>
    </row>
    <row r="2730" spans="1:5">
      <c r="A2730" s="85">
        <v>0.75900000000000001</v>
      </c>
      <c r="B2730" s="69" t="s">
        <v>524</v>
      </c>
      <c r="C2730" s="69" t="s">
        <v>979</v>
      </c>
      <c r="D2730" s="69" t="s">
        <v>1060</v>
      </c>
      <c r="E2730" s="93">
        <v>0.73599999999999999</v>
      </c>
    </row>
    <row r="2731" spans="1:5" ht="45">
      <c r="A2731" s="85">
        <v>0.19900000000000001</v>
      </c>
      <c r="B2731" s="69" t="s">
        <v>524</v>
      </c>
      <c r="C2731" s="69" t="s">
        <v>979</v>
      </c>
      <c r="D2731" s="69" t="s">
        <v>1061</v>
      </c>
      <c r="E2731" s="93">
        <v>0.184</v>
      </c>
    </row>
    <row r="2732" spans="1:5">
      <c r="A2732" s="87">
        <v>249663</v>
      </c>
      <c r="B2732" s="69" t="s">
        <v>524</v>
      </c>
      <c r="C2732" s="69" t="s">
        <v>979</v>
      </c>
      <c r="D2732" s="69" t="s">
        <v>1062</v>
      </c>
      <c r="E2732" s="92">
        <v>398839</v>
      </c>
    </row>
    <row r="2733" spans="1:5" ht="30">
      <c r="A2733" s="85">
        <v>0.106</v>
      </c>
      <c r="B2733" s="69" t="s">
        <v>524</v>
      </c>
      <c r="C2733" s="69" t="s">
        <v>979</v>
      </c>
      <c r="D2733" s="69" t="s">
        <v>1063</v>
      </c>
      <c r="E2733" s="93">
        <v>7.0000000000000007E-2</v>
      </c>
    </row>
    <row r="2734" spans="1:5">
      <c r="A2734" s="85">
        <v>0.24099999999999999</v>
      </c>
      <c r="B2734" s="69" t="s">
        <v>524</v>
      </c>
      <c r="C2734" s="69" t="s">
        <v>979</v>
      </c>
      <c r="D2734" s="69" t="s">
        <v>1064</v>
      </c>
      <c r="E2734" s="93">
        <v>0.25700000000000001</v>
      </c>
    </row>
    <row r="2735" spans="1:5" ht="30">
      <c r="A2735" s="85">
        <v>0.33200000000000002</v>
      </c>
      <c r="B2735" s="69" t="s">
        <v>524</v>
      </c>
      <c r="C2735" s="69" t="s">
        <v>979</v>
      </c>
      <c r="D2735" s="69" t="s">
        <v>1065</v>
      </c>
      <c r="E2735" s="93">
        <v>0.38600000000000001</v>
      </c>
    </row>
    <row r="2736" spans="1:5">
      <c r="A2736" s="85">
        <v>0</v>
      </c>
      <c r="B2736" s="69" t="s">
        <v>524</v>
      </c>
      <c r="C2736" s="69" t="s">
        <v>979</v>
      </c>
      <c r="D2736" s="69" t="s">
        <v>1066</v>
      </c>
      <c r="E2736" s="93">
        <v>7.0000000000000001E-3</v>
      </c>
    </row>
    <row r="2737" spans="1:5" ht="30">
      <c r="A2737" s="85">
        <v>0.878</v>
      </c>
      <c r="B2737" s="69" t="s">
        <v>524</v>
      </c>
      <c r="C2737" s="69" t="s">
        <v>979</v>
      </c>
      <c r="D2737" s="69" t="s">
        <v>1067</v>
      </c>
      <c r="E2737" s="93">
        <v>0.84799999999999998</v>
      </c>
    </row>
    <row r="2738" spans="1:5" ht="30">
      <c r="A2738" s="85">
        <v>0.626</v>
      </c>
      <c r="B2738" s="69" t="s">
        <v>524</v>
      </c>
      <c r="C2738" s="69" t="s">
        <v>979</v>
      </c>
      <c r="D2738" s="69" t="s">
        <v>1068</v>
      </c>
      <c r="E2738" s="93">
        <v>0.55100000000000005</v>
      </c>
    </row>
    <row r="2739" spans="1:5" ht="30">
      <c r="A2739" s="85">
        <v>8.9999999999999993E-3</v>
      </c>
      <c r="B2739" s="69" t="s">
        <v>524</v>
      </c>
      <c r="C2739" s="69" t="s">
        <v>979</v>
      </c>
      <c r="D2739" s="69" t="s">
        <v>1069</v>
      </c>
      <c r="E2739" s="93">
        <v>1.4E-2</v>
      </c>
    </row>
    <row r="2740" spans="1:5" ht="30">
      <c r="A2740" s="85">
        <v>6.8000000000000005E-2</v>
      </c>
      <c r="B2740" s="69" t="s">
        <v>524</v>
      </c>
      <c r="C2740" s="69" t="s">
        <v>979</v>
      </c>
      <c r="D2740" s="69" t="s">
        <v>1070</v>
      </c>
      <c r="E2740" s="93">
        <v>0.105</v>
      </c>
    </row>
    <row r="2741" spans="1:5" ht="45">
      <c r="A2741" s="86" t="s">
        <v>1703</v>
      </c>
      <c r="B2741" s="69" t="s">
        <v>524</v>
      </c>
      <c r="C2741" s="69" t="s">
        <v>979</v>
      </c>
      <c r="D2741" s="69" t="s">
        <v>1073</v>
      </c>
      <c r="E2741" s="91" t="s">
        <v>1072</v>
      </c>
    </row>
    <row r="2742" spans="1:5">
      <c r="A2742" s="86">
        <v>390</v>
      </c>
      <c r="B2742" s="69" t="s">
        <v>524</v>
      </c>
      <c r="C2742" s="69" t="s">
        <v>979</v>
      </c>
      <c r="D2742" s="69" t="s">
        <v>204</v>
      </c>
      <c r="E2742" s="94">
        <v>644115</v>
      </c>
    </row>
    <row r="2743" spans="1:5" ht="30">
      <c r="A2743" s="85">
        <v>5.0000000000000001E-3</v>
      </c>
      <c r="B2743" s="69" t="s">
        <v>524</v>
      </c>
      <c r="C2743" s="69" t="s">
        <v>979</v>
      </c>
      <c r="D2743" s="69" t="s">
        <v>1074</v>
      </c>
      <c r="E2743" s="93">
        <v>0.04</v>
      </c>
    </row>
    <row r="2744" spans="1:5" ht="30">
      <c r="A2744" s="86" t="s">
        <v>1500</v>
      </c>
      <c r="B2744" s="69" t="s">
        <v>524</v>
      </c>
      <c r="C2744" s="69" t="s">
        <v>979</v>
      </c>
      <c r="D2744" s="69" t="s">
        <v>1077</v>
      </c>
      <c r="E2744" s="91" t="s">
        <v>1076</v>
      </c>
    </row>
    <row r="2745" spans="1:5" ht="30">
      <c r="A2745" s="85">
        <v>0.14000000000000001</v>
      </c>
      <c r="B2745" s="69" t="s">
        <v>524</v>
      </c>
      <c r="C2745" s="69" t="s">
        <v>979</v>
      </c>
      <c r="D2745" s="69" t="s">
        <v>1078</v>
      </c>
      <c r="E2745" s="93">
        <v>0.123</v>
      </c>
    </row>
    <row r="2746" spans="1:5" ht="30">
      <c r="A2746" s="85">
        <v>0.29899999999999999</v>
      </c>
      <c r="B2746" s="69" t="s">
        <v>524</v>
      </c>
      <c r="C2746" s="69" t="s">
        <v>979</v>
      </c>
      <c r="D2746" s="69" t="s">
        <v>1079</v>
      </c>
      <c r="E2746" s="93">
        <v>0.23799999999999999</v>
      </c>
    </row>
    <row r="2747" spans="1:5" ht="30">
      <c r="A2747" s="85">
        <v>0.159</v>
      </c>
      <c r="B2747" s="69" t="s">
        <v>524</v>
      </c>
      <c r="C2747" s="69" t="s">
        <v>979</v>
      </c>
      <c r="D2747" s="69" t="s">
        <v>1080</v>
      </c>
      <c r="E2747" s="93">
        <v>0.122</v>
      </c>
    </row>
    <row r="2748" spans="1:5" ht="30">
      <c r="A2748" s="85">
        <v>0.219</v>
      </c>
      <c r="B2748" s="69" t="s">
        <v>524</v>
      </c>
      <c r="C2748" s="69" t="s">
        <v>979</v>
      </c>
      <c r="D2748" s="69" t="s">
        <v>1081</v>
      </c>
      <c r="E2748" s="93">
        <v>0.214</v>
      </c>
    </row>
    <row r="2749" spans="1:5" ht="30">
      <c r="A2749" s="85">
        <v>0.185</v>
      </c>
      <c r="B2749" s="69" t="s">
        <v>524</v>
      </c>
      <c r="C2749" s="69" t="s">
        <v>979</v>
      </c>
      <c r="D2749" s="69" t="s">
        <v>1082</v>
      </c>
      <c r="E2749" s="93">
        <v>0.30299999999999999</v>
      </c>
    </row>
    <row r="2750" spans="1:5">
      <c r="A2750" s="85">
        <v>0.92700000000000005</v>
      </c>
      <c r="B2750" s="69" t="s">
        <v>524</v>
      </c>
      <c r="C2750" s="69" t="s">
        <v>979</v>
      </c>
      <c r="D2750" s="69" t="s">
        <v>1083</v>
      </c>
      <c r="E2750" s="93">
        <v>0.97899999999999998</v>
      </c>
    </row>
    <row r="2751" spans="1:5" ht="30">
      <c r="A2751" s="86" t="s">
        <v>1704</v>
      </c>
      <c r="B2751" s="69" t="s">
        <v>524</v>
      </c>
      <c r="C2751" s="69" t="s">
        <v>979</v>
      </c>
      <c r="D2751" s="69" t="s">
        <v>1086</v>
      </c>
      <c r="E2751" s="91" t="s">
        <v>1085</v>
      </c>
    </row>
    <row r="2752" spans="1:5" ht="30">
      <c r="A2752" s="86" t="s">
        <v>1705</v>
      </c>
      <c r="B2752" s="69" t="s">
        <v>524</v>
      </c>
      <c r="C2752" s="69" t="s">
        <v>979</v>
      </c>
      <c r="D2752" s="69" t="s">
        <v>1089</v>
      </c>
      <c r="E2752" s="91" t="s">
        <v>1088</v>
      </c>
    </row>
    <row r="2753" spans="1:5" ht="30">
      <c r="A2753" s="86">
        <v>2.8</v>
      </c>
      <c r="B2753" s="69" t="s">
        <v>524</v>
      </c>
      <c r="C2753" s="69" t="s">
        <v>979</v>
      </c>
      <c r="D2753" s="69" t="s">
        <v>1090</v>
      </c>
      <c r="E2753" s="91">
        <v>3</v>
      </c>
    </row>
    <row r="2754" spans="1:5" ht="30">
      <c r="A2754" s="88">
        <v>4090</v>
      </c>
      <c r="B2754" s="69" t="s">
        <v>524</v>
      </c>
      <c r="C2754" s="69" t="s">
        <v>979</v>
      </c>
      <c r="D2754" s="69" t="s">
        <v>1091</v>
      </c>
      <c r="E2754" s="94">
        <v>1390275</v>
      </c>
    </row>
    <row r="2755" spans="1:5">
      <c r="A2755" s="85">
        <v>0.67</v>
      </c>
      <c r="B2755" s="69" t="s">
        <v>524</v>
      </c>
      <c r="C2755" s="69" t="s">
        <v>979</v>
      </c>
      <c r="D2755" s="69" t="s">
        <v>1092</v>
      </c>
      <c r="E2755" s="93">
        <v>0.69799999999999995</v>
      </c>
    </row>
    <row r="2756" spans="1:5">
      <c r="A2756" s="85">
        <v>0.63100000000000001</v>
      </c>
      <c r="B2756" s="69" t="s">
        <v>524</v>
      </c>
      <c r="C2756" s="69" t="s">
        <v>979</v>
      </c>
      <c r="D2756" s="69" t="s">
        <v>1093</v>
      </c>
      <c r="E2756" s="93">
        <v>0.626</v>
      </c>
    </row>
    <row r="2757" spans="1:5">
      <c r="A2757" s="85">
        <v>3.7999999999999999E-2</v>
      </c>
      <c r="B2757" s="69" t="s">
        <v>524</v>
      </c>
      <c r="C2757" s="69" t="s">
        <v>979</v>
      </c>
      <c r="D2757" s="69" t="s">
        <v>1094</v>
      </c>
      <c r="E2757" s="93">
        <v>7.0999999999999994E-2</v>
      </c>
    </row>
    <row r="2758" spans="1:5">
      <c r="A2758" s="85">
        <v>0.33</v>
      </c>
      <c r="B2758" s="69" t="s">
        <v>524</v>
      </c>
      <c r="C2758" s="69" t="s">
        <v>979</v>
      </c>
      <c r="D2758" s="69" t="s">
        <v>1095</v>
      </c>
      <c r="E2758" s="93">
        <v>0.30199999999999999</v>
      </c>
    </row>
    <row r="2759" spans="1:5" ht="30">
      <c r="A2759" s="88">
        <v>4090</v>
      </c>
      <c r="B2759" s="69" t="s">
        <v>524</v>
      </c>
      <c r="C2759" s="69" t="s">
        <v>979</v>
      </c>
      <c r="D2759" s="69" t="s">
        <v>1096</v>
      </c>
      <c r="E2759" s="94">
        <v>1390275</v>
      </c>
    </row>
    <row r="2760" spans="1:5">
      <c r="A2760" s="85">
        <v>0.81899999999999995</v>
      </c>
      <c r="B2760" s="69" t="s">
        <v>524</v>
      </c>
      <c r="C2760" s="69" t="s">
        <v>979</v>
      </c>
      <c r="D2760" s="69" t="s">
        <v>1097</v>
      </c>
      <c r="E2760" s="93">
        <v>0.63500000000000001</v>
      </c>
    </row>
    <row r="2761" spans="1:5">
      <c r="A2761" s="85">
        <v>0.05</v>
      </c>
      <c r="B2761" s="69" t="s">
        <v>524</v>
      </c>
      <c r="C2761" s="69" t="s">
        <v>979</v>
      </c>
      <c r="D2761" s="69" t="s">
        <v>1098</v>
      </c>
      <c r="E2761" s="93">
        <v>3.4000000000000002E-2</v>
      </c>
    </row>
    <row r="2762" spans="1:5" ht="30">
      <c r="A2762" s="85">
        <v>0.13</v>
      </c>
      <c r="B2762" s="69" t="s">
        <v>524</v>
      </c>
      <c r="C2762" s="69" t="s">
        <v>979</v>
      </c>
      <c r="D2762" s="69" t="s">
        <v>1099</v>
      </c>
      <c r="E2762" s="93">
        <v>0.33100000000000002</v>
      </c>
    </row>
    <row r="2763" spans="1:5" ht="30">
      <c r="A2763" s="85">
        <v>1.4E-2</v>
      </c>
      <c r="B2763" s="69" t="s">
        <v>527</v>
      </c>
      <c r="C2763" s="69" t="s">
        <v>808</v>
      </c>
      <c r="D2763" s="69" t="s">
        <v>188</v>
      </c>
      <c r="E2763" s="93">
        <v>3.4000000000000002E-2</v>
      </c>
    </row>
    <row r="2764" spans="1:5">
      <c r="A2764" s="86" t="s">
        <v>1706</v>
      </c>
      <c r="B2764" s="69" t="s">
        <v>527</v>
      </c>
      <c r="C2764" s="69" t="s">
        <v>980</v>
      </c>
      <c r="D2764" s="69" t="s">
        <v>1046</v>
      </c>
      <c r="E2764" s="91" t="s">
        <v>1045</v>
      </c>
    </row>
    <row r="2765" spans="1:5">
      <c r="A2765" s="86" t="s">
        <v>1707</v>
      </c>
      <c r="B2765" s="69" t="s">
        <v>527</v>
      </c>
      <c r="C2765" s="69" t="s">
        <v>980</v>
      </c>
      <c r="D2765" s="69" t="s">
        <v>1049</v>
      </c>
      <c r="E2765" s="91" t="s">
        <v>1048</v>
      </c>
    </row>
    <row r="2766" spans="1:5" ht="30">
      <c r="A2766" s="86" t="s">
        <v>1708</v>
      </c>
      <c r="B2766" s="69" t="s">
        <v>527</v>
      </c>
      <c r="C2766" s="69" t="s">
        <v>980</v>
      </c>
      <c r="D2766" s="69" t="s">
        <v>1052</v>
      </c>
      <c r="E2766" s="91" t="s">
        <v>1051</v>
      </c>
    </row>
    <row r="2767" spans="1:5" ht="30">
      <c r="A2767" s="86" t="s">
        <v>1709</v>
      </c>
      <c r="B2767" s="69" t="s">
        <v>527</v>
      </c>
      <c r="C2767" s="69" t="s">
        <v>980</v>
      </c>
      <c r="D2767" s="69" t="s">
        <v>1055</v>
      </c>
      <c r="E2767" s="91" t="s">
        <v>1054</v>
      </c>
    </row>
    <row r="2768" spans="1:5" ht="30">
      <c r="A2768" s="86" t="s">
        <v>1710</v>
      </c>
      <c r="B2768" s="69" t="s">
        <v>527</v>
      </c>
      <c r="C2768" s="69" t="s">
        <v>980</v>
      </c>
      <c r="D2768" s="69" t="s">
        <v>1058</v>
      </c>
      <c r="E2768" s="91" t="s">
        <v>1057</v>
      </c>
    </row>
    <row r="2769" spans="1:5">
      <c r="A2769" s="87">
        <v>120812</v>
      </c>
      <c r="B2769" s="69" t="s">
        <v>527</v>
      </c>
      <c r="C2769" s="69" t="s">
        <v>980</v>
      </c>
      <c r="D2769" s="69" t="s">
        <v>1059</v>
      </c>
      <c r="E2769" s="92">
        <v>116232</v>
      </c>
    </row>
    <row r="2770" spans="1:5">
      <c r="A2770" s="85">
        <v>0.751</v>
      </c>
      <c r="B2770" s="69" t="s">
        <v>527</v>
      </c>
      <c r="C2770" s="69" t="s">
        <v>980</v>
      </c>
      <c r="D2770" s="69" t="s">
        <v>1060</v>
      </c>
      <c r="E2770" s="93">
        <v>0.73599999999999999</v>
      </c>
    </row>
    <row r="2771" spans="1:5" ht="45">
      <c r="A2771" s="85">
        <v>0.128</v>
      </c>
      <c r="B2771" s="69" t="s">
        <v>527</v>
      </c>
      <c r="C2771" s="69" t="s">
        <v>980</v>
      </c>
      <c r="D2771" s="69" t="s">
        <v>1061</v>
      </c>
      <c r="E2771" s="93">
        <v>0.184</v>
      </c>
    </row>
    <row r="2772" spans="1:5">
      <c r="A2772" s="87">
        <v>313103</v>
      </c>
      <c r="B2772" s="69" t="s">
        <v>527</v>
      </c>
      <c r="C2772" s="69" t="s">
        <v>980</v>
      </c>
      <c r="D2772" s="69" t="s">
        <v>1062</v>
      </c>
      <c r="E2772" s="92">
        <v>398839</v>
      </c>
    </row>
    <row r="2773" spans="1:5" ht="30">
      <c r="A2773" s="85">
        <v>8.2000000000000003E-2</v>
      </c>
      <c r="B2773" s="69" t="s">
        <v>527</v>
      </c>
      <c r="C2773" s="69" t="s">
        <v>980</v>
      </c>
      <c r="D2773" s="69" t="s">
        <v>1063</v>
      </c>
      <c r="E2773" s="93">
        <v>7.0000000000000007E-2</v>
      </c>
    </row>
    <row r="2774" spans="1:5">
      <c r="A2774" s="85">
        <v>0.247</v>
      </c>
      <c r="B2774" s="69" t="s">
        <v>527</v>
      </c>
      <c r="C2774" s="69" t="s">
        <v>980</v>
      </c>
      <c r="D2774" s="69" t="s">
        <v>1064</v>
      </c>
      <c r="E2774" s="93">
        <v>0.25700000000000001</v>
      </c>
    </row>
    <row r="2775" spans="1:5" ht="30">
      <c r="A2775" s="85">
        <v>0.36099999999999999</v>
      </c>
      <c r="B2775" s="69" t="s">
        <v>527</v>
      </c>
      <c r="C2775" s="69" t="s">
        <v>980</v>
      </c>
      <c r="D2775" s="69" t="s">
        <v>1065</v>
      </c>
      <c r="E2775" s="93">
        <v>0.38600000000000001</v>
      </c>
    </row>
    <row r="2776" spans="1:5">
      <c r="A2776" s="85">
        <v>2E-3</v>
      </c>
      <c r="B2776" s="69" t="s">
        <v>527</v>
      </c>
      <c r="C2776" s="69" t="s">
        <v>980</v>
      </c>
      <c r="D2776" s="69" t="s">
        <v>1066</v>
      </c>
      <c r="E2776" s="93">
        <v>7.0000000000000001E-3</v>
      </c>
    </row>
    <row r="2777" spans="1:5" ht="30">
      <c r="A2777" s="85">
        <v>0.84599999999999997</v>
      </c>
      <c r="B2777" s="69" t="s">
        <v>527</v>
      </c>
      <c r="C2777" s="69" t="s">
        <v>980</v>
      </c>
      <c r="D2777" s="69" t="s">
        <v>1067</v>
      </c>
      <c r="E2777" s="93">
        <v>0.84799999999999998</v>
      </c>
    </row>
    <row r="2778" spans="1:5" ht="30">
      <c r="A2778" s="85">
        <v>0.56999999999999995</v>
      </c>
      <c r="B2778" s="69" t="s">
        <v>527</v>
      </c>
      <c r="C2778" s="69" t="s">
        <v>980</v>
      </c>
      <c r="D2778" s="69" t="s">
        <v>1068</v>
      </c>
      <c r="E2778" s="93">
        <v>0.55100000000000005</v>
      </c>
    </row>
    <row r="2779" spans="1:5" ht="30">
      <c r="A2779" s="85">
        <v>1E-3</v>
      </c>
      <c r="B2779" s="69" t="s">
        <v>527</v>
      </c>
      <c r="C2779" s="69" t="s">
        <v>980</v>
      </c>
      <c r="D2779" s="69" t="s">
        <v>1069</v>
      </c>
      <c r="E2779" s="93">
        <v>1.4E-2</v>
      </c>
    </row>
    <row r="2780" spans="1:5" ht="30">
      <c r="A2780" s="85">
        <v>2.1999999999999999E-2</v>
      </c>
      <c r="B2780" s="69" t="s">
        <v>527</v>
      </c>
      <c r="C2780" s="69" t="s">
        <v>980</v>
      </c>
      <c r="D2780" s="69" t="s">
        <v>1070</v>
      </c>
      <c r="E2780" s="93">
        <v>0.105</v>
      </c>
    </row>
    <row r="2781" spans="1:5" ht="45">
      <c r="A2781" s="86" t="s">
        <v>1711</v>
      </c>
      <c r="B2781" s="69" t="s">
        <v>527</v>
      </c>
      <c r="C2781" s="69" t="s">
        <v>980</v>
      </c>
      <c r="D2781" s="69" t="s">
        <v>1073</v>
      </c>
      <c r="E2781" s="91" t="s">
        <v>1072</v>
      </c>
    </row>
    <row r="2782" spans="1:5">
      <c r="A2782" s="88">
        <v>1590</v>
      </c>
      <c r="B2782" s="69" t="s">
        <v>527</v>
      </c>
      <c r="C2782" s="69" t="s">
        <v>980</v>
      </c>
      <c r="D2782" s="69" t="s">
        <v>204</v>
      </c>
      <c r="E2782" s="94">
        <v>644115</v>
      </c>
    </row>
    <row r="2783" spans="1:5" ht="30">
      <c r="A2783" s="85">
        <v>1.2999999999999999E-2</v>
      </c>
      <c r="B2783" s="69" t="s">
        <v>527</v>
      </c>
      <c r="C2783" s="69" t="s">
        <v>980</v>
      </c>
      <c r="D2783" s="69" t="s">
        <v>1074</v>
      </c>
      <c r="E2783" s="93">
        <v>0.04</v>
      </c>
    </row>
    <row r="2784" spans="1:5" ht="45">
      <c r="A2784" s="86" t="s">
        <v>1712</v>
      </c>
      <c r="B2784" s="69" t="s">
        <v>527</v>
      </c>
      <c r="C2784" s="69" t="s">
        <v>980</v>
      </c>
      <c r="D2784" s="69" t="s">
        <v>1077</v>
      </c>
      <c r="E2784" s="91" t="s">
        <v>1076</v>
      </c>
    </row>
    <row r="2785" spans="1:5" ht="30">
      <c r="A2785" s="85">
        <v>0.14599999999999999</v>
      </c>
      <c r="B2785" s="69" t="s">
        <v>527</v>
      </c>
      <c r="C2785" s="69" t="s">
        <v>980</v>
      </c>
      <c r="D2785" s="69" t="s">
        <v>1078</v>
      </c>
      <c r="E2785" s="93">
        <v>0.123</v>
      </c>
    </row>
    <row r="2786" spans="1:5" ht="30">
      <c r="A2786" s="85">
        <v>0.249</v>
      </c>
      <c r="B2786" s="69" t="s">
        <v>527</v>
      </c>
      <c r="C2786" s="69" t="s">
        <v>980</v>
      </c>
      <c r="D2786" s="69" t="s">
        <v>1079</v>
      </c>
      <c r="E2786" s="93">
        <v>0.23799999999999999</v>
      </c>
    </row>
    <row r="2787" spans="1:5" ht="30">
      <c r="A2787" s="85">
        <v>0.16</v>
      </c>
      <c r="B2787" s="69" t="s">
        <v>527</v>
      </c>
      <c r="C2787" s="69" t="s">
        <v>980</v>
      </c>
      <c r="D2787" s="69" t="s">
        <v>1080</v>
      </c>
      <c r="E2787" s="93">
        <v>0.122</v>
      </c>
    </row>
    <row r="2788" spans="1:5" ht="30">
      <c r="A2788" s="85">
        <v>0.26700000000000002</v>
      </c>
      <c r="B2788" s="69" t="s">
        <v>527</v>
      </c>
      <c r="C2788" s="69" t="s">
        <v>980</v>
      </c>
      <c r="D2788" s="69" t="s">
        <v>1081</v>
      </c>
      <c r="E2788" s="93">
        <v>0.214</v>
      </c>
    </row>
    <row r="2789" spans="1:5" ht="30">
      <c r="A2789" s="85">
        <v>0.17799999999999999</v>
      </c>
      <c r="B2789" s="69" t="s">
        <v>527</v>
      </c>
      <c r="C2789" s="69" t="s">
        <v>980</v>
      </c>
      <c r="D2789" s="69" t="s">
        <v>1082</v>
      </c>
      <c r="E2789" s="93">
        <v>0.30299999999999999</v>
      </c>
    </row>
    <row r="2790" spans="1:5">
      <c r="A2790" s="85">
        <v>0.98</v>
      </c>
      <c r="B2790" s="69" t="s">
        <v>527</v>
      </c>
      <c r="C2790" s="69" t="s">
        <v>980</v>
      </c>
      <c r="D2790" s="69" t="s">
        <v>1083</v>
      </c>
      <c r="E2790" s="93">
        <v>0.97899999999999998</v>
      </c>
    </row>
    <row r="2791" spans="1:5" ht="30">
      <c r="A2791" s="86" t="s">
        <v>1713</v>
      </c>
      <c r="B2791" s="69" t="s">
        <v>527</v>
      </c>
      <c r="C2791" s="69" t="s">
        <v>980</v>
      </c>
      <c r="D2791" s="69" t="s">
        <v>1086</v>
      </c>
      <c r="E2791" s="91" t="s">
        <v>1085</v>
      </c>
    </row>
    <row r="2792" spans="1:5" ht="30">
      <c r="A2792" s="86" t="s">
        <v>1714</v>
      </c>
      <c r="B2792" s="69" t="s">
        <v>527</v>
      </c>
      <c r="C2792" s="69" t="s">
        <v>980</v>
      </c>
      <c r="D2792" s="69" t="s">
        <v>1089</v>
      </c>
      <c r="E2792" s="91" t="s">
        <v>1088</v>
      </c>
    </row>
    <row r="2793" spans="1:5" ht="30">
      <c r="A2793" s="86">
        <v>3</v>
      </c>
      <c r="B2793" s="69" t="s">
        <v>527</v>
      </c>
      <c r="C2793" s="69" t="s">
        <v>980</v>
      </c>
      <c r="D2793" s="69" t="s">
        <v>1090</v>
      </c>
      <c r="E2793" s="91">
        <v>3</v>
      </c>
    </row>
    <row r="2794" spans="1:5" ht="30">
      <c r="A2794" s="88">
        <v>12645</v>
      </c>
      <c r="B2794" s="69" t="s">
        <v>527</v>
      </c>
      <c r="C2794" s="69" t="s">
        <v>980</v>
      </c>
      <c r="D2794" s="69" t="s">
        <v>1091</v>
      </c>
      <c r="E2794" s="94">
        <v>1390275</v>
      </c>
    </row>
    <row r="2795" spans="1:5">
      <c r="A2795" s="85">
        <v>0.71599999999999997</v>
      </c>
      <c r="B2795" s="69" t="s">
        <v>527</v>
      </c>
      <c r="C2795" s="69" t="s">
        <v>980</v>
      </c>
      <c r="D2795" s="69" t="s">
        <v>1092</v>
      </c>
      <c r="E2795" s="93">
        <v>0.69799999999999995</v>
      </c>
    </row>
    <row r="2796" spans="1:5">
      <c r="A2796" s="85">
        <v>0.67100000000000004</v>
      </c>
      <c r="B2796" s="69" t="s">
        <v>527</v>
      </c>
      <c r="C2796" s="69" t="s">
        <v>980</v>
      </c>
      <c r="D2796" s="69" t="s">
        <v>1093</v>
      </c>
      <c r="E2796" s="93">
        <v>0.626</v>
      </c>
    </row>
    <row r="2797" spans="1:5">
      <c r="A2797" s="85">
        <v>4.5999999999999999E-2</v>
      </c>
      <c r="B2797" s="69" t="s">
        <v>527</v>
      </c>
      <c r="C2797" s="69" t="s">
        <v>980</v>
      </c>
      <c r="D2797" s="69" t="s">
        <v>1094</v>
      </c>
      <c r="E2797" s="93">
        <v>7.0999999999999994E-2</v>
      </c>
    </row>
    <row r="2798" spans="1:5">
      <c r="A2798" s="85">
        <v>0.28399999999999997</v>
      </c>
      <c r="B2798" s="69" t="s">
        <v>527</v>
      </c>
      <c r="C2798" s="69" t="s">
        <v>980</v>
      </c>
      <c r="D2798" s="69" t="s">
        <v>1095</v>
      </c>
      <c r="E2798" s="93">
        <v>0.30199999999999999</v>
      </c>
    </row>
    <row r="2799" spans="1:5" ht="30">
      <c r="A2799" s="88">
        <v>12645</v>
      </c>
      <c r="B2799" s="69" t="s">
        <v>527</v>
      </c>
      <c r="C2799" s="69" t="s">
        <v>980</v>
      </c>
      <c r="D2799" s="69" t="s">
        <v>1096</v>
      </c>
      <c r="E2799" s="94">
        <v>1390275</v>
      </c>
    </row>
    <row r="2800" spans="1:5">
      <c r="A2800" s="85">
        <v>0.75800000000000001</v>
      </c>
      <c r="B2800" s="69" t="s">
        <v>527</v>
      </c>
      <c r="C2800" s="69" t="s">
        <v>980</v>
      </c>
      <c r="D2800" s="69" t="s">
        <v>1097</v>
      </c>
      <c r="E2800" s="93">
        <v>0.63500000000000001</v>
      </c>
    </row>
    <row r="2801" spans="1:5">
      <c r="A2801" s="85">
        <v>0.04</v>
      </c>
      <c r="B2801" s="69" t="s">
        <v>527</v>
      </c>
      <c r="C2801" s="69" t="s">
        <v>980</v>
      </c>
      <c r="D2801" s="69" t="s">
        <v>1098</v>
      </c>
      <c r="E2801" s="93">
        <v>3.4000000000000002E-2</v>
      </c>
    </row>
    <row r="2802" spans="1:5" ht="30">
      <c r="A2802" s="85">
        <v>0.20200000000000001</v>
      </c>
      <c r="B2802" s="69" t="s">
        <v>527</v>
      </c>
      <c r="C2802" s="69" t="s">
        <v>980</v>
      </c>
      <c r="D2802" s="69" t="s">
        <v>1099</v>
      </c>
      <c r="E2802" s="93">
        <v>0.33100000000000002</v>
      </c>
    </row>
    <row r="2803" spans="1:5" ht="30">
      <c r="A2803" s="85">
        <v>1.7999999999999999E-2</v>
      </c>
      <c r="B2803" s="69" t="s">
        <v>532</v>
      </c>
      <c r="C2803" s="69" t="s">
        <v>809</v>
      </c>
      <c r="D2803" s="69" t="s">
        <v>188</v>
      </c>
      <c r="E2803" s="93">
        <v>3.4000000000000002E-2</v>
      </c>
    </row>
    <row r="2804" spans="1:5">
      <c r="A2804" s="86" t="s">
        <v>1715</v>
      </c>
      <c r="B2804" s="69" t="s">
        <v>532</v>
      </c>
      <c r="C2804" s="69" t="s">
        <v>981</v>
      </c>
      <c r="D2804" s="69" t="s">
        <v>1046</v>
      </c>
      <c r="E2804" s="91" t="s">
        <v>1045</v>
      </c>
    </row>
    <row r="2805" spans="1:5">
      <c r="A2805" s="86" t="s">
        <v>1716</v>
      </c>
      <c r="B2805" s="69" t="s">
        <v>532</v>
      </c>
      <c r="C2805" s="69" t="s">
        <v>981</v>
      </c>
      <c r="D2805" s="69" t="s">
        <v>1049</v>
      </c>
      <c r="E2805" s="91" t="s">
        <v>1048</v>
      </c>
    </row>
    <row r="2806" spans="1:5" ht="30">
      <c r="A2806" s="86" t="s">
        <v>1717</v>
      </c>
      <c r="B2806" s="69" t="s">
        <v>532</v>
      </c>
      <c r="C2806" s="69" t="s">
        <v>981</v>
      </c>
      <c r="D2806" s="69" t="s">
        <v>1052</v>
      </c>
      <c r="E2806" s="91" t="s">
        <v>1051</v>
      </c>
    </row>
    <row r="2807" spans="1:5" ht="30">
      <c r="A2807" s="86" t="s">
        <v>1718</v>
      </c>
      <c r="B2807" s="69" t="s">
        <v>532</v>
      </c>
      <c r="C2807" s="69" t="s">
        <v>981</v>
      </c>
      <c r="D2807" s="69" t="s">
        <v>1055</v>
      </c>
      <c r="E2807" s="91" t="s">
        <v>1054</v>
      </c>
    </row>
    <row r="2808" spans="1:5" ht="30">
      <c r="A2808" s="86" t="s">
        <v>1719</v>
      </c>
      <c r="B2808" s="69" t="s">
        <v>532</v>
      </c>
      <c r="C2808" s="69" t="s">
        <v>981</v>
      </c>
      <c r="D2808" s="69" t="s">
        <v>1058</v>
      </c>
      <c r="E2808" s="91" t="s">
        <v>1057</v>
      </c>
    </row>
    <row r="2809" spans="1:5">
      <c r="A2809" s="87">
        <v>90188</v>
      </c>
      <c r="B2809" s="69" t="s">
        <v>532</v>
      </c>
      <c r="C2809" s="69" t="s">
        <v>981</v>
      </c>
      <c r="D2809" s="69" t="s">
        <v>1059</v>
      </c>
      <c r="E2809" s="92">
        <v>116232</v>
      </c>
    </row>
    <row r="2810" spans="1:5">
      <c r="A2810" s="85">
        <v>0.65300000000000002</v>
      </c>
      <c r="B2810" s="69" t="s">
        <v>532</v>
      </c>
      <c r="C2810" s="69" t="s">
        <v>981</v>
      </c>
      <c r="D2810" s="69" t="s">
        <v>1060</v>
      </c>
      <c r="E2810" s="93">
        <v>0.73599999999999999</v>
      </c>
    </row>
    <row r="2811" spans="1:5" ht="45">
      <c r="A2811" s="85">
        <v>0.19400000000000001</v>
      </c>
      <c r="B2811" s="69" t="s">
        <v>532</v>
      </c>
      <c r="C2811" s="69" t="s">
        <v>981</v>
      </c>
      <c r="D2811" s="69" t="s">
        <v>1061</v>
      </c>
      <c r="E2811" s="93">
        <v>0.184</v>
      </c>
    </row>
    <row r="2812" spans="1:5">
      <c r="A2812" s="87">
        <v>296320</v>
      </c>
      <c r="B2812" s="69" t="s">
        <v>532</v>
      </c>
      <c r="C2812" s="69" t="s">
        <v>981</v>
      </c>
      <c r="D2812" s="69" t="s">
        <v>1062</v>
      </c>
      <c r="E2812" s="92">
        <v>398839</v>
      </c>
    </row>
    <row r="2813" spans="1:5" ht="30">
      <c r="A2813" s="85">
        <v>8.5000000000000006E-2</v>
      </c>
      <c r="B2813" s="69" t="s">
        <v>532</v>
      </c>
      <c r="C2813" s="69" t="s">
        <v>981</v>
      </c>
      <c r="D2813" s="69" t="s">
        <v>1063</v>
      </c>
      <c r="E2813" s="93">
        <v>7.0000000000000007E-2</v>
      </c>
    </row>
    <row r="2814" spans="1:5">
      <c r="A2814" s="85">
        <v>0.34699999999999998</v>
      </c>
      <c r="B2814" s="69" t="s">
        <v>532</v>
      </c>
      <c r="C2814" s="69" t="s">
        <v>981</v>
      </c>
      <c r="D2814" s="69" t="s">
        <v>1064</v>
      </c>
      <c r="E2814" s="93">
        <v>0.25700000000000001</v>
      </c>
    </row>
    <row r="2815" spans="1:5" ht="30">
      <c r="A2815" s="85">
        <v>0.39800000000000002</v>
      </c>
      <c r="B2815" s="69" t="s">
        <v>532</v>
      </c>
      <c r="C2815" s="69" t="s">
        <v>981</v>
      </c>
      <c r="D2815" s="69" t="s">
        <v>1065</v>
      </c>
      <c r="E2815" s="93">
        <v>0.38600000000000001</v>
      </c>
    </row>
    <row r="2816" spans="1:5">
      <c r="A2816" s="85">
        <v>0</v>
      </c>
      <c r="B2816" s="69" t="s">
        <v>532</v>
      </c>
      <c r="C2816" s="69" t="s">
        <v>981</v>
      </c>
      <c r="D2816" s="69" t="s">
        <v>1066</v>
      </c>
      <c r="E2816" s="93">
        <v>7.0000000000000001E-3</v>
      </c>
    </row>
    <row r="2817" spans="1:5" ht="30">
      <c r="A2817" s="85">
        <v>0.79500000000000004</v>
      </c>
      <c r="B2817" s="69" t="s">
        <v>532</v>
      </c>
      <c r="C2817" s="69" t="s">
        <v>981</v>
      </c>
      <c r="D2817" s="69" t="s">
        <v>1067</v>
      </c>
      <c r="E2817" s="93">
        <v>0.84799999999999998</v>
      </c>
    </row>
    <row r="2818" spans="1:5" ht="30">
      <c r="A2818" s="85">
        <v>0.44400000000000001</v>
      </c>
      <c r="B2818" s="69" t="s">
        <v>532</v>
      </c>
      <c r="C2818" s="69" t="s">
        <v>981</v>
      </c>
      <c r="D2818" s="69" t="s">
        <v>1068</v>
      </c>
      <c r="E2818" s="93">
        <v>0.55100000000000005</v>
      </c>
    </row>
    <row r="2819" spans="1:5" ht="30">
      <c r="A2819" s="85">
        <v>6.0000000000000001E-3</v>
      </c>
      <c r="B2819" s="69" t="s">
        <v>532</v>
      </c>
      <c r="C2819" s="69" t="s">
        <v>981</v>
      </c>
      <c r="D2819" s="69" t="s">
        <v>1069</v>
      </c>
      <c r="E2819" s="93">
        <v>1.4E-2</v>
      </c>
    </row>
    <row r="2820" spans="1:5" ht="30">
      <c r="A2820" s="85">
        <v>5.8999999999999997E-2</v>
      </c>
      <c r="B2820" s="69" t="s">
        <v>532</v>
      </c>
      <c r="C2820" s="69" t="s">
        <v>981</v>
      </c>
      <c r="D2820" s="69" t="s">
        <v>1070</v>
      </c>
      <c r="E2820" s="93">
        <v>0.105</v>
      </c>
    </row>
    <row r="2821" spans="1:5" ht="45">
      <c r="A2821" s="86" t="s">
        <v>1720</v>
      </c>
      <c r="B2821" s="69" t="s">
        <v>532</v>
      </c>
      <c r="C2821" s="69" t="s">
        <v>981</v>
      </c>
      <c r="D2821" s="69" t="s">
        <v>1073</v>
      </c>
      <c r="E2821" s="91" t="s">
        <v>1072</v>
      </c>
    </row>
    <row r="2822" spans="1:5">
      <c r="A2822" s="88">
        <v>2950</v>
      </c>
      <c r="B2822" s="69" t="s">
        <v>532</v>
      </c>
      <c r="C2822" s="69" t="s">
        <v>981</v>
      </c>
      <c r="D2822" s="69" t="s">
        <v>204</v>
      </c>
      <c r="E2822" s="94">
        <v>644115</v>
      </c>
    </row>
    <row r="2823" spans="1:5" ht="30">
      <c r="A2823" s="85">
        <v>3.1E-2</v>
      </c>
      <c r="B2823" s="69" t="s">
        <v>532</v>
      </c>
      <c r="C2823" s="69" t="s">
        <v>981</v>
      </c>
      <c r="D2823" s="69" t="s">
        <v>1074</v>
      </c>
      <c r="E2823" s="93">
        <v>0.04</v>
      </c>
    </row>
    <row r="2824" spans="1:5" ht="60">
      <c r="A2824" s="86" t="s">
        <v>1721</v>
      </c>
      <c r="B2824" s="69" t="s">
        <v>532</v>
      </c>
      <c r="C2824" s="69" t="s">
        <v>981</v>
      </c>
      <c r="D2824" s="69" t="s">
        <v>1077</v>
      </c>
      <c r="E2824" s="91" t="s">
        <v>1076</v>
      </c>
    </row>
    <row r="2825" spans="1:5" ht="30">
      <c r="A2825" s="85">
        <v>0.19500000000000001</v>
      </c>
      <c r="B2825" s="69" t="s">
        <v>532</v>
      </c>
      <c r="C2825" s="69" t="s">
        <v>981</v>
      </c>
      <c r="D2825" s="69" t="s">
        <v>1078</v>
      </c>
      <c r="E2825" s="93">
        <v>0.123</v>
      </c>
    </row>
    <row r="2826" spans="1:5" ht="30">
      <c r="A2826" s="85">
        <v>0.28599999999999998</v>
      </c>
      <c r="B2826" s="69" t="s">
        <v>532</v>
      </c>
      <c r="C2826" s="69" t="s">
        <v>981</v>
      </c>
      <c r="D2826" s="69" t="s">
        <v>1079</v>
      </c>
      <c r="E2826" s="93">
        <v>0.23799999999999999</v>
      </c>
    </row>
    <row r="2827" spans="1:5" ht="30">
      <c r="A2827" s="85">
        <v>0.17399999999999999</v>
      </c>
      <c r="B2827" s="69" t="s">
        <v>532</v>
      </c>
      <c r="C2827" s="69" t="s">
        <v>981</v>
      </c>
      <c r="D2827" s="69" t="s">
        <v>1080</v>
      </c>
      <c r="E2827" s="93">
        <v>0.122</v>
      </c>
    </row>
    <row r="2828" spans="1:5" ht="30">
      <c r="A2828" s="85">
        <v>0.20300000000000001</v>
      </c>
      <c r="B2828" s="69" t="s">
        <v>532</v>
      </c>
      <c r="C2828" s="69" t="s">
        <v>981</v>
      </c>
      <c r="D2828" s="69" t="s">
        <v>1081</v>
      </c>
      <c r="E2828" s="93">
        <v>0.214</v>
      </c>
    </row>
    <row r="2829" spans="1:5" ht="30">
      <c r="A2829" s="85">
        <v>0.14199999999999999</v>
      </c>
      <c r="B2829" s="69" t="s">
        <v>532</v>
      </c>
      <c r="C2829" s="69" t="s">
        <v>981</v>
      </c>
      <c r="D2829" s="69" t="s">
        <v>1082</v>
      </c>
      <c r="E2829" s="93">
        <v>0.30299999999999999</v>
      </c>
    </row>
    <row r="2830" spans="1:5">
      <c r="A2830" s="85">
        <v>0.98599999999999999</v>
      </c>
      <c r="B2830" s="69" t="s">
        <v>532</v>
      </c>
      <c r="C2830" s="69" t="s">
        <v>981</v>
      </c>
      <c r="D2830" s="69" t="s">
        <v>1083</v>
      </c>
      <c r="E2830" s="93">
        <v>0.97899999999999998</v>
      </c>
    </row>
    <row r="2831" spans="1:5" ht="30">
      <c r="A2831" s="86" t="s">
        <v>1722</v>
      </c>
      <c r="B2831" s="69" t="s">
        <v>532</v>
      </c>
      <c r="C2831" s="69" t="s">
        <v>981</v>
      </c>
      <c r="D2831" s="69" t="s">
        <v>1086</v>
      </c>
      <c r="E2831" s="91" t="s">
        <v>1085</v>
      </c>
    </row>
    <row r="2832" spans="1:5" ht="30">
      <c r="A2832" s="86" t="s">
        <v>1723</v>
      </c>
      <c r="B2832" s="69" t="s">
        <v>532</v>
      </c>
      <c r="C2832" s="69" t="s">
        <v>981</v>
      </c>
      <c r="D2832" s="69" t="s">
        <v>1089</v>
      </c>
      <c r="E2832" s="91" t="s">
        <v>1088</v>
      </c>
    </row>
    <row r="2833" spans="1:5" ht="30">
      <c r="A2833" s="86">
        <v>2.8</v>
      </c>
      <c r="B2833" s="69" t="s">
        <v>532</v>
      </c>
      <c r="C2833" s="69" t="s">
        <v>981</v>
      </c>
      <c r="D2833" s="69" t="s">
        <v>1090</v>
      </c>
      <c r="E2833" s="91">
        <v>3</v>
      </c>
    </row>
    <row r="2834" spans="1:5" ht="30">
      <c r="A2834" s="88">
        <v>12370</v>
      </c>
      <c r="B2834" s="69" t="s">
        <v>532</v>
      </c>
      <c r="C2834" s="69" t="s">
        <v>981</v>
      </c>
      <c r="D2834" s="69" t="s">
        <v>1091</v>
      </c>
      <c r="E2834" s="94">
        <v>1390275</v>
      </c>
    </row>
    <row r="2835" spans="1:5">
      <c r="A2835" s="85">
        <v>0.68300000000000005</v>
      </c>
      <c r="B2835" s="69" t="s">
        <v>532</v>
      </c>
      <c r="C2835" s="69" t="s">
        <v>981</v>
      </c>
      <c r="D2835" s="69" t="s">
        <v>1092</v>
      </c>
      <c r="E2835" s="93">
        <v>0.69799999999999995</v>
      </c>
    </row>
    <row r="2836" spans="1:5">
      <c r="A2836" s="85">
        <v>0.59699999999999998</v>
      </c>
      <c r="B2836" s="69" t="s">
        <v>532</v>
      </c>
      <c r="C2836" s="69" t="s">
        <v>981</v>
      </c>
      <c r="D2836" s="69" t="s">
        <v>1093</v>
      </c>
      <c r="E2836" s="93">
        <v>0.626</v>
      </c>
    </row>
    <row r="2837" spans="1:5">
      <c r="A2837" s="85">
        <v>8.5999999999999993E-2</v>
      </c>
      <c r="B2837" s="69" t="s">
        <v>532</v>
      </c>
      <c r="C2837" s="69" t="s">
        <v>981</v>
      </c>
      <c r="D2837" s="69" t="s">
        <v>1094</v>
      </c>
      <c r="E2837" s="93">
        <v>7.0999999999999994E-2</v>
      </c>
    </row>
    <row r="2838" spans="1:5">
      <c r="A2838" s="85">
        <v>0.317</v>
      </c>
      <c r="B2838" s="69" t="s">
        <v>532</v>
      </c>
      <c r="C2838" s="69" t="s">
        <v>981</v>
      </c>
      <c r="D2838" s="69" t="s">
        <v>1095</v>
      </c>
      <c r="E2838" s="93">
        <v>0.30199999999999999</v>
      </c>
    </row>
    <row r="2839" spans="1:5" ht="30">
      <c r="A2839" s="88">
        <v>12370</v>
      </c>
      <c r="B2839" s="69" t="s">
        <v>532</v>
      </c>
      <c r="C2839" s="69" t="s">
        <v>981</v>
      </c>
      <c r="D2839" s="69" t="s">
        <v>1096</v>
      </c>
      <c r="E2839" s="94">
        <v>1390275</v>
      </c>
    </row>
    <row r="2840" spans="1:5">
      <c r="A2840" s="85">
        <v>0.52700000000000002</v>
      </c>
      <c r="B2840" s="69" t="s">
        <v>532</v>
      </c>
      <c r="C2840" s="69" t="s">
        <v>981</v>
      </c>
      <c r="D2840" s="69" t="s">
        <v>1097</v>
      </c>
      <c r="E2840" s="93">
        <v>0.63500000000000001</v>
      </c>
    </row>
    <row r="2841" spans="1:5">
      <c r="A2841" s="85">
        <v>6.7000000000000004E-2</v>
      </c>
      <c r="B2841" s="69" t="s">
        <v>532</v>
      </c>
      <c r="C2841" s="69" t="s">
        <v>981</v>
      </c>
      <c r="D2841" s="69" t="s">
        <v>1098</v>
      </c>
      <c r="E2841" s="93">
        <v>3.4000000000000002E-2</v>
      </c>
    </row>
    <row r="2842" spans="1:5" ht="30">
      <c r="A2842" s="85">
        <v>0.40600000000000003</v>
      </c>
      <c r="B2842" s="69" t="s">
        <v>532</v>
      </c>
      <c r="C2842" s="69" t="s">
        <v>981</v>
      </c>
      <c r="D2842" s="69" t="s">
        <v>1099</v>
      </c>
      <c r="E2842" s="93">
        <v>0.33100000000000002</v>
      </c>
    </row>
    <row r="2843" spans="1:5" ht="30">
      <c r="A2843" s="85">
        <v>2.8000000000000001E-2</v>
      </c>
      <c r="B2843" s="69" t="s">
        <v>534</v>
      </c>
      <c r="C2843" s="69" t="s">
        <v>1724</v>
      </c>
      <c r="D2843" s="69" t="s">
        <v>188</v>
      </c>
      <c r="E2843" s="93">
        <v>3.4000000000000002E-2</v>
      </c>
    </row>
    <row r="2844" spans="1:5">
      <c r="A2844" s="86" t="s">
        <v>1725</v>
      </c>
      <c r="B2844" s="69" t="s">
        <v>534</v>
      </c>
      <c r="C2844" s="69" t="s">
        <v>982</v>
      </c>
      <c r="D2844" s="69" t="s">
        <v>1046</v>
      </c>
      <c r="E2844" s="91" t="s">
        <v>1045</v>
      </c>
    </row>
    <row r="2845" spans="1:5">
      <c r="A2845" s="86" t="s">
        <v>1726</v>
      </c>
      <c r="B2845" s="69" t="s">
        <v>534</v>
      </c>
      <c r="C2845" s="69" t="s">
        <v>982</v>
      </c>
      <c r="D2845" s="69" t="s">
        <v>1049</v>
      </c>
      <c r="E2845" s="91" t="s">
        <v>1048</v>
      </c>
    </row>
    <row r="2846" spans="1:5" ht="30">
      <c r="A2846" s="86" t="s">
        <v>1727</v>
      </c>
      <c r="B2846" s="69" t="s">
        <v>534</v>
      </c>
      <c r="C2846" s="69" t="s">
        <v>982</v>
      </c>
      <c r="D2846" s="69" t="s">
        <v>1052</v>
      </c>
      <c r="E2846" s="91" t="s">
        <v>1051</v>
      </c>
    </row>
    <row r="2847" spans="1:5" ht="30">
      <c r="A2847" s="86" t="s">
        <v>1728</v>
      </c>
      <c r="B2847" s="69" t="s">
        <v>534</v>
      </c>
      <c r="C2847" s="69" t="s">
        <v>982</v>
      </c>
      <c r="D2847" s="69" t="s">
        <v>1055</v>
      </c>
      <c r="E2847" s="91" t="s">
        <v>1054</v>
      </c>
    </row>
    <row r="2848" spans="1:5" ht="30">
      <c r="A2848" s="86" t="s">
        <v>1729</v>
      </c>
      <c r="B2848" s="69" t="s">
        <v>534</v>
      </c>
      <c r="C2848" s="69" t="s">
        <v>982</v>
      </c>
      <c r="D2848" s="69" t="s">
        <v>1058</v>
      </c>
      <c r="E2848" s="91" t="s">
        <v>1057</v>
      </c>
    </row>
    <row r="2849" spans="1:5">
      <c r="A2849" s="87">
        <v>72370</v>
      </c>
      <c r="B2849" s="69" t="s">
        <v>534</v>
      </c>
      <c r="C2849" s="69" t="s">
        <v>982</v>
      </c>
      <c r="D2849" s="69" t="s">
        <v>1059</v>
      </c>
      <c r="E2849" s="92">
        <v>116232</v>
      </c>
    </row>
    <row r="2850" spans="1:5">
      <c r="A2850" s="85">
        <v>0.35499999999999998</v>
      </c>
      <c r="B2850" s="69" t="s">
        <v>534</v>
      </c>
      <c r="C2850" s="69" t="s">
        <v>982</v>
      </c>
      <c r="D2850" s="69" t="s">
        <v>1060</v>
      </c>
      <c r="E2850" s="93">
        <v>0.73599999999999999</v>
      </c>
    </row>
    <row r="2851" spans="1:5" ht="45">
      <c r="A2851" s="85">
        <v>0.25900000000000001</v>
      </c>
      <c r="B2851" s="69" t="s">
        <v>534</v>
      </c>
      <c r="C2851" s="69" t="s">
        <v>982</v>
      </c>
      <c r="D2851" s="69" t="s">
        <v>1061</v>
      </c>
      <c r="E2851" s="93">
        <v>0.184</v>
      </c>
    </row>
    <row r="2852" spans="1:5">
      <c r="A2852" s="87">
        <v>288048</v>
      </c>
      <c r="B2852" s="69" t="s">
        <v>534</v>
      </c>
      <c r="C2852" s="69" t="s">
        <v>982</v>
      </c>
      <c r="D2852" s="69" t="s">
        <v>1062</v>
      </c>
      <c r="E2852" s="92">
        <v>398839</v>
      </c>
    </row>
    <row r="2853" spans="1:5" ht="30">
      <c r="A2853" s="85">
        <v>5.7000000000000002E-2</v>
      </c>
      <c r="B2853" s="69" t="s">
        <v>534</v>
      </c>
      <c r="C2853" s="69" t="s">
        <v>982</v>
      </c>
      <c r="D2853" s="69" t="s">
        <v>1063</v>
      </c>
      <c r="E2853" s="93">
        <v>7.0000000000000007E-2</v>
      </c>
    </row>
    <row r="2854" spans="1:5">
      <c r="A2854" s="85">
        <v>0.64500000000000002</v>
      </c>
      <c r="B2854" s="69" t="s">
        <v>534</v>
      </c>
      <c r="C2854" s="69" t="s">
        <v>982</v>
      </c>
      <c r="D2854" s="69" t="s">
        <v>1064</v>
      </c>
      <c r="E2854" s="93">
        <v>0.25700000000000001</v>
      </c>
    </row>
    <row r="2855" spans="1:5" ht="30">
      <c r="A2855" s="85">
        <v>0.498</v>
      </c>
      <c r="B2855" s="69" t="s">
        <v>534</v>
      </c>
      <c r="C2855" s="69" t="s">
        <v>982</v>
      </c>
      <c r="D2855" s="69" t="s">
        <v>1065</v>
      </c>
      <c r="E2855" s="93">
        <v>0.38600000000000001</v>
      </c>
    </row>
    <row r="2856" spans="1:5">
      <c r="A2856" s="85">
        <v>0</v>
      </c>
      <c r="B2856" s="69" t="s">
        <v>534</v>
      </c>
      <c r="C2856" s="69" t="s">
        <v>982</v>
      </c>
      <c r="D2856" s="69" t="s">
        <v>1066</v>
      </c>
      <c r="E2856" s="93">
        <v>7.0000000000000001E-3</v>
      </c>
    </row>
    <row r="2857" spans="1:5" ht="30">
      <c r="A2857" s="85">
        <v>0.753</v>
      </c>
      <c r="B2857" s="69" t="s">
        <v>534</v>
      </c>
      <c r="C2857" s="69" t="s">
        <v>982</v>
      </c>
      <c r="D2857" s="69" t="s">
        <v>1067</v>
      </c>
      <c r="E2857" s="93">
        <v>0.84799999999999998</v>
      </c>
    </row>
    <row r="2858" spans="1:5" ht="30">
      <c r="A2858" s="85">
        <v>0.41099999999999998</v>
      </c>
      <c r="B2858" s="69" t="s">
        <v>534</v>
      </c>
      <c r="C2858" s="69" t="s">
        <v>982</v>
      </c>
      <c r="D2858" s="69" t="s">
        <v>1068</v>
      </c>
      <c r="E2858" s="93">
        <v>0.55100000000000005</v>
      </c>
    </row>
    <row r="2859" spans="1:5" ht="30">
      <c r="A2859" s="85">
        <v>8.0000000000000002E-3</v>
      </c>
      <c r="B2859" s="69" t="s">
        <v>534</v>
      </c>
      <c r="C2859" s="69" t="s">
        <v>982</v>
      </c>
      <c r="D2859" s="69" t="s">
        <v>1069</v>
      </c>
      <c r="E2859" s="93">
        <v>1.4E-2</v>
      </c>
    </row>
    <row r="2860" spans="1:5" ht="30">
      <c r="A2860" s="85">
        <v>7.5999999999999998E-2</v>
      </c>
      <c r="B2860" s="69" t="s">
        <v>534</v>
      </c>
      <c r="C2860" s="69" t="s">
        <v>982</v>
      </c>
      <c r="D2860" s="69" t="s">
        <v>1070</v>
      </c>
      <c r="E2860" s="93">
        <v>0.105</v>
      </c>
    </row>
    <row r="2861" spans="1:5" ht="45">
      <c r="A2861" s="86" t="s">
        <v>1730</v>
      </c>
      <c r="B2861" s="69" t="s">
        <v>534</v>
      </c>
      <c r="C2861" s="69" t="s">
        <v>982</v>
      </c>
      <c r="D2861" s="69" t="s">
        <v>1073</v>
      </c>
      <c r="E2861" s="91" t="s">
        <v>1072</v>
      </c>
    </row>
    <row r="2862" spans="1:5">
      <c r="A2862" s="88">
        <v>1495</v>
      </c>
      <c r="B2862" s="69" t="s">
        <v>534</v>
      </c>
      <c r="C2862" s="69" t="s">
        <v>982</v>
      </c>
      <c r="D2862" s="69" t="s">
        <v>204</v>
      </c>
      <c r="E2862" s="94">
        <v>644115</v>
      </c>
    </row>
    <row r="2863" spans="1:5" ht="30">
      <c r="A2863" s="85">
        <v>4.9000000000000002E-2</v>
      </c>
      <c r="B2863" s="69" t="s">
        <v>534</v>
      </c>
      <c r="C2863" s="69" t="s">
        <v>982</v>
      </c>
      <c r="D2863" s="69" t="s">
        <v>1074</v>
      </c>
      <c r="E2863" s="93">
        <v>0.04</v>
      </c>
    </row>
    <row r="2864" spans="1:5" ht="60">
      <c r="A2864" s="86" t="s">
        <v>1731</v>
      </c>
      <c r="B2864" s="69" t="s">
        <v>534</v>
      </c>
      <c r="C2864" s="69" t="s">
        <v>982</v>
      </c>
      <c r="D2864" s="69" t="s">
        <v>1077</v>
      </c>
      <c r="E2864" s="91" t="s">
        <v>1076</v>
      </c>
    </row>
    <row r="2865" spans="1:5" ht="30">
      <c r="A2865" s="85">
        <v>0.20599999999999999</v>
      </c>
      <c r="B2865" s="69" t="s">
        <v>534</v>
      </c>
      <c r="C2865" s="69" t="s">
        <v>982</v>
      </c>
      <c r="D2865" s="69" t="s">
        <v>1078</v>
      </c>
      <c r="E2865" s="93">
        <v>0.123</v>
      </c>
    </row>
    <row r="2866" spans="1:5" ht="30">
      <c r="A2866" s="85">
        <v>0.252</v>
      </c>
      <c r="B2866" s="69" t="s">
        <v>534</v>
      </c>
      <c r="C2866" s="69" t="s">
        <v>982</v>
      </c>
      <c r="D2866" s="69" t="s">
        <v>1079</v>
      </c>
      <c r="E2866" s="93">
        <v>0.23799999999999999</v>
      </c>
    </row>
    <row r="2867" spans="1:5" ht="30">
      <c r="A2867" s="85">
        <v>0.13300000000000001</v>
      </c>
      <c r="B2867" s="69" t="s">
        <v>534</v>
      </c>
      <c r="C2867" s="69" t="s">
        <v>982</v>
      </c>
      <c r="D2867" s="69" t="s">
        <v>1080</v>
      </c>
      <c r="E2867" s="93">
        <v>0.122</v>
      </c>
    </row>
    <row r="2868" spans="1:5" ht="30">
      <c r="A2868" s="85">
        <v>0.247</v>
      </c>
      <c r="B2868" s="69" t="s">
        <v>534</v>
      </c>
      <c r="C2868" s="69" t="s">
        <v>982</v>
      </c>
      <c r="D2868" s="69" t="s">
        <v>1081</v>
      </c>
      <c r="E2868" s="93">
        <v>0.214</v>
      </c>
    </row>
    <row r="2869" spans="1:5" ht="30">
      <c r="A2869" s="85">
        <v>0.16200000000000001</v>
      </c>
      <c r="B2869" s="69" t="s">
        <v>534</v>
      </c>
      <c r="C2869" s="69" t="s">
        <v>982</v>
      </c>
      <c r="D2869" s="69" t="s">
        <v>1082</v>
      </c>
      <c r="E2869" s="93">
        <v>0.30299999999999999</v>
      </c>
    </row>
    <row r="2870" spans="1:5">
      <c r="A2870" s="85">
        <v>0.97299999999999998</v>
      </c>
      <c r="B2870" s="69" t="s">
        <v>534</v>
      </c>
      <c r="C2870" s="69" t="s">
        <v>982</v>
      </c>
      <c r="D2870" s="69" t="s">
        <v>1083</v>
      </c>
      <c r="E2870" s="93">
        <v>0.97899999999999998</v>
      </c>
    </row>
    <row r="2871" spans="1:5" ht="30">
      <c r="A2871" s="86" t="s">
        <v>1732</v>
      </c>
      <c r="B2871" s="69" t="s">
        <v>534</v>
      </c>
      <c r="C2871" s="69" t="s">
        <v>982</v>
      </c>
      <c r="D2871" s="69" t="s">
        <v>1086</v>
      </c>
      <c r="E2871" s="91" t="s">
        <v>1085</v>
      </c>
    </row>
    <row r="2872" spans="1:5" ht="30">
      <c r="A2872" s="86" t="s">
        <v>1733</v>
      </c>
      <c r="B2872" s="69" t="s">
        <v>534</v>
      </c>
      <c r="C2872" s="69" t="s">
        <v>982</v>
      </c>
      <c r="D2872" s="69" t="s">
        <v>1089</v>
      </c>
      <c r="E2872" s="91" t="s">
        <v>1088</v>
      </c>
    </row>
    <row r="2873" spans="1:5" ht="30">
      <c r="A2873" s="86">
        <v>2.5</v>
      </c>
      <c r="B2873" s="69" t="s">
        <v>534</v>
      </c>
      <c r="C2873" s="69" t="s">
        <v>982</v>
      </c>
      <c r="D2873" s="69" t="s">
        <v>1090</v>
      </c>
      <c r="E2873" s="91">
        <v>3</v>
      </c>
    </row>
    <row r="2874" spans="1:5" ht="30">
      <c r="A2874" s="88">
        <v>6800</v>
      </c>
      <c r="B2874" s="69" t="s">
        <v>534</v>
      </c>
      <c r="C2874" s="69" t="s">
        <v>982</v>
      </c>
      <c r="D2874" s="69" t="s">
        <v>1091</v>
      </c>
      <c r="E2874" s="94">
        <v>1390275</v>
      </c>
    </row>
    <row r="2875" spans="1:5">
      <c r="A2875" s="85">
        <v>0.42499999999999999</v>
      </c>
      <c r="B2875" s="69" t="s">
        <v>534</v>
      </c>
      <c r="C2875" s="69" t="s">
        <v>982</v>
      </c>
      <c r="D2875" s="69" t="s">
        <v>1092</v>
      </c>
      <c r="E2875" s="93">
        <v>0.69799999999999995</v>
      </c>
    </row>
    <row r="2876" spans="1:5">
      <c r="A2876" s="85">
        <v>0.38600000000000001</v>
      </c>
      <c r="B2876" s="69" t="s">
        <v>534</v>
      </c>
      <c r="C2876" s="69" t="s">
        <v>982</v>
      </c>
      <c r="D2876" s="69" t="s">
        <v>1093</v>
      </c>
      <c r="E2876" s="93">
        <v>0.626</v>
      </c>
    </row>
    <row r="2877" spans="1:5">
      <c r="A2877" s="85">
        <v>0.04</v>
      </c>
      <c r="B2877" s="69" t="s">
        <v>534</v>
      </c>
      <c r="C2877" s="69" t="s">
        <v>982</v>
      </c>
      <c r="D2877" s="69" t="s">
        <v>1094</v>
      </c>
      <c r="E2877" s="93">
        <v>7.0999999999999994E-2</v>
      </c>
    </row>
    <row r="2878" spans="1:5">
      <c r="A2878" s="85">
        <v>0.57599999999999996</v>
      </c>
      <c r="B2878" s="69" t="s">
        <v>534</v>
      </c>
      <c r="C2878" s="69" t="s">
        <v>982</v>
      </c>
      <c r="D2878" s="69" t="s">
        <v>1095</v>
      </c>
      <c r="E2878" s="93">
        <v>0.30199999999999999</v>
      </c>
    </row>
    <row r="2879" spans="1:5" ht="30">
      <c r="A2879" s="88">
        <v>6805</v>
      </c>
      <c r="B2879" s="69" t="s">
        <v>534</v>
      </c>
      <c r="C2879" s="69" t="s">
        <v>982</v>
      </c>
      <c r="D2879" s="69" t="s">
        <v>1096</v>
      </c>
      <c r="E2879" s="94">
        <v>1390275</v>
      </c>
    </row>
    <row r="2880" spans="1:5">
      <c r="A2880" s="85">
        <v>0.188</v>
      </c>
      <c r="B2880" s="69" t="s">
        <v>534</v>
      </c>
      <c r="C2880" s="69" t="s">
        <v>982</v>
      </c>
      <c r="D2880" s="69" t="s">
        <v>1097</v>
      </c>
      <c r="E2880" s="93">
        <v>0.63500000000000001</v>
      </c>
    </row>
    <row r="2881" spans="1:5">
      <c r="A2881" s="85">
        <v>1.0999999999999999E-2</v>
      </c>
      <c r="B2881" s="69" t="s">
        <v>534</v>
      </c>
      <c r="C2881" s="69" t="s">
        <v>982</v>
      </c>
      <c r="D2881" s="69" t="s">
        <v>1098</v>
      </c>
      <c r="E2881" s="93">
        <v>3.4000000000000002E-2</v>
      </c>
    </row>
    <row r="2882" spans="1:5" ht="30">
      <c r="A2882" s="85">
        <v>0.80100000000000005</v>
      </c>
      <c r="B2882" s="69" t="s">
        <v>534</v>
      </c>
      <c r="C2882" s="69" t="s">
        <v>982</v>
      </c>
      <c r="D2882" s="69" t="s">
        <v>1099</v>
      </c>
      <c r="E2882" s="93">
        <v>0.33100000000000002</v>
      </c>
    </row>
    <row r="2883" spans="1:5" ht="30">
      <c r="A2883" s="85">
        <v>8.9999999999999993E-3</v>
      </c>
      <c r="B2883" s="69" t="s">
        <v>535</v>
      </c>
      <c r="C2883" s="69" t="s">
        <v>811</v>
      </c>
      <c r="D2883" s="69" t="s">
        <v>188</v>
      </c>
      <c r="E2883" s="93">
        <v>3.4000000000000002E-2</v>
      </c>
    </row>
    <row r="2884" spans="1:5">
      <c r="A2884" s="86" t="s">
        <v>1734</v>
      </c>
      <c r="B2884" s="69" t="s">
        <v>535</v>
      </c>
      <c r="C2884" s="69" t="s">
        <v>983</v>
      </c>
      <c r="D2884" s="69" t="s">
        <v>1046</v>
      </c>
      <c r="E2884" s="91" t="s">
        <v>1045</v>
      </c>
    </row>
    <row r="2885" spans="1:5">
      <c r="A2885" s="86" t="s">
        <v>1735</v>
      </c>
      <c r="B2885" s="69" t="s">
        <v>535</v>
      </c>
      <c r="C2885" s="69" t="s">
        <v>983</v>
      </c>
      <c r="D2885" s="69" t="s">
        <v>1049</v>
      </c>
      <c r="E2885" s="91" t="s">
        <v>1048</v>
      </c>
    </row>
    <row r="2886" spans="1:5" ht="30">
      <c r="A2886" s="86" t="s">
        <v>1736</v>
      </c>
      <c r="B2886" s="69" t="s">
        <v>535</v>
      </c>
      <c r="C2886" s="69" t="s">
        <v>983</v>
      </c>
      <c r="D2886" s="69" t="s">
        <v>1052</v>
      </c>
      <c r="E2886" s="91" t="s">
        <v>1051</v>
      </c>
    </row>
    <row r="2887" spans="1:5" ht="30">
      <c r="A2887" s="86" t="s">
        <v>1737</v>
      </c>
      <c r="B2887" s="69" t="s">
        <v>535</v>
      </c>
      <c r="C2887" s="69" t="s">
        <v>983</v>
      </c>
      <c r="D2887" s="69" t="s">
        <v>1055</v>
      </c>
      <c r="E2887" s="91" t="s">
        <v>1054</v>
      </c>
    </row>
    <row r="2888" spans="1:5" ht="30">
      <c r="A2888" s="86" t="s">
        <v>1738</v>
      </c>
      <c r="B2888" s="69" t="s">
        <v>535</v>
      </c>
      <c r="C2888" s="69" t="s">
        <v>983</v>
      </c>
      <c r="D2888" s="69" t="s">
        <v>1058</v>
      </c>
      <c r="E2888" s="91" t="s">
        <v>1057</v>
      </c>
    </row>
    <row r="2889" spans="1:5">
      <c r="A2889" s="87">
        <v>113168</v>
      </c>
      <c r="B2889" s="69" t="s">
        <v>535</v>
      </c>
      <c r="C2889" s="69" t="s">
        <v>983</v>
      </c>
      <c r="D2889" s="69" t="s">
        <v>1059</v>
      </c>
      <c r="E2889" s="92">
        <v>116232</v>
      </c>
    </row>
    <row r="2890" spans="1:5">
      <c r="A2890" s="85">
        <v>0.81799999999999995</v>
      </c>
      <c r="B2890" s="69" t="s">
        <v>535</v>
      </c>
      <c r="C2890" s="69" t="s">
        <v>983</v>
      </c>
      <c r="D2890" s="69" t="s">
        <v>1060</v>
      </c>
      <c r="E2890" s="93">
        <v>0.73599999999999999</v>
      </c>
    </row>
    <row r="2891" spans="1:5" ht="45">
      <c r="A2891" s="85">
        <v>0.161</v>
      </c>
      <c r="B2891" s="69" t="s">
        <v>535</v>
      </c>
      <c r="C2891" s="69" t="s">
        <v>983</v>
      </c>
      <c r="D2891" s="69" t="s">
        <v>1061</v>
      </c>
      <c r="E2891" s="93">
        <v>0.184</v>
      </c>
    </row>
    <row r="2892" spans="1:5">
      <c r="A2892" s="87">
        <v>351754</v>
      </c>
      <c r="B2892" s="69" t="s">
        <v>535</v>
      </c>
      <c r="C2892" s="69" t="s">
        <v>983</v>
      </c>
      <c r="D2892" s="69" t="s">
        <v>1062</v>
      </c>
      <c r="E2892" s="92">
        <v>398839</v>
      </c>
    </row>
    <row r="2893" spans="1:5" ht="30">
      <c r="A2893" s="85">
        <v>4.2000000000000003E-2</v>
      </c>
      <c r="B2893" s="69" t="s">
        <v>535</v>
      </c>
      <c r="C2893" s="69" t="s">
        <v>983</v>
      </c>
      <c r="D2893" s="69" t="s">
        <v>1063</v>
      </c>
      <c r="E2893" s="93">
        <v>7.0000000000000007E-2</v>
      </c>
    </row>
    <row r="2894" spans="1:5">
      <c r="A2894" s="85">
        <v>0.182</v>
      </c>
      <c r="B2894" s="69" t="s">
        <v>535</v>
      </c>
      <c r="C2894" s="69" t="s">
        <v>983</v>
      </c>
      <c r="D2894" s="69" t="s">
        <v>1064</v>
      </c>
      <c r="E2894" s="93">
        <v>0.25700000000000001</v>
      </c>
    </row>
    <row r="2895" spans="1:5" ht="30">
      <c r="A2895" s="85">
        <v>0.39100000000000001</v>
      </c>
      <c r="B2895" s="69" t="s">
        <v>535</v>
      </c>
      <c r="C2895" s="69" t="s">
        <v>983</v>
      </c>
      <c r="D2895" s="69" t="s">
        <v>1065</v>
      </c>
      <c r="E2895" s="93">
        <v>0.38600000000000001</v>
      </c>
    </row>
    <row r="2896" spans="1:5">
      <c r="A2896" s="85">
        <v>0</v>
      </c>
      <c r="B2896" s="69" t="s">
        <v>535</v>
      </c>
      <c r="C2896" s="69" t="s">
        <v>983</v>
      </c>
      <c r="D2896" s="69" t="s">
        <v>1066</v>
      </c>
      <c r="E2896" s="93">
        <v>7.0000000000000001E-3</v>
      </c>
    </row>
    <row r="2897" spans="1:5" ht="30">
      <c r="A2897" s="85">
        <v>0.83099999999999996</v>
      </c>
      <c r="B2897" s="69" t="s">
        <v>535</v>
      </c>
      <c r="C2897" s="69" t="s">
        <v>983</v>
      </c>
      <c r="D2897" s="69" t="s">
        <v>1067</v>
      </c>
      <c r="E2897" s="93">
        <v>0.84799999999999998</v>
      </c>
    </row>
    <row r="2898" spans="1:5" ht="30">
      <c r="A2898" s="85">
        <v>0.50600000000000001</v>
      </c>
      <c r="B2898" s="69" t="s">
        <v>535</v>
      </c>
      <c r="C2898" s="69" t="s">
        <v>983</v>
      </c>
      <c r="D2898" s="69" t="s">
        <v>1068</v>
      </c>
      <c r="E2898" s="93">
        <v>0.55100000000000005</v>
      </c>
    </row>
    <row r="2899" spans="1:5" ht="30">
      <c r="A2899" s="85">
        <v>4.0000000000000001E-3</v>
      </c>
      <c r="B2899" s="69" t="s">
        <v>535</v>
      </c>
      <c r="C2899" s="69" t="s">
        <v>983</v>
      </c>
      <c r="D2899" s="69" t="s">
        <v>1069</v>
      </c>
      <c r="E2899" s="93">
        <v>1.4E-2</v>
      </c>
    </row>
    <row r="2900" spans="1:5" ht="30">
      <c r="A2900" s="85">
        <v>4.2999999999999997E-2</v>
      </c>
      <c r="B2900" s="69" t="s">
        <v>535</v>
      </c>
      <c r="C2900" s="69" t="s">
        <v>983</v>
      </c>
      <c r="D2900" s="69" t="s">
        <v>1070</v>
      </c>
      <c r="E2900" s="93">
        <v>0.105</v>
      </c>
    </row>
    <row r="2901" spans="1:5" ht="45">
      <c r="A2901" s="86" t="s">
        <v>1739</v>
      </c>
      <c r="B2901" s="69" t="s">
        <v>535</v>
      </c>
      <c r="C2901" s="69" t="s">
        <v>983</v>
      </c>
      <c r="D2901" s="69" t="s">
        <v>1073</v>
      </c>
      <c r="E2901" s="91" t="s">
        <v>1072</v>
      </c>
    </row>
    <row r="2902" spans="1:5">
      <c r="A2902" s="88">
        <v>4905</v>
      </c>
      <c r="B2902" s="69" t="s">
        <v>535</v>
      </c>
      <c r="C2902" s="69" t="s">
        <v>983</v>
      </c>
      <c r="D2902" s="69" t="s">
        <v>204</v>
      </c>
      <c r="E2902" s="94">
        <v>644115</v>
      </c>
    </row>
    <row r="2903" spans="1:5" ht="30">
      <c r="A2903" s="85">
        <v>2.8000000000000001E-2</v>
      </c>
      <c r="B2903" s="69" t="s">
        <v>535</v>
      </c>
      <c r="C2903" s="69" t="s">
        <v>983</v>
      </c>
      <c r="D2903" s="69" t="s">
        <v>1074</v>
      </c>
      <c r="E2903" s="93">
        <v>0.04</v>
      </c>
    </row>
    <row r="2904" spans="1:5" ht="45">
      <c r="A2904" s="86" t="s">
        <v>1740</v>
      </c>
      <c r="B2904" s="69" t="s">
        <v>535</v>
      </c>
      <c r="C2904" s="69" t="s">
        <v>983</v>
      </c>
      <c r="D2904" s="69" t="s">
        <v>1077</v>
      </c>
      <c r="E2904" s="91" t="s">
        <v>1076</v>
      </c>
    </row>
    <row r="2905" spans="1:5" ht="30">
      <c r="A2905" s="85">
        <v>9.1999999999999998E-2</v>
      </c>
      <c r="B2905" s="69" t="s">
        <v>535</v>
      </c>
      <c r="C2905" s="69" t="s">
        <v>983</v>
      </c>
      <c r="D2905" s="69" t="s">
        <v>1078</v>
      </c>
      <c r="E2905" s="93">
        <v>0.123</v>
      </c>
    </row>
    <row r="2906" spans="1:5" ht="30">
      <c r="A2906" s="85">
        <v>0.23899999999999999</v>
      </c>
      <c r="B2906" s="69" t="s">
        <v>535</v>
      </c>
      <c r="C2906" s="69" t="s">
        <v>983</v>
      </c>
      <c r="D2906" s="69" t="s">
        <v>1079</v>
      </c>
      <c r="E2906" s="93">
        <v>0.23799999999999999</v>
      </c>
    </row>
    <row r="2907" spans="1:5" ht="30">
      <c r="A2907" s="85">
        <v>0.14599999999999999</v>
      </c>
      <c r="B2907" s="69" t="s">
        <v>535</v>
      </c>
      <c r="C2907" s="69" t="s">
        <v>983</v>
      </c>
      <c r="D2907" s="69" t="s">
        <v>1080</v>
      </c>
      <c r="E2907" s="93">
        <v>0.122</v>
      </c>
    </row>
    <row r="2908" spans="1:5" ht="30">
      <c r="A2908" s="85">
        <v>0.25800000000000001</v>
      </c>
      <c r="B2908" s="69" t="s">
        <v>535</v>
      </c>
      <c r="C2908" s="69" t="s">
        <v>983</v>
      </c>
      <c r="D2908" s="69" t="s">
        <v>1081</v>
      </c>
      <c r="E2908" s="93">
        <v>0.214</v>
      </c>
    </row>
    <row r="2909" spans="1:5" ht="30">
      <c r="A2909" s="85">
        <v>0.26500000000000001</v>
      </c>
      <c r="B2909" s="69" t="s">
        <v>535</v>
      </c>
      <c r="C2909" s="69" t="s">
        <v>983</v>
      </c>
      <c r="D2909" s="69" t="s">
        <v>1082</v>
      </c>
      <c r="E2909" s="93">
        <v>0.30299999999999999</v>
      </c>
    </row>
    <row r="2910" spans="1:5">
      <c r="A2910" s="85">
        <v>0.97699999999999998</v>
      </c>
      <c r="B2910" s="69" t="s">
        <v>535</v>
      </c>
      <c r="C2910" s="69" t="s">
        <v>983</v>
      </c>
      <c r="D2910" s="69" t="s">
        <v>1083</v>
      </c>
      <c r="E2910" s="93">
        <v>0.97899999999999998</v>
      </c>
    </row>
    <row r="2911" spans="1:5" ht="30">
      <c r="A2911" s="86" t="s">
        <v>1741</v>
      </c>
      <c r="B2911" s="69" t="s">
        <v>535</v>
      </c>
      <c r="C2911" s="69" t="s">
        <v>983</v>
      </c>
      <c r="D2911" s="69" t="s">
        <v>1086</v>
      </c>
      <c r="E2911" s="91" t="s">
        <v>1085</v>
      </c>
    </row>
    <row r="2912" spans="1:5" ht="30">
      <c r="A2912" s="86" t="s">
        <v>1742</v>
      </c>
      <c r="B2912" s="69" t="s">
        <v>535</v>
      </c>
      <c r="C2912" s="69" t="s">
        <v>983</v>
      </c>
      <c r="D2912" s="69" t="s">
        <v>1089</v>
      </c>
      <c r="E2912" s="91" t="s">
        <v>1088</v>
      </c>
    </row>
    <row r="2913" spans="1:5" ht="30">
      <c r="A2913" s="86">
        <v>3</v>
      </c>
      <c r="B2913" s="69" t="s">
        <v>535</v>
      </c>
      <c r="C2913" s="69" t="s">
        <v>983</v>
      </c>
      <c r="D2913" s="69" t="s">
        <v>1090</v>
      </c>
      <c r="E2913" s="91">
        <v>3</v>
      </c>
    </row>
    <row r="2914" spans="1:5" ht="30">
      <c r="A2914" s="88">
        <v>17050</v>
      </c>
      <c r="B2914" s="69" t="s">
        <v>535</v>
      </c>
      <c r="C2914" s="69" t="s">
        <v>983</v>
      </c>
      <c r="D2914" s="69" t="s">
        <v>1091</v>
      </c>
      <c r="E2914" s="94">
        <v>1390275</v>
      </c>
    </row>
    <row r="2915" spans="1:5">
      <c r="A2915" s="85">
        <v>0.73799999999999999</v>
      </c>
      <c r="B2915" s="69" t="s">
        <v>535</v>
      </c>
      <c r="C2915" s="69" t="s">
        <v>983</v>
      </c>
      <c r="D2915" s="69" t="s">
        <v>1092</v>
      </c>
      <c r="E2915" s="93">
        <v>0.69799999999999995</v>
      </c>
    </row>
    <row r="2916" spans="1:5">
      <c r="A2916" s="85">
        <v>0.66900000000000004</v>
      </c>
      <c r="B2916" s="69" t="s">
        <v>535</v>
      </c>
      <c r="C2916" s="69" t="s">
        <v>983</v>
      </c>
      <c r="D2916" s="69" t="s">
        <v>1093</v>
      </c>
      <c r="E2916" s="93">
        <v>0.626</v>
      </c>
    </row>
    <row r="2917" spans="1:5">
      <c r="A2917" s="85">
        <v>7.0000000000000007E-2</v>
      </c>
      <c r="B2917" s="69" t="s">
        <v>535</v>
      </c>
      <c r="C2917" s="69" t="s">
        <v>983</v>
      </c>
      <c r="D2917" s="69" t="s">
        <v>1094</v>
      </c>
      <c r="E2917" s="93">
        <v>7.0999999999999994E-2</v>
      </c>
    </row>
    <row r="2918" spans="1:5">
      <c r="A2918" s="85">
        <v>0.26200000000000001</v>
      </c>
      <c r="B2918" s="69" t="s">
        <v>535</v>
      </c>
      <c r="C2918" s="69" t="s">
        <v>983</v>
      </c>
      <c r="D2918" s="69" t="s">
        <v>1095</v>
      </c>
      <c r="E2918" s="93">
        <v>0.30199999999999999</v>
      </c>
    </row>
    <row r="2919" spans="1:5" ht="30">
      <c r="A2919" s="88">
        <v>17045</v>
      </c>
      <c r="B2919" s="69" t="s">
        <v>535</v>
      </c>
      <c r="C2919" s="69" t="s">
        <v>983</v>
      </c>
      <c r="D2919" s="69" t="s">
        <v>1096</v>
      </c>
      <c r="E2919" s="94">
        <v>1390275</v>
      </c>
    </row>
    <row r="2920" spans="1:5">
      <c r="A2920" s="85">
        <v>0.69599999999999995</v>
      </c>
      <c r="B2920" s="69" t="s">
        <v>535</v>
      </c>
      <c r="C2920" s="69" t="s">
        <v>983</v>
      </c>
      <c r="D2920" s="69" t="s">
        <v>1097</v>
      </c>
      <c r="E2920" s="93">
        <v>0.63500000000000001</v>
      </c>
    </row>
    <row r="2921" spans="1:5">
      <c r="A2921" s="85">
        <v>0.01</v>
      </c>
      <c r="B2921" s="69" t="s">
        <v>535</v>
      </c>
      <c r="C2921" s="69" t="s">
        <v>983</v>
      </c>
      <c r="D2921" s="69" t="s">
        <v>1098</v>
      </c>
      <c r="E2921" s="93">
        <v>3.4000000000000002E-2</v>
      </c>
    </row>
    <row r="2922" spans="1:5" ht="30">
      <c r="A2922" s="85">
        <v>0.29399999999999998</v>
      </c>
      <c r="B2922" s="69" t="s">
        <v>535</v>
      </c>
      <c r="C2922" s="69" t="s">
        <v>983</v>
      </c>
      <c r="D2922" s="69" t="s">
        <v>1099</v>
      </c>
      <c r="E2922" s="93">
        <v>0.33100000000000002</v>
      </c>
    </row>
    <row r="2923" spans="1:5" ht="30">
      <c r="A2923" s="85">
        <v>4.7E-2</v>
      </c>
      <c r="B2923" s="69" t="s">
        <v>537</v>
      </c>
      <c r="C2923" s="69" t="s">
        <v>812</v>
      </c>
      <c r="D2923" s="69" t="s">
        <v>188</v>
      </c>
      <c r="E2923" s="93">
        <v>3.4000000000000002E-2</v>
      </c>
    </row>
    <row r="2924" spans="1:5">
      <c r="A2924" s="86" t="s">
        <v>1743</v>
      </c>
      <c r="B2924" s="69" t="s">
        <v>537</v>
      </c>
      <c r="C2924" s="69" t="s">
        <v>984</v>
      </c>
      <c r="D2924" s="69" t="s">
        <v>1046</v>
      </c>
      <c r="E2924" s="91" t="s">
        <v>1045</v>
      </c>
    </row>
    <row r="2925" spans="1:5">
      <c r="A2925" s="86" t="s">
        <v>1744</v>
      </c>
      <c r="B2925" s="69" t="s">
        <v>537</v>
      </c>
      <c r="C2925" s="69" t="s">
        <v>984</v>
      </c>
      <c r="D2925" s="69" t="s">
        <v>1049</v>
      </c>
      <c r="E2925" s="91" t="s">
        <v>1048</v>
      </c>
    </row>
    <row r="2926" spans="1:5" ht="30">
      <c r="A2926" s="86" t="s">
        <v>1745</v>
      </c>
      <c r="B2926" s="69" t="s">
        <v>537</v>
      </c>
      <c r="C2926" s="69" t="s">
        <v>984</v>
      </c>
      <c r="D2926" s="69" t="s">
        <v>1052</v>
      </c>
      <c r="E2926" s="91" t="s">
        <v>1051</v>
      </c>
    </row>
    <row r="2927" spans="1:5" ht="30">
      <c r="A2927" s="86" t="s">
        <v>1746</v>
      </c>
      <c r="B2927" s="69" t="s">
        <v>537</v>
      </c>
      <c r="C2927" s="69" t="s">
        <v>984</v>
      </c>
      <c r="D2927" s="69" t="s">
        <v>1055</v>
      </c>
      <c r="E2927" s="91" t="s">
        <v>1054</v>
      </c>
    </row>
    <row r="2928" spans="1:5" ht="30">
      <c r="A2928" s="86" t="s">
        <v>1747</v>
      </c>
      <c r="B2928" s="69" t="s">
        <v>537</v>
      </c>
      <c r="C2928" s="69" t="s">
        <v>984</v>
      </c>
      <c r="D2928" s="69" t="s">
        <v>1058</v>
      </c>
      <c r="E2928" s="91" t="s">
        <v>1057</v>
      </c>
    </row>
    <row r="2929" spans="1:5">
      <c r="A2929" s="87">
        <v>88505</v>
      </c>
      <c r="B2929" s="69" t="s">
        <v>537</v>
      </c>
      <c r="C2929" s="69" t="s">
        <v>984</v>
      </c>
      <c r="D2929" s="69" t="s">
        <v>1059</v>
      </c>
      <c r="E2929" s="92">
        <v>116232</v>
      </c>
    </row>
    <row r="2930" spans="1:5">
      <c r="A2930" s="85">
        <v>0.39800000000000002</v>
      </c>
      <c r="B2930" s="69" t="s">
        <v>537</v>
      </c>
      <c r="C2930" s="69" t="s">
        <v>984</v>
      </c>
      <c r="D2930" s="69" t="s">
        <v>1060</v>
      </c>
      <c r="E2930" s="93">
        <v>0.73599999999999999</v>
      </c>
    </row>
    <row r="2931" spans="1:5" ht="45">
      <c r="A2931" s="85">
        <v>0.22700000000000001</v>
      </c>
      <c r="B2931" s="69" t="s">
        <v>537</v>
      </c>
      <c r="C2931" s="69" t="s">
        <v>984</v>
      </c>
      <c r="D2931" s="69" t="s">
        <v>1061</v>
      </c>
      <c r="E2931" s="93">
        <v>0.184</v>
      </c>
    </row>
    <row r="2932" spans="1:5">
      <c r="A2932" s="87">
        <v>328758</v>
      </c>
      <c r="B2932" s="69" t="s">
        <v>537</v>
      </c>
      <c r="C2932" s="69" t="s">
        <v>984</v>
      </c>
      <c r="D2932" s="69" t="s">
        <v>1062</v>
      </c>
      <c r="E2932" s="92">
        <v>398839</v>
      </c>
    </row>
    <row r="2933" spans="1:5" ht="30">
      <c r="A2933" s="85">
        <v>0.10299999999999999</v>
      </c>
      <c r="B2933" s="69" t="s">
        <v>537</v>
      </c>
      <c r="C2933" s="69" t="s">
        <v>984</v>
      </c>
      <c r="D2933" s="69" t="s">
        <v>1063</v>
      </c>
      <c r="E2933" s="93">
        <v>7.0000000000000007E-2</v>
      </c>
    </row>
    <row r="2934" spans="1:5">
      <c r="A2934" s="85">
        <v>0.60199999999999998</v>
      </c>
      <c r="B2934" s="69" t="s">
        <v>537</v>
      </c>
      <c r="C2934" s="69" t="s">
        <v>984</v>
      </c>
      <c r="D2934" s="69" t="s">
        <v>1064</v>
      </c>
      <c r="E2934" s="93">
        <v>0.25700000000000001</v>
      </c>
    </row>
    <row r="2935" spans="1:5" ht="30">
      <c r="A2935" s="85">
        <v>0.45500000000000002</v>
      </c>
      <c r="B2935" s="69" t="s">
        <v>537</v>
      </c>
      <c r="C2935" s="69" t="s">
        <v>984</v>
      </c>
      <c r="D2935" s="69" t="s">
        <v>1065</v>
      </c>
      <c r="E2935" s="93">
        <v>0.38600000000000001</v>
      </c>
    </row>
    <row r="2936" spans="1:5">
      <c r="A2936" s="85">
        <v>0</v>
      </c>
      <c r="B2936" s="69" t="s">
        <v>537</v>
      </c>
      <c r="C2936" s="69" t="s">
        <v>984</v>
      </c>
      <c r="D2936" s="69" t="s">
        <v>1066</v>
      </c>
      <c r="E2936" s="93">
        <v>7.0000000000000001E-3</v>
      </c>
    </row>
    <row r="2937" spans="1:5" ht="30">
      <c r="A2937" s="85">
        <v>0.76400000000000001</v>
      </c>
      <c r="B2937" s="69" t="s">
        <v>537</v>
      </c>
      <c r="C2937" s="69" t="s">
        <v>984</v>
      </c>
      <c r="D2937" s="69" t="s">
        <v>1067</v>
      </c>
      <c r="E2937" s="93">
        <v>0.84799999999999998</v>
      </c>
    </row>
    <row r="2938" spans="1:5" ht="30">
      <c r="A2938" s="85">
        <v>0.42299999999999999</v>
      </c>
      <c r="B2938" s="69" t="s">
        <v>537</v>
      </c>
      <c r="C2938" s="69" t="s">
        <v>984</v>
      </c>
      <c r="D2938" s="69" t="s">
        <v>1068</v>
      </c>
      <c r="E2938" s="93">
        <v>0.55100000000000005</v>
      </c>
    </row>
    <row r="2939" spans="1:5" ht="30">
      <c r="A2939" s="85">
        <v>1.2999999999999999E-2</v>
      </c>
      <c r="B2939" s="69" t="s">
        <v>537</v>
      </c>
      <c r="C2939" s="69" t="s">
        <v>984</v>
      </c>
      <c r="D2939" s="69" t="s">
        <v>1069</v>
      </c>
      <c r="E2939" s="93">
        <v>1.4E-2</v>
      </c>
    </row>
    <row r="2940" spans="1:5" ht="30">
      <c r="A2940" s="85">
        <v>0.123</v>
      </c>
      <c r="B2940" s="69" t="s">
        <v>537</v>
      </c>
      <c r="C2940" s="69" t="s">
        <v>984</v>
      </c>
      <c r="D2940" s="69" t="s">
        <v>1070</v>
      </c>
      <c r="E2940" s="93">
        <v>0.105</v>
      </c>
    </row>
    <row r="2941" spans="1:5" ht="45">
      <c r="A2941" s="86" t="s">
        <v>1748</v>
      </c>
      <c r="B2941" s="69" t="s">
        <v>537</v>
      </c>
      <c r="C2941" s="69" t="s">
        <v>984</v>
      </c>
      <c r="D2941" s="69" t="s">
        <v>1073</v>
      </c>
      <c r="E2941" s="91" t="s">
        <v>1072</v>
      </c>
    </row>
    <row r="2942" spans="1:5">
      <c r="A2942" s="88">
        <v>11635</v>
      </c>
      <c r="B2942" s="69" t="s">
        <v>537</v>
      </c>
      <c r="C2942" s="69" t="s">
        <v>984</v>
      </c>
      <c r="D2942" s="69" t="s">
        <v>204</v>
      </c>
      <c r="E2942" s="94">
        <v>644115</v>
      </c>
    </row>
    <row r="2943" spans="1:5" ht="30">
      <c r="A2943" s="85">
        <v>7.0000000000000007E-2</v>
      </c>
      <c r="B2943" s="69" t="s">
        <v>537</v>
      </c>
      <c r="C2943" s="69" t="s">
        <v>984</v>
      </c>
      <c r="D2943" s="69" t="s">
        <v>1074</v>
      </c>
      <c r="E2943" s="93">
        <v>0.04</v>
      </c>
    </row>
    <row r="2944" spans="1:5" ht="30">
      <c r="A2944" s="86" t="s">
        <v>1749</v>
      </c>
      <c r="B2944" s="69" t="s">
        <v>537</v>
      </c>
      <c r="C2944" s="69" t="s">
        <v>984</v>
      </c>
      <c r="D2944" s="69" t="s">
        <v>1077</v>
      </c>
      <c r="E2944" s="91" t="s">
        <v>1076</v>
      </c>
    </row>
    <row r="2945" spans="1:5" ht="30">
      <c r="A2945" s="85">
        <v>0.115</v>
      </c>
      <c r="B2945" s="69" t="s">
        <v>537</v>
      </c>
      <c r="C2945" s="69" t="s">
        <v>984</v>
      </c>
      <c r="D2945" s="69" t="s">
        <v>1078</v>
      </c>
      <c r="E2945" s="93">
        <v>0.123</v>
      </c>
    </row>
    <row r="2946" spans="1:5" ht="30">
      <c r="A2946" s="85">
        <v>0.23</v>
      </c>
      <c r="B2946" s="69" t="s">
        <v>537</v>
      </c>
      <c r="C2946" s="69" t="s">
        <v>984</v>
      </c>
      <c r="D2946" s="69" t="s">
        <v>1079</v>
      </c>
      <c r="E2946" s="93">
        <v>0.23799999999999999</v>
      </c>
    </row>
    <row r="2947" spans="1:5" ht="30">
      <c r="A2947" s="85">
        <v>9.9000000000000005E-2</v>
      </c>
      <c r="B2947" s="69" t="s">
        <v>537</v>
      </c>
      <c r="C2947" s="69" t="s">
        <v>984</v>
      </c>
      <c r="D2947" s="69" t="s">
        <v>1080</v>
      </c>
      <c r="E2947" s="93">
        <v>0.122</v>
      </c>
    </row>
    <row r="2948" spans="1:5" ht="30">
      <c r="A2948" s="85">
        <v>0.188</v>
      </c>
      <c r="B2948" s="69" t="s">
        <v>537</v>
      </c>
      <c r="C2948" s="69" t="s">
        <v>984</v>
      </c>
      <c r="D2948" s="69" t="s">
        <v>1081</v>
      </c>
      <c r="E2948" s="93">
        <v>0.214</v>
      </c>
    </row>
    <row r="2949" spans="1:5" ht="30">
      <c r="A2949" s="85">
        <v>0.36899999999999999</v>
      </c>
      <c r="B2949" s="69" t="s">
        <v>537</v>
      </c>
      <c r="C2949" s="69" t="s">
        <v>984</v>
      </c>
      <c r="D2949" s="69" t="s">
        <v>1082</v>
      </c>
      <c r="E2949" s="93">
        <v>0.30299999999999999</v>
      </c>
    </row>
    <row r="2950" spans="1:5">
      <c r="A2950" s="85">
        <v>0.97</v>
      </c>
      <c r="B2950" s="69" t="s">
        <v>537</v>
      </c>
      <c r="C2950" s="69" t="s">
        <v>984</v>
      </c>
      <c r="D2950" s="69" t="s">
        <v>1083</v>
      </c>
      <c r="E2950" s="93">
        <v>0.97899999999999998</v>
      </c>
    </row>
    <row r="2951" spans="1:5" ht="30">
      <c r="A2951" s="86" t="s">
        <v>1750</v>
      </c>
      <c r="B2951" s="69" t="s">
        <v>537</v>
      </c>
      <c r="C2951" s="69" t="s">
        <v>984</v>
      </c>
      <c r="D2951" s="69" t="s">
        <v>1086</v>
      </c>
      <c r="E2951" s="91" t="s">
        <v>1085</v>
      </c>
    </row>
    <row r="2952" spans="1:5" ht="30">
      <c r="A2952" s="86" t="s">
        <v>1751</v>
      </c>
      <c r="B2952" s="69" t="s">
        <v>537</v>
      </c>
      <c r="C2952" s="69" t="s">
        <v>984</v>
      </c>
      <c r="D2952" s="69" t="s">
        <v>1089</v>
      </c>
      <c r="E2952" s="91" t="s">
        <v>1088</v>
      </c>
    </row>
    <row r="2953" spans="1:5" ht="30">
      <c r="A2953" s="86">
        <v>2.5</v>
      </c>
      <c r="B2953" s="69" t="s">
        <v>537</v>
      </c>
      <c r="C2953" s="69" t="s">
        <v>984</v>
      </c>
      <c r="D2953" s="69" t="s">
        <v>1090</v>
      </c>
      <c r="E2953" s="91">
        <v>3</v>
      </c>
    </row>
    <row r="2954" spans="1:5" ht="30">
      <c r="A2954" s="88">
        <v>28645</v>
      </c>
      <c r="B2954" s="69" t="s">
        <v>537</v>
      </c>
      <c r="C2954" s="69" t="s">
        <v>984</v>
      </c>
      <c r="D2954" s="69" t="s">
        <v>1091</v>
      </c>
      <c r="E2954" s="94">
        <v>1390275</v>
      </c>
    </row>
    <row r="2955" spans="1:5">
      <c r="A2955" s="85">
        <v>0.39100000000000001</v>
      </c>
      <c r="B2955" s="69" t="s">
        <v>537</v>
      </c>
      <c r="C2955" s="69" t="s">
        <v>984</v>
      </c>
      <c r="D2955" s="69" t="s">
        <v>1092</v>
      </c>
      <c r="E2955" s="93">
        <v>0.69799999999999995</v>
      </c>
    </row>
    <row r="2956" spans="1:5">
      <c r="A2956" s="85">
        <v>0.35</v>
      </c>
      <c r="B2956" s="69" t="s">
        <v>537</v>
      </c>
      <c r="C2956" s="69" t="s">
        <v>984</v>
      </c>
      <c r="D2956" s="69" t="s">
        <v>1093</v>
      </c>
      <c r="E2956" s="93">
        <v>0.626</v>
      </c>
    </row>
    <row r="2957" spans="1:5">
      <c r="A2957" s="85">
        <v>4.1000000000000002E-2</v>
      </c>
      <c r="B2957" s="69" t="s">
        <v>537</v>
      </c>
      <c r="C2957" s="69" t="s">
        <v>984</v>
      </c>
      <c r="D2957" s="69" t="s">
        <v>1094</v>
      </c>
      <c r="E2957" s="93">
        <v>7.0999999999999994E-2</v>
      </c>
    </row>
    <row r="2958" spans="1:5">
      <c r="A2958" s="85">
        <v>0.60899999999999999</v>
      </c>
      <c r="B2958" s="69" t="s">
        <v>537</v>
      </c>
      <c r="C2958" s="69" t="s">
        <v>984</v>
      </c>
      <c r="D2958" s="69" t="s">
        <v>1095</v>
      </c>
      <c r="E2958" s="93">
        <v>0.30199999999999999</v>
      </c>
    </row>
    <row r="2959" spans="1:5" ht="30">
      <c r="A2959" s="88">
        <v>28645</v>
      </c>
      <c r="B2959" s="69" t="s">
        <v>537</v>
      </c>
      <c r="C2959" s="69" t="s">
        <v>984</v>
      </c>
      <c r="D2959" s="69" t="s">
        <v>1096</v>
      </c>
      <c r="E2959" s="94">
        <v>1390275</v>
      </c>
    </row>
    <row r="2960" spans="1:5">
      <c r="A2960" s="85">
        <v>0.224</v>
      </c>
      <c r="B2960" s="69" t="s">
        <v>537</v>
      </c>
      <c r="C2960" s="69" t="s">
        <v>984</v>
      </c>
      <c r="D2960" s="69" t="s">
        <v>1097</v>
      </c>
      <c r="E2960" s="93">
        <v>0.63500000000000001</v>
      </c>
    </row>
    <row r="2961" spans="1:5">
      <c r="A2961" s="85">
        <v>0</v>
      </c>
      <c r="B2961" s="69" t="s">
        <v>537</v>
      </c>
      <c r="C2961" s="69" t="s">
        <v>984</v>
      </c>
      <c r="D2961" s="69" t="s">
        <v>1098</v>
      </c>
      <c r="E2961" s="93">
        <v>3.4000000000000002E-2</v>
      </c>
    </row>
    <row r="2962" spans="1:5" ht="30">
      <c r="A2962" s="85">
        <v>0.77600000000000002</v>
      </c>
      <c r="B2962" s="69" t="s">
        <v>537</v>
      </c>
      <c r="C2962" s="69" t="s">
        <v>984</v>
      </c>
      <c r="D2962" s="69" t="s">
        <v>1099</v>
      </c>
      <c r="E2962" s="93">
        <v>0.33100000000000002</v>
      </c>
    </row>
    <row r="2963" spans="1:5" ht="30">
      <c r="A2963" s="85">
        <v>3.9E-2</v>
      </c>
      <c r="B2963" s="69" t="s">
        <v>541</v>
      </c>
      <c r="C2963" s="69" t="s">
        <v>813</v>
      </c>
      <c r="D2963" s="69" t="s">
        <v>188</v>
      </c>
      <c r="E2963" s="93">
        <v>3.4000000000000002E-2</v>
      </c>
    </row>
    <row r="2964" spans="1:5">
      <c r="A2964" s="86" t="s">
        <v>1752</v>
      </c>
      <c r="B2964" s="69" t="s">
        <v>541</v>
      </c>
      <c r="C2964" s="69" t="s">
        <v>985</v>
      </c>
      <c r="D2964" s="69" t="s">
        <v>1046</v>
      </c>
      <c r="E2964" s="91" t="s">
        <v>1045</v>
      </c>
    </row>
    <row r="2965" spans="1:5">
      <c r="A2965" s="86" t="s">
        <v>1753</v>
      </c>
      <c r="B2965" s="69" t="s">
        <v>541</v>
      </c>
      <c r="C2965" s="69" t="s">
        <v>985</v>
      </c>
      <c r="D2965" s="69" t="s">
        <v>1049</v>
      </c>
      <c r="E2965" s="91" t="s">
        <v>1048</v>
      </c>
    </row>
    <row r="2966" spans="1:5" ht="30">
      <c r="A2966" s="86" t="s">
        <v>1754</v>
      </c>
      <c r="B2966" s="69" t="s">
        <v>541</v>
      </c>
      <c r="C2966" s="69" t="s">
        <v>985</v>
      </c>
      <c r="D2966" s="69" t="s">
        <v>1052</v>
      </c>
      <c r="E2966" s="91" t="s">
        <v>1051</v>
      </c>
    </row>
    <row r="2967" spans="1:5" ht="30">
      <c r="A2967" s="86" t="s">
        <v>1755</v>
      </c>
      <c r="B2967" s="69" t="s">
        <v>541</v>
      </c>
      <c r="C2967" s="69" t="s">
        <v>985</v>
      </c>
      <c r="D2967" s="69" t="s">
        <v>1055</v>
      </c>
      <c r="E2967" s="91" t="s">
        <v>1054</v>
      </c>
    </row>
    <row r="2968" spans="1:5" ht="30">
      <c r="A2968" s="86" t="s">
        <v>1756</v>
      </c>
      <c r="B2968" s="69" t="s">
        <v>541</v>
      </c>
      <c r="C2968" s="69" t="s">
        <v>985</v>
      </c>
      <c r="D2968" s="69" t="s">
        <v>1058</v>
      </c>
      <c r="E2968" s="91" t="s">
        <v>1057</v>
      </c>
    </row>
    <row r="2969" spans="1:5">
      <c r="A2969" s="87">
        <v>111253</v>
      </c>
      <c r="B2969" s="69" t="s">
        <v>541</v>
      </c>
      <c r="C2969" s="69" t="s">
        <v>985</v>
      </c>
      <c r="D2969" s="69" t="s">
        <v>1059</v>
      </c>
      <c r="E2969" s="92">
        <v>116232</v>
      </c>
    </row>
    <row r="2970" spans="1:5">
      <c r="A2970" s="85">
        <v>0.61299999999999999</v>
      </c>
      <c r="B2970" s="69" t="s">
        <v>541</v>
      </c>
      <c r="C2970" s="69" t="s">
        <v>985</v>
      </c>
      <c r="D2970" s="69" t="s">
        <v>1060</v>
      </c>
      <c r="E2970" s="93">
        <v>0.73599999999999999</v>
      </c>
    </row>
    <row r="2971" spans="1:5" ht="45">
      <c r="A2971" s="85">
        <v>0.185</v>
      </c>
      <c r="B2971" s="69" t="s">
        <v>541</v>
      </c>
      <c r="C2971" s="69" t="s">
        <v>985</v>
      </c>
      <c r="D2971" s="69" t="s">
        <v>1061</v>
      </c>
      <c r="E2971" s="93">
        <v>0.184</v>
      </c>
    </row>
    <row r="2972" spans="1:5">
      <c r="A2972" s="87">
        <v>392687</v>
      </c>
      <c r="B2972" s="69" t="s">
        <v>541</v>
      </c>
      <c r="C2972" s="69" t="s">
        <v>985</v>
      </c>
      <c r="D2972" s="69" t="s">
        <v>1062</v>
      </c>
      <c r="E2972" s="92">
        <v>398839</v>
      </c>
    </row>
    <row r="2973" spans="1:5" ht="30">
      <c r="A2973" s="85">
        <v>0.11600000000000001</v>
      </c>
      <c r="B2973" s="69" t="s">
        <v>541</v>
      </c>
      <c r="C2973" s="69" t="s">
        <v>985</v>
      </c>
      <c r="D2973" s="69" t="s">
        <v>1063</v>
      </c>
      <c r="E2973" s="93">
        <v>7.0000000000000007E-2</v>
      </c>
    </row>
    <row r="2974" spans="1:5">
      <c r="A2974" s="85">
        <v>0.38700000000000001</v>
      </c>
      <c r="B2974" s="69" t="s">
        <v>541</v>
      </c>
      <c r="C2974" s="69" t="s">
        <v>985</v>
      </c>
      <c r="D2974" s="69" t="s">
        <v>1064</v>
      </c>
      <c r="E2974" s="93">
        <v>0.25700000000000001</v>
      </c>
    </row>
    <row r="2975" spans="1:5" ht="30">
      <c r="A2975" s="85">
        <v>0.39300000000000002</v>
      </c>
      <c r="B2975" s="69" t="s">
        <v>541</v>
      </c>
      <c r="C2975" s="69" t="s">
        <v>985</v>
      </c>
      <c r="D2975" s="69" t="s">
        <v>1065</v>
      </c>
      <c r="E2975" s="93">
        <v>0.38600000000000001</v>
      </c>
    </row>
    <row r="2976" spans="1:5">
      <c r="A2976" s="85">
        <v>0</v>
      </c>
      <c r="B2976" s="69" t="s">
        <v>541</v>
      </c>
      <c r="C2976" s="69" t="s">
        <v>985</v>
      </c>
      <c r="D2976" s="69" t="s">
        <v>1066</v>
      </c>
      <c r="E2976" s="93">
        <v>7.0000000000000001E-3</v>
      </c>
    </row>
    <row r="2977" spans="1:5" ht="30">
      <c r="A2977" s="85">
        <v>0.85799999999999998</v>
      </c>
      <c r="B2977" s="69" t="s">
        <v>541</v>
      </c>
      <c r="C2977" s="69" t="s">
        <v>985</v>
      </c>
      <c r="D2977" s="69" t="s">
        <v>1067</v>
      </c>
      <c r="E2977" s="93">
        <v>0.84799999999999998</v>
      </c>
    </row>
    <row r="2978" spans="1:5" ht="30">
      <c r="A2978" s="85">
        <v>0.58499999999999996</v>
      </c>
      <c r="B2978" s="69" t="s">
        <v>541</v>
      </c>
      <c r="C2978" s="69" t="s">
        <v>985</v>
      </c>
      <c r="D2978" s="69" t="s">
        <v>1068</v>
      </c>
      <c r="E2978" s="93">
        <v>0.55100000000000005</v>
      </c>
    </row>
    <row r="2979" spans="1:5" ht="30">
      <c r="A2979" s="85">
        <v>8.9999999999999993E-3</v>
      </c>
      <c r="B2979" s="69" t="s">
        <v>541</v>
      </c>
      <c r="C2979" s="69" t="s">
        <v>985</v>
      </c>
      <c r="D2979" s="69" t="s">
        <v>1069</v>
      </c>
      <c r="E2979" s="93">
        <v>1.4E-2</v>
      </c>
    </row>
    <row r="2980" spans="1:5" ht="30">
      <c r="A2980" s="85">
        <v>8.1000000000000003E-2</v>
      </c>
      <c r="B2980" s="69" t="s">
        <v>541</v>
      </c>
      <c r="C2980" s="69" t="s">
        <v>985</v>
      </c>
      <c r="D2980" s="69" t="s">
        <v>1070</v>
      </c>
      <c r="E2980" s="93">
        <v>0.105</v>
      </c>
    </row>
    <row r="2981" spans="1:5" ht="45">
      <c r="A2981" s="86" t="s">
        <v>1757</v>
      </c>
      <c r="B2981" s="69" t="s">
        <v>541</v>
      </c>
      <c r="C2981" s="69" t="s">
        <v>985</v>
      </c>
      <c r="D2981" s="69" t="s">
        <v>1073</v>
      </c>
      <c r="E2981" s="91" t="s">
        <v>1072</v>
      </c>
    </row>
    <row r="2982" spans="1:5">
      <c r="A2982" s="88">
        <v>4580</v>
      </c>
      <c r="B2982" s="69" t="s">
        <v>541</v>
      </c>
      <c r="C2982" s="69" t="s">
        <v>985</v>
      </c>
      <c r="D2982" s="69" t="s">
        <v>204</v>
      </c>
      <c r="E2982" s="94">
        <v>644115</v>
      </c>
    </row>
    <row r="2983" spans="1:5" ht="30">
      <c r="A2983" s="85">
        <v>0.05</v>
      </c>
      <c r="B2983" s="69" t="s">
        <v>541</v>
      </c>
      <c r="C2983" s="69" t="s">
        <v>985</v>
      </c>
      <c r="D2983" s="69" t="s">
        <v>1074</v>
      </c>
      <c r="E2983" s="93">
        <v>0.04</v>
      </c>
    </row>
    <row r="2984" spans="1:5" ht="30">
      <c r="A2984" s="86" t="s">
        <v>1758</v>
      </c>
      <c r="B2984" s="69" t="s">
        <v>541</v>
      </c>
      <c r="C2984" s="69" t="s">
        <v>985</v>
      </c>
      <c r="D2984" s="69" t="s">
        <v>1077</v>
      </c>
      <c r="E2984" s="91" t="s">
        <v>1076</v>
      </c>
    </row>
    <row r="2985" spans="1:5" ht="30">
      <c r="A2985" s="85">
        <v>0.11600000000000001</v>
      </c>
      <c r="B2985" s="69" t="s">
        <v>541</v>
      </c>
      <c r="C2985" s="69" t="s">
        <v>985</v>
      </c>
      <c r="D2985" s="69" t="s">
        <v>1078</v>
      </c>
      <c r="E2985" s="93">
        <v>0.123</v>
      </c>
    </row>
    <row r="2986" spans="1:5" ht="30">
      <c r="A2986" s="85">
        <v>0.24099999999999999</v>
      </c>
      <c r="B2986" s="69" t="s">
        <v>541</v>
      </c>
      <c r="C2986" s="69" t="s">
        <v>985</v>
      </c>
      <c r="D2986" s="69" t="s">
        <v>1079</v>
      </c>
      <c r="E2986" s="93">
        <v>0.23799999999999999</v>
      </c>
    </row>
    <row r="2987" spans="1:5" ht="30">
      <c r="A2987" s="85">
        <v>0.11700000000000001</v>
      </c>
      <c r="B2987" s="69" t="s">
        <v>541</v>
      </c>
      <c r="C2987" s="69" t="s">
        <v>985</v>
      </c>
      <c r="D2987" s="69" t="s">
        <v>1080</v>
      </c>
      <c r="E2987" s="93">
        <v>0.122</v>
      </c>
    </row>
    <row r="2988" spans="1:5" ht="30">
      <c r="A2988" s="85">
        <v>0.224</v>
      </c>
      <c r="B2988" s="69" t="s">
        <v>541</v>
      </c>
      <c r="C2988" s="69" t="s">
        <v>985</v>
      </c>
      <c r="D2988" s="69" t="s">
        <v>1081</v>
      </c>
      <c r="E2988" s="93">
        <v>0.214</v>
      </c>
    </row>
    <row r="2989" spans="1:5" ht="30">
      <c r="A2989" s="85">
        <v>0.30199999999999999</v>
      </c>
      <c r="B2989" s="69" t="s">
        <v>541</v>
      </c>
      <c r="C2989" s="69" t="s">
        <v>985</v>
      </c>
      <c r="D2989" s="69" t="s">
        <v>1082</v>
      </c>
      <c r="E2989" s="93">
        <v>0.30299999999999999</v>
      </c>
    </row>
    <row r="2990" spans="1:5">
      <c r="A2990" s="85">
        <v>0.97199999999999998</v>
      </c>
      <c r="B2990" s="69" t="s">
        <v>541</v>
      </c>
      <c r="C2990" s="69" t="s">
        <v>985</v>
      </c>
      <c r="D2990" s="69" t="s">
        <v>1083</v>
      </c>
      <c r="E2990" s="93">
        <v>0.97899999999999998</v>
      </c>
    </row>
    <row r="2991" spans="1:5" ht="30">
      <c r="A2991" s="86" t="s">
        <v>1759</v>
      </c>
      <c r="B2991" s="69" t="s">
        <v>541</v>
      </c>
      <c r="C2991" s="69" t="s">
        <v>985</v>
      </c>
      <c r="D2991" s="69" t="s">
        <v>1086</v>
      </c>
      <c r="E2991" s="91" t="s">
        <v>1085</v>
      </c>
    </row>
    <row r="2992" spans="1:5" ht="30">
      <c r="A2992" s="86" t="s">
        <v>1760</v>
      </c>
      <c r="B2992" s="69" t="s">
        <v>541</v>
      </c>
      <c r="C2992" s="69" t="s">
        <v>985</v>
      </c>
      <c r="D2992" s="69" t="s">
        <v>1089</v>
      </c>
      <c r="E2992" s="91" t="s">
        <v>1088</v>
      </c>
    </row>
    <row r="2993" spans="1:5" ht="30">
      <c r="A2993" s="86">
        <v>2.8</v>
      </c>
      <c r="B2993" s="69" t="s">
        <v>541</v>
      </c>
      <c r="C2993" s="69" t="s">
        <v>985</v>
      </c>
      <c r="D2993" s="69" t="s">
        <v>1090</v>
      </c>
      <c r="E2993" s="91">
        <v>3</v>
      </c>
    </row>
    <row r="2994" spans="1:5" ht="30">
      <c r="A2994" s="88">
        <v>11090</v>
      </c>
      <c r="B2994" s="69" t="s">
        <v>541</v>
      </c>
      <c r="C2994" s="69" t="s">
        <v>985</v>
      </c>
      <c r="D2994" s="69" t="s">
        <v>1091</v>
      </c>
      <c r="E2994" s="94">
        <v>1390275</v>
      </c>
    </row>
    <row r="2995" spans="1:5">
      <c r="A2995" s="85">
        <v>0.61</v>
      </c>
      <c r="B2995" s="69" t="s">
        <v>541</v>
      </c>
      <c r="C2995" s="69" t="s">
        <v>985</v>
      </c>
      <c r="D2995" s="69" t="s">
        <v>1092</v>
      </c>
      <c r="E2995" s="93">
        <v>0.69799999999999995</v>
      </c>
    </row>
    <row r="2996" spans="1:5">
      <c r="A2996" s="85">
        <v>0.53400000000000003</v>
      </c>
      <c r="B2996" s="69" t="s">
        <v>541</v>
      </c>
      <c r="C2996" s="69" t="s">
        <v>985</v>
      </c>
      <c r="D2996" s="69" t="s">
        <v>1093</v>
      </c>
      <c r="E2996" s="93">
        <v>0.626</v>
      </c>
    </row>
    <row r="2997" spans="1:5">
      <c r="A2997" s="85">
        <v>7.5999999999999998E-2</v>
      </c>
      <c r="B2997" s="69" t="s">
        <v>541</v>
      </c>
      <c r="C2997" s="69" t="s">
        <v>985</v>
      </c>
      <c r="D2997" s="69" t="s">
        <v>1094</v>
      </c>
      <c r="E2997" s="93">
        <v>7.0999999999999994E-2</v>
      </c>
    </row>
    <row r="2998" spans="1:5">
      <c r="A2998" s="85">
        <v>0.39</v>
      </c>
      <c r="B2998" s="69" t="s">
        <v>541</v>
      </c>
      <c r="C2998" s="69" t="s">
        <v>985</v>
      </c>
      <c r="D2998" s="69" t="s">
        <v>1095</v>
      </c>
      <c r="E2998" s="93">
        <v>0.30199999999999999</v>
      </c>
    </row>
    <row r="2999" spans="1:5" ht="30">
      <c r="A2999" s="88">
        <v>11095</v>
      </c>
      <c r="B2999" s="69" t="s">
        <v>541</v>
      </c>
      <c r="C2999" s="69" t="s">
        <v>985</v>
      </c>
      <c r="D2999" s="69" t="s">
        <v>1096</v>
      </c>
      <c r="E2999" s="94">
        <v>1390275</v>
      </c>
    </row>
    <row r="3000" spans="1:5">
      <c r="A3000" s="85">
        <v>0.61199999999999999</v>
      </c>
      <c r="B3000" s="69" t="s">
        <v>541</v>
      </c>
      <c r="C3000" s="69" t="s">
        <v>985</v>
      </c>
      <c r="D3000" s="69" t="s">
        <v>1097</v>
      </c>
      <c r="E3000" s="93">
        <v>0.63500000000000001</v>
      </c>
    </row>
    <row r="3001" spans="1:5">
      <c r="A3001" s="85">
        <v>0</v>
      </c>
      <c r="B3001" s="69" t="s">
        <v>541</v>
      </c>
      <c r="C3001" s="69" t="s">
        <v>985</v>
      </c>
      <c r="D3001" s="69" t="s">
        <v>1098</v>
      </c>
      <c r="E3001" s="93">
        <v>3.4000000000000002E-2</v>
      </c>
    </row>
    <row r="3002" spans="1:5" ht="30">
      <c r="A3002" s="85">
        <v>0.38800000000000001</v>
      </c>
      <c r="B3002" s="69" t="s">
        <v>541</v>
      </c>
      <c r="C3002" s="69" t="s">
        <v>985</v>
      </c>
      <c r="D3002" s="69" t="s">
        <v>1099</v>
      </c>
      <c r="E3002" s="93">
        <v>0.33100000000000002</v>
      </c>
    </row>
    <row r="3003" spans="1:5" ht="30">
      <c r="A3003" s="85">
        <v>4.2999999999999997E-2</v>
      </c>
      <c r="B3003" s="69" t="s">
        <v>545</v>
      </c>
      <c r="C3003" s="69" t="s">
        <v>814</v>
      </c>
      <c r="D3003" s="69" t="s">
        <v>188</v>
      </c>
      <c r="E3003" s="93">
        <v>3.4000000000000002E-2</v>
      </c>
    </row>
    <row r="3004" spans="1:5">
      <c r="A3004" s="86" t="s">
        <v>1761</v>
      </c>
      <c r="B3004" s="69" t="s">
        <v>545</v>
      </c>
      <c r="C3004" s="69" t="s">
        <v>986</v>
      </c>
      <c r="D3004" s="69" t="s">
        <v>1046</v>
      </c>
      <c r="E3004" s="91" t="s">
        <v>1045</v>
      </c>
    </row>
    <row r="3005" spans="1:5">
      <c r="A3005" s="86" t="s">
        <v>1762</v>
      </c>
      <c r="B3005" s="69" t="s">
        <v>545</v>
      </c>
      <c r="C3005" s="69" t="s">
        <v>986</v>
      </c>
      <c r="D3005" s="69" t="s">
        <v>1049</v>
      </c>
      <c r="E3005" s="91" t="s">
        <v>1048</v>
      </c>
    </row>
    <row r="3006" spans="1:5" ht="30">
      <c r="A3006" s="86" t="s">
        <v>1763</v>
      </c>
      <c r="B3006" s="69" t="s">
        <v>545</v>
      </c>
      <c r="C3006" s="69" t="s">
        <v>986</v>
      </c>
      <c r="D3006" s="69" t="s">
        <v>1052</v>
      </c>
      <c r="E3006" s="91" t="s">
        <v>1051</v>
      </c>
    </row>
    <row r="3007" spans="1:5" ht="30">
      <c r="A3007" s="86" t="s">
        <v>1764</v>
      </c>
      <c r="B3007" s="69" t="s">
        <v>545</v>
      </c>
      <c r="C3007" s="69" t="s">
        <v>986</v>
      </c>
      <c r="D3007" s="69" t="s">
        <v>1055</v>
      </c>
      <c r="E3007" s="91" t="s">
        <v>1054</v>
      </c>
    </row>
    <row r="3008" spans="1:5" ht="30">
      <c r="A3008" s="86" t="s">
        <v>1765</v>
      </c>
      <c r="B3008" s="69" t="s">
        <v>545</v>
      </c>
      <c r="C3008" s="69" t="s">
        <v>986</v>
      </c>
      <c r="D3008" s="69" t="s">
        <v>1058</v>
      </c>
      <c r="E3008" s="91" t="s">
        <v>1057</v>
      </c>
    </row>
    <row r="3009" spans="1:5">
      <c r="A3009" s="87">
        <v>83467</v>
      </c>
      <c r="B3009" s="69" t="s">
        <v>545</v>
      </c>
      <c r="C3009" s="69" t="s">
        <v>986</v>
      </c>
      <c r="D3009" s="69" t="s">
        <v>1059</v>
      </c>
      <c r="E3009" s="92">
        <v>116232</v>
      </c>
    </row>
    <row r="3010" spans="1:5">
      <c r="A3010" s="85">
        <v>0.54500000000000004</v>
      </c>
      <c r="B3010" s="69" t="s">
        <v>545</v>
      </c>
      <c r="C3010" s="69" t="s">
        <v>986</v>
      </c>
      <c r="D3010" s="69" t="s">
        <v>1060</v>
      </c>
      <c r="E3010" s="93">
        <v>0.73599999999999999</v>
      </c>
    </row>
    <row r="3011" spans="1:5" ht="45">
      <c r="A3011" s="85">
        <v>0.17899999999999999</v>
      </c>
      <c r="B3011" s="69" t="s">
        <v>545</v>
      </c>
      <c r="C3011" s="69" t="s">
        <v>986</v>
      </c>
      <c r="D3011" s="69" t="s">
        <v>1061</v>
      </c>
      <c r="E3011" s="93">
        <v>0.184</v>
      </c>
    </row>
    <row r="3012" spans="1:5">
      <c r="A3012" s="87">
        <v>305201</v>
      </c>
      <c r="B3012" s="69" t="s">
        <v>545</v>
      </c>
      <c r="C3012" s="69" t="s">
        <v>986</v>
      </c>
      <c r="D3012" s="69" t="s">
        <v>1062</v>
      </c>
      <c r="E3012" s="92">
        <v>398839</v>
      </c>
    </row>
    <row r="3013" spans="1:5" ht="30">
      <c r="A3013" s="85">
        <v>7.4999999999999997E-2</v>
      </c>
      <c r="B3013" s="69" t="s">
        <v>545</v>
      </c>
      <c r="C3013" s="69" t="s">
        <v>986</v>
      </c>
      <c r="D3013" s="69" t="s">
        <v>1063</v>
      </c>
      <c r="E3013" s="93">
        <v>7.0000000000000007E-2</v>
      </c>
    </row>
    <row r="3014" spans="1:5">
      <c r="A3014" s="85">
        <v>0.45400000000000001</v>
      </c>
      <c r="B3014" s="69" t="s">
        <v>545</v>
      </c>
      <c r="C3014" s="69" t="s">
        <v>986</v>
      </c>
      <c r="D3014" s="69" t="s">
        <v>1064</v>
      </c>
      <c r="E3014" s="93">
        <v>0.25700000000000001</v>
      </c>
    </row>
    <row r="3015" spans="1:5" ht="30">
      <c r="A3015" s="85">
        <v>0.42399999999999999</v>
      </c>
      <c r="B3015" s="69" t="s">
        <v>545</v>
      </c>
      <c r="C3015" s="69" t="s">
        <v>986</v>
      </c>
      <c r="D3015" s="69" t="s">
        <v>1065</v>
      </c>
      <c r="E3015" s="93">
        <v>0.38600000000000001</v>
      </c>
    </row>
    <row r="3016" spans="1:5">
      <c r="A3016" s="85">
        <v>0</v>
      </c>
      <c r="B3016" s="69" t="s">
        <v>545</v>
      </c>
      <c r="C3016" s="69" t="s">
        <v>986</v>
      </c>
      <c r="D3016" s="69" t="s">
        <v>1066</v>
      </c>
      <c r="E3016" s="93">
        <v>7.0000000000000001E-3</v>
      </c>
    </row>
    <row r="3017" spans="1:5" ht="30">
      <c r="A3017" s="85">
        <v>0.81299999999999994</v>
      </c>
      <c r="B3017" s="69" t="s">
        <v>545</v>
      </c>
      <c r="C3017" s="69" t="s">
        <v>986</v>
      </c>
      <c r="D3017" s="69" t="s">
        <v>1067</v>
      </c>
      <c r="E3017" s="93">
        <v>0.84799999999999998</v>
      </c>
    </row>
    <row r="3018" spans="1:5" ht="30">
      <c r="A3018" s="85">
        <v>0.52400000000000002</v>
      </c>
      <c r="B3018" s="69" t="s">
        <v>545</v>
      </c>
      <c r="C3018" s="69" t="s">
        <v>986</v>
      </c>
      <c r="D3018" s="69" t="s">
        <v>1068</v>
      </c>
      <c r="E3018" s="93">
        <v>0.55100000000000005</v>
      </c>
    </row>
    <row r="3019" spans="1:5" ht="30">
      <c r="A3019" s="85">
        <v>1.6E-2</v>
      </c>
      <c r="B3019" s="69" t="s">
        <v>545</v>
      </c>
      <c r="C3019" s="69" t="s">
        <v>986</v>
      </c>
      <c r="D3019" s="69" t="s">
        <v>1069</v>
      </c>
      <c r="E3019" s="93">
        <v>1.4E-2</v>
      </c>
    </row>
    <row r="3020" spans="1:5" ht="30">
      <c r="A3020" s="85">
        <v>0.14599999999999999</v>
      </c>
      <c r="B3020" s="69" t="s">
        <v>545</v>
      </c>
      <c r="C3020" s="69" t="s">
        <v>986</v>
      </c>
      <c r="D3020" s="69" t="s">
        <v>1070</v>
      </c>
      <c r="E3020" s="93">
        <v>0.105</v>
      </c>
    </row>
    <row r="3021" spans="1:5" ht="45">
      <c r="A3021" s="86" t="s">
        <v>1766</v>
      </c>
      <c r="B3021" s="69" t="s">
        <v>545</v>
      </c>
      <c r="C3021" s="69" t="s">
        <v>986</v>
      </c>
      <c r="D3021" s="69" t="s">
        <v>1073</v>
      </c>
      <c r="E3021" s="91" t="s">
        <v>1072</v>
      </c>
    </row>
    <row r="3022" spans="1:5">
      <c r="A3022" s="88">
        <v>9895</v>
      </c>
      <c r="B3022" s="69" t="s">
        <v>545</v>
      </c>
      <c r="C3022" s="69" t="s">
        <v>986</v>
      </c>
      <c r="D3022" s="69" t="s">
        <v>204</v>
      </c>
      <c r="E3022" s="94">
        <v>644115</v>
      </c>
    </row>
    <row r="3023" spans="1:5" ht="30">
      <c r="A3023" s="85">
        <v>7.2999999999999995E-2</v>
      </c>
      <c r="B3023" s="69" t="s">
        <v>545</v>
      </c>
      <c r="C3023" s="69" t="s">
        <v>986</v>
      </c>
      <c r="D3023" s="69" t="s">
        <v>1074</v>
      </c>
      <c r="E3023" s="93">
        <v>0.04</v>
      </c>
    </row>
    <row r="3024" spans="1:5" ht="45">
      <c r="A3024" s="86" t="s">
        <v>1767</v>
      </c>
      <c r="B3024" s="69" t="s">
        <v>545</v>
      </c>
      <c r="C3024" s="69" t="s">
        <v>986</v>
      </c>
      <c r="D3024" s="69" t="s">
        <v>1077</v>
      </c>
      <c r="E3024" s="91" t="s">
        <v>1076</v>
      </c>
    </row>
    <row r="3025" spans="1:5" ht="30">
      <c r="A3025" s="85">
        <v>0.13100000000000001</v>
      </c>
      <c r="B3025" s="69" t="s">
        <v>545</v>
      </c>
      <c r="C3025" s="69" t="s">
        <v>986</v>
      </c>
      <c r="D3025" s="69" t="s">
        <v>1078</v>
      </c>
      <c r="E3025" s="93">
        <v>0.123</v>
      </c>
    </row>
    <row r="3026" spans="1:5" ht="30">
      <c r="A3026" s="85">
        <v>0.26700000000000002</v>
      </c>
      <c r="B3026" s="69" t="s">
        <v>545</v>
      </c>
      <c r="C3026" s="69" t="s">
        <v>986</v>
      </c>
      <c r="D3026" s="69" t="s">
        <v>1079</v>
      </c>
      <c r="E3026" s="93">
        <v>0.23799999999999999</v>
      </c>
    </row>
    <row r="3027" spans="1:5" ht="30">
      <c r="A3027" s="85">
        <v>9.8000000000000004E-2</v>
      </c>
      <c r="B3027" s="69" t="s">
        <v>545</v>
      </c>
      <c r="C3027" s="69" t="s">
        <v>986</v>
      </c>
      <c r="D3027" s="69" t="s">
        <v>1080</v>
      </c>
      <c r="E3027" s="93">
        <v>0.122</v>
      </c>
    </row>
    <row r="3028" spans="1:5" ht="30">
      <c r="A3028" s="85">
        <v>0.22700000000000001</v>
      </c>
      <c r="B3028" s="69" t="s">
        <v>545</v>
      </c>
      <c r="C3028" s="69" t="s">
        <v>986</v>
      </c>
      <c r="D3028" s="69" t="s">
        <v>1081</v>
      </c>
      <c r="E3028" s="93">
        <v>0.214</v>
      </c>
    </row>
    <row r="3029" spans="1:5" ht="30">
      <c r="A3029" s="85">
        <v>0.27700000000000002</v>
      </c>
      <c r="B3029" s="69" t="s">
        <v>545</v>
      </c>
      <c r="C3029" s="69" t="s">
        <v>986</v>
      </c>
      <c r="D3029" s="69" t="s">
        <v>1082</v>
      </c>
      <c r="E3029" s="93">
        <v>0.30299999999999999</v>
      </c>
    </row>
    <row r="3030" spans="1:5">
      <c r="A3030" s="85">
        <v>0.96899999999999997</v>
      </c>
      <c r="B3030" s="69" t="s">
        <v>545</v>
      </c>
      <c r="C3030" s="69" t="s">
        <v>986</v>
      </c>
      <c r="D3030" s="69" t="s">
        <v>1083</v>
      </c>
      <c r="E3030" s="93">
        <v>0.97899999999999998</v>
      </c>
    </row>
    <row r="3031" spans="1:5" ht="30">
      <c r="A3031" s="86" t="s">
        <v>1768</v>
      </c>
      <c r="B3031" s="69" t="s">
        <v>545</v>
      </c>
      <c r="C3031" s="69" t="s">
        <v>986</v>
      </c>
      <c r="D3031" s="69" t="s">
        <v>1086</v>
      </c>
      <c r="E3031" s="91" t="s">
        <v>1085</v>
      </c>
    </row>
    <row r="3032" spans="1:5" ht="30">
      <c r="A3032" s="86" t="s">
        <v>1769</v>
      </c>
      <c r="B3032" s="69" t="s">
        <v>545</v>
      </c>
      <c r="C3032" s="69" t="s">
        <v>986</v>
      </c>
      <c r="D3032" s="69" t="s">
        <v>1089</v>
      </c>
      <c r="E3032" s="91" t="s">
        <v>1088</v>
      </c>
    </row>
    <row r="3033" spans="1:5" ht="30">
      <c r="A3033" s="86">
        <v>2.7</v>
      </c>
      <c r="B3033" s="69" t="s">
        <v>545</v>
      </c>
      <c r="C3033" s="69" t="s">
        <v>986</v>
      </c>
      <c r="D3033" s="69" t="s">
        <v>1090</v>
      </c>
      <c r="E3033" s="91">
        <v>3</v>
      </c>
    </row>
    <row r="3034" spans="1:5" ht="30">
      <c r="A3034" s="88">
        <v>17580</v>
      </c>
      <c r="B3034" s="69" t="s">
        <v>545</v>
      </c>
      <c r="C3034" s="69" t="s">
        <v>986</v>
      </c>
      <c r="D3034" s="69" t="s">
        <v>1091</v>
      </c>
      <c r="E3034" s="94">
        <v>1390275</v>
      </c>
    </row>
    <row r="3035" spans="1:5">
      <c r="A3035" s="85">
        <v>0.58599999999999997</v>
      </c>
      <c r="B3035" s="69" t="s">
        <v>545</v>
      </c>
      <c r="C3035" s="69" t="s">
        <v>986</v>
      </c>
      <c r="D3035" s="69" t="s">
        <v>1092</v>
      </c>
      <c r="E3035" s="93">
        <v>0.69799999999999995</v>
      </c>
    </row>
    <row r="3036" spans="1:5">
      <c r="A3036" s="85">
        <v>0.505</v>
      </c>
      <c r="B3036" s="69" t="s">
        <v>545</v>
      </c>
      <c r="C3036" s="69" t="s">
        <v>986</v>
      </c>
      <c r="D3036" s="69" t="s">
        <v>1093</v>
      </c>
      <c r="E3036" s="93">
        <v>0.626</v>
      </c>
    </row>
    <row r="3037" spans="1:5">
      <c r="A3037" s="85">
        <v>0.08</v>
      </c>
      <c r="B3037" s="69" t="s">
        <v>545</v>
      </c>
      <c r="C3037" s="69" t="s">
        <v>986</v>
      </c>
      <c r="D3037" s="69" t="s">
        <v>1094</v>
      </c>
      <c r="E3037" s="93">
        <v>7.0999999999999994E-2</v>
      </c>
    </row>
    <row r="3038" spans="1:5">
      <c r="A3038" s="85">
        <v>0.41399999999999998</v>
      </c>
      <c r="B3038" s="69" t="s">
        <v>545</v>
      </c>
      <c r="C3038" s="69" t="s">
        <v>986</v>
      </c>
      <c r="D3038" s="69" t="s">
        <v>1095</v>
      </c>
      <c r="E3038" s="93">
        <v>0.30199999999999999</v>
      </c>
    </row>
    <row r="3039" spans="1:5" ht="30">
      <c r="A3039" s="88">
        <v>17580</v>
      </c>
      <c r="B3039" s="69" t="s">
        <v>545</v>
      </c>
      <c r="C3039" s="69" t="s">
        <v>986</v>
      </c>
      <c r="D3039" s="69" t="s">
        <v>1096</v>
      </c>
      <c r="E3039" s="94">
        <v>1390275</v>
      </c>
    </row>
    <row r="3040" spans="1:5">
      <c r="A3040" s="85">
        <v>0.33700000000000002</v>
      </c>
      <c r="B3040" s="69" t="s">
        <v>545</v>
      </c>
      <c r="C3040" s="69" t="s">
        <v>986</v>
      </c>
      <c r="D3040" s="69" t="s">
        <v>1097</v>
      </c>
      <c r="E3040" s="93">
        <v>0.63500000000000001</v>
      </c>
    </row>
    <row r="3041" spans="1:5">
      <c r="A3041" s="85">
        <v>0</v>
      </c>
      <c r="B3041" s="69" t="s">
        <v>545</v>
      </c>
      <c r="C3041" s="69" t="s">
        <v>986</v>
      </c>
      <c r="D3041" s="69" t="s">
        <v>1098</v>
      </c>
      <c r="E3041" s="93">
        <v>3.4000000000000002E-2</v>
      </c>
    </row>
    <row r="3042" spans="1:5" ht="30">
      <c r="A3042" s="85">
        <v>0.66300000000000003</v>
      </c>
      <c r="B3042" s="69" t="s">
        <v>545</v>
      </c>
      <c r="C3042" s="69" t="s">
        <v>986</v>
      </c>
      <c r="D3042" s="69" t="s">
        <v>1099</v>
      </c>
      <c r="E3042" s="93">
        <v>0.33100000000000002</v>
      </c>
    </row>
    <row r="3043" spans="1:5" ht="30">
      <c r="A3043" s="85">
        <v>1.9E-2</v>
      </c>
      <c r="B3043" s="69" t="s">
        <v>550</v>
      </c>
      <c r="C3043" s="69" t="s">
        <v>815</v>
      </c>
      <c r="D3043" s="69" t="s">
        <v>188</v>
      </c>
      <c r="E3043" s="93">
        <v>3.4000000000000002E-2</v>
      </c>
    </row>
    <row r="3044" spans="1:5">
      <c r="A3044" s="86" t="s">
        <v>1770</v>
      </c>
      <c r="B3044" s="69" t="s">
        <v>550</v>
      </c>
      <c r="C3044" s="69" t="s">
        <v>987</v>
      </c>
      <c r="D3044" s="69" t="s">
        <v>1046</v>
      </c>
      <c r="E3044" s="91" t="s">
        <v>1045</v>
      </c>
    </row>
    <row r="3045" spans="1:5">
      <c r="A3045" s="86" t="s">
        <v>1771</v>
      </c>
      <c r="B3045" s="69" t="s">
        <v>550</v>
      </c>
      <c r="C3045" s="69" t="s">
        <v>987</v>
      </c>
      <c r="D3045" s="69" t="s">
        <v>1049</v>
      </c>
      <c r="E3045" s="91" t="s">
        <v>1048</v>
      </c>
    </row>
    <row r="3046" spans="1:5" ht="30">
      <c r="A3046" s="86" t="s">
        <v>1772</v>
      </c>
      <c r="B3046" s="69" t="s">
        <v>550</v>
      </c>
      <c r="C3046" s="69" t="s">
        <v>987</v>
      </c>
      <c r="D3046" s="69" t="s">
        <v>1052</v>
      </c>
      <c r="E3046" s="91" t="s">
        <v>1051</v>
      </c>
    </row>
    <row r="3047" spans="1:5" ht="30">
      <c r="A3047" s="86" t="s">
        <v>1773</v>
      </c>
      <c r="B3047" s="69" t="s">
        <v>550</v>
      </c>
      <c r="C3047" s="69" t="s">
        <v>987</v>
      </c>
      <c r="D3047" s="69" t="s">
        <v>1055</v>
      </c>
      <c r="E3047" s="91" t="s">
        <v>1054</v>
      </c>
    </row>
    <row r="3048" spans="1:5" ht="30">
      <c r="A3048" s="86" t="s">
        <v>1774</v>
      </c>
      <c r="B3048" s="69" t="s">
        <v>550</v>
      </c>
      <c r="C3048" s="69" t="s">
        <v>987</v>
      </c>
      <c r="D3048" s="69" t="s">
        <v>1058</v>
      </c>
      <c r="E3048" s="91" t="s">
        <v>1057</v>
      </c>
    </row>
    <row r="3049" spans="1:5">
      <c r="A3049" s="87">
        <v>138499</v>
      </c>
      <c r="B3049" s="69" t="s">
        <v>550</v>
      </c>
      <c r="C3049" s="69" t="s">
        <v>987</v>
      </c>
      <c r="D3049" s="69" t="s">
        <v>1059</v>
      </c>
      <c r="E3049" s="92">
        <v>116232</v>
      </c>
    </row>
    <row r="3050" spans="1:5">
      <c r="A3050" s="85">
        <v>0.84</v>
      </c>
      <c r="B3050" s="69" t="s">
        <v>550</v>
      </c>
      <c r="C3050" s="69" t="s">
        <v>987</v>
      </c>
      <c r="D3050" s="69" t="s">
        <v>1060</v>
      </c>
      <c r="E3050" s="93">
        <v>0.73599999999999999</v>
      </c>
    </row>
    <row r="3051" spans="1:5" ht="45">
      <c r="A3051" s="85">
        <v>0.17499999999999999</v>
      </c>
      <c r="B3051" s="69" t="s">
        <v>550</v>
      </c>
      <c r="C3051" s="69" t="s">
        <v>987</v>
      </c>
      <c r="D3051" s="69" t="s">
        <v>1061</v>
      </c>
      <c r="E3051" s="93">
        <v>0.184</v>
      </c>
    </row>
    <row r="3052" spans="1:5">
      <c r="A3052" s="87">
        <v>450303</v>
      </c>
      <c r="B3052" s="69" t="s">
        <v>550</v>
      </c>
      <c r="C3052" s="69" t="s">
        <v>987</v>
      </c>
      <c r="D3052" s="69" t="s">
        <v>1062</v>
      </c>
      <c r="E3052" s="92">
        <v>398839</v>
      </c>
    </row>
    <row r="3053" spans="1:5" ht="30">
      <c r="A3053" s="85">
        <v>5.3999999999999999E-2</v>
      </c>
      <c r="B3053" s="69" t="s">
        <v>550</v>
      </c>
      <c r="C3053" s="69" t="s">
        <v>987</v>
      </c>
      <c r="D3053" s="69" t="s">
        <v>1063</v>
      </c>
      <c r="E3053" s="93">
        <v>7.0000000000000007E-2</v>
      </c>
    </row>
    <row r="3054" spans="1:5">
      <c r="A3054" s="85">
        <v>0.16</v>
      </c>
      <c r="B3054" s="69" t="s">
        <v>550</v>
      </c>
      <c r="C3054" s="69" t="s">
        <v>987</v>
      </c>
      <c r="D3054" s="69" t="s">
        <v>1064</v>
      </c>
      <c r="E3054" s="93">
        <v>0.25700000000000001</v>
      </c>
    </row>
    <row r="3055" spans="1:5" ht="30">
      <c r="A3055" s="85">
        <v>0.374</v>
      </c>
      <c r="B3055" s="69" t="s">
        <v>550</v>
      </c>
      <c r="C3055" s="69" t="s">
        <v>987</v>
      </c>
      <c r="D3055" s="69" t="s">
        <v>1065</v>
      </c>
      <c r="E3055" s="93">
        <v>0.38600000000000001</v>
      </c>
    </row>
    <row r="3056" spans="1:5">
      <c r="A3056" s="85">
        <v>0</v>
      </c>
      <c r="B3056" s="69" t="s">
        <v>550</v>
      </c>
      <c r="C3056" s="69" t="s">
        <v>987</v>
      </c>
      <c r="D3056" s="69" t="s">
        <v>1066</v>
      </c>
      <c r="E3056" s="93">
        <v>7.0000000000000001E-3</v>
      </c>
    </row>
    <row r="3057" spans="1:5" ht="30">
      <c r="A3057" s="85">
        <v>0.877</v>
      </c>
      <c r="B3057" s="69" t="s">
        <v>550</v>
      </c>
      <c r="C3057" s="69" t="s">
        <v>987</v>
      </c>
      <c r="D3057" s="69" t="s">
        <v>1067</v>
      </c>
      <c r="E3057" s="93">
        <v>0.84799999999999998</v>
      </c>
    </row>
    <row r="3058" spans="1:5" ht="30">
      <c r="A3058" s="85">
        <v>0.57699999999999996</v>
      </c>
      <c r="B3058" s="69" t="s">
        <v>550</v>
      </c>
      <c r="C3058" s="69" t="s">
        <v>987</v>
      </c>
      <c r="D3058" s="69" t="s">
        <v>1068</v>
      </c>
      <c r="E3058" s="93">
        <v>0.55100000000000005</v>
      </c>
    </row>
    <row r="3059" spans="1:5" ht="30">
      <c r="A3059" s="85">
        <v>1.2999999999999999E-2</v>
      </c>
      <c r="B3059" s="69" t="s">
        <v>550</v>
      </c>
      <c r="C3059" s="69" t="s">
        <v>987</v>
      </c>
      <c r="D3059" s="69" t="s">
        <v>1069</v>
      </c>
      <c r="E3059" s="93">
        <v>1.4E-2</v>
      </c>
    </row>
    <row r="3060" spans="1:5" ht="30">
      <c r="A3060" s="85">
        <v>0.11799999999999999</v>
      </c>
      <c r="B3060" s="69" t="s">
        <v>550</v>
      </c>
      <c r="C3060" s="69" t="s">
        <v>987</v>
      </c>
      <c r="D3060" s="69" t="s">
        <v>1070</v>
      </c>
      <c r="E3060" s="93">
        <v>0.105</v>
      </c>
    </row>
    <row r="3061" spans="1:5" ht="45">
      <c r="A3061" s="86" t="s">
        <v>1775</v>
      </c>
      <c r="B3061" s="69" t="s">
        <v>550</v>
      </c>
      <c r="C3061" s="69" t="s">
        <v>987</v>
      </c>
      <c r="D3061" s="69" t="s">
        <v>1073</v>
      </c>
      <c r="E3061" s="91" t="s">
        <v>1072</v>
      </c>
    </row>
    <row r="3062" spans="1:5">
      <c r="A3062" s="88">
        <v>18850</v>
      </c>
      <c r="B3062" s="69" t="s">
        <v>550</v>
      </c>
      <c r="C3062" s="69" t="s">
        <v>987</v>
      </c>
      <c r="D3062" s="69" t="s">
        <v>204</v>
      </c>
      <c r="E3062" s="94">
        <v>644115</v>
      </c>
    </row>
    <row r="3063" spans="1:5" ht="30">
      <c r="A3063" s="85">
        <v>4.2000000000000003E-2</v>
      </c>
      <c r="B3063" s="69" t="s">
        <v>550</v>
      </c>
      <c r="C3063" s="69" t="s">
        <v>987</v>
      </c>
      <c r="D3063" s="69" t="s">
        <v>1074</v>
      </c>
      <c r="E3063" s="93">
        <v>0.04</v>
      </c>
    </row>
    <row r="3064" spans="1:5" ht="45">
      <c r="A3064" s="86" t="s">
        <v>1776</v>
      </c>
      <c r="B3064" s="69" t="s">
        <v>550</v>
      </c>
      <c r="C3064" s="69" t="s">
        <v>987</v>
      </c>
      <c r="D3064" s="69" t="s">
        <v>1077</v>
      </c>
      <c r="E3064" s="91" t="s">
        <v>1076</v>
      </c>
    </row>
    <row r="3065" spans="1:5" ht="30">
      <c r="A3065" s="85">
        <v>0.08</v>
      </c>
      <c r="B3065" s="69" t="s">
        <v>550</v>
      </c>
      <c r="C3065" s="69" t="s">
        <v>987</v>
      </c>
      <c r="D3065" s="69" t="s">
        <v>1078</v>
      </c>
      <c r="E3065" s="93">
        <v>0.123</v>
      </c>
    </row>
    <row r="3066" spans="1:5" ht="30">
      <c r="A3066" s="85">
        <v>0.21099999999999999</v>
      </c>
      <c r="B3066" s="69" t="s">
        <v>550</v>
      </c>
      <c r="C3066" s="69" t="s">
        <v>987</v>
      </c>
      <c r="D3066" s="69" t="s">
        <v>1079</v>
      </c>
      <c r="E3066" s="93">
        <v>0.23799999999999999</v>
      </c>
    </row>
    <row r="3067" spans="1:5" ht="30">
      <c r="A3067" s="85">
        <v>9.0999999999999998E-2</v>
      </c>
      <c r="B3067" s="69" t="s">
        <v>550</v>
      </c>
      <c r="C3067" s="69" t="s">
        <v>987</v>
      </c>
      <c r="D3067" s="69" t="s">
        <v>1080</v>
      </c>
      <c r="E3067" s="93">
        <v>0.122</v>
      </c>
    </row>
    <row r="3068" spans="1:5" ht="30">
      <c r="A3068" s="85">
        <v>0.218</v>
      </c>
      <c r="B3068" s="69" t="s">
        <v>550</v>
      </c>
      <c r="C3068" s="69" t="s">
        <v>987</v>
      </c>
      <c r="D3068" s="69" t="s">
        <v>1081</v>
      </c>
      <c r="E3068" s="93">
        <v>0.214</v>
      </c>
    </row>
    <row r="3069" spans="1:5" ht="30">
      <c r="A3069" s="85">
        <v>0.4</v>
      </c>
      <c r="B3069" s="69" t="s">
        <v>550</v>
      </c>
      <c r="C3069" s="69" t="s">
        <v>987</v>
      </c>
      <c r="D3069" s="69" t="s">
        <v>1082</v>
      </c>
      <c r="E3069" s="93">
        <v>0.30299999999999999</v>
      </c>
    </row>
    <row r="3070" spans="1:5">
      <c r="A3070" s="85">
        <v>0.99199999999999999</v>
      </c>
      <c r="B3070" s="69" t="s">
        <v>550</v>
      </c>
      <c r="C3070" s="69" t="s">
        <v>987</v>
      </c>
      <c r="D3070" s="69" t="s">
        <v>1083</v>
      </c>
      <c r="E3070" s="93">
        <v>0.97899999999999998</v>
      </c>
    </row>
    <row r="3071" spans="1:5" ht="30">
      <c r="A3071" s="86" t="s">
        <v>1777</v>
      </c>
      <c r="B3071" s="69" t="s">
        <v>550</v>
      </c>
      <c r="C3071" s="69" t="s">
        <v>987</v>
      </c>
      <c r="D3071" s="69" t="s">
        <v>1086</v>
      </c>
      <c r="E3071" s="91" t="s">
        <v>1085</v>
      </c>
    </row>
    <row r="3072" spans="1:5" ht="30">
      <c r="A3072" s="86" t="s">
        <v>1778</v>
      </c>
      <c r="B3072" s="69" t="s">
        <v>550</v>
      </c>
      <c r="C3072" s="69" t="s">
        <v>987</v>
      </c>
      <c r="D3072" s="69" t="s">
        <v>1089</v>
      </c>
      <c r="E3072" s="91" t="s">
        <v>1088</v>
      </c>
    </row>
    <row r="3073" spans="1:5" ht="30">
      <c r="A3073" s="86">
        <v>3</v>
      </c>
      <c r="B3073" s="69" t="s">
        <v>550</v>
      </c>
      <c r="C3073" s="69" t="s">
        <v>987</v>
      </c>
      <c r="D3073" s="69" t="s">
        <v>1090</v>
      </c>
      <c r="E3073" s="91">
        <v>3</v>
      </c>
    </row>
    <row r="3074" spans="1:5" ht="30">
      <c r="A3074" s="88">
        <v>28365</v>
      </c>
      <c r="B3074" s="69" t="s">
        <v>550</v>
      </c>
      <c r="C3074" s="69" t="s">
        <v>987</v>
      </c>
      <c r="D3074" s="69" t="s">
        <v>1091</v>
      </c>
      <c r="E3074" s="94">
        <v>1390275</v>
      </c>
    </row>
    <row r="3075" spans="1:5">
      <c r="A3075" s="85">
        <v>0.77400000000000002</v>
      </c>
      <c r="B3075" s="69" t="s">
        <v>550</v>
      </c>
      <c r="C3075" s="69" t="s">
        <v>987</v>
      </c>
      <c r="D3075" s="69" t="s">
        <v>1092</v>
      </c>
      <c r="E3075" s="93">
        <v>0.69799999999999995</v>
      </c>
    </row>
    <row r="3076" spans="1:5">
      <c r="A3076" s="85">
        <v>0.69299999999999995</v>
      </c>
      <c r="B3076" s="69" t="s">
        <v>550</v>
      </c>
      <c r="C3076" s="69" t="s">
        <v>987</v>
      </c>
      <c r="D3076" s="69" t="s">
        <v>1093</v>
      </c>
      <c r="E3076" s="93">
        <v>0.626</v>
      </c>
    </row>
    <row r="3077" spans="1:5">
      <c r="A3077" s="85">
        <v>8.1000000000000003E-2</v>
      </c>
      <c r="B3077" s="69" t="s">
        <v>550</v>
      </c>
      <c r="C3077" s="69" t="s">
        <v>987</v>
      </c>
      <c r="D3077" s="69" t="s">
        <v>1094</v>
      </c>
      <c r="E3077" s="93">
        <v>7.0999999999999994E-2</v>
      </c>
    </row>
    <row r="3078" spans="1:5">
      <c r="A3078" s="85">
        <v>0.22600000000000001</v>
      </c>
      <c r="B3078" s="69" t="s">
        <v>550</v>
      </c>
      <c r="C3078" s="69" t="s">
        <v>987</v>
      </c>
      <c r="D3078" s="69" t="s">
        <v>1095</v>
      </c>
      <c r="E3078" s="93">
        <v>0.30199999999999999</v>
      </c>
    </row>
    <row r="3079" spans="1:5" ht="30">
      <c r="A3079" s="88">
        <v>28365</v>
      </c>
      <c r="B3079" s="69" t="s">
        <v>550</v>
      </c>
      <c r="C3079" s="69" t="s">
        <v>987</v>
      </c>
      <c r="D3079" s="69" t="s">
        <v>1096</v>
      </c>
      <c r="E3079" s="94">
        <v>1390275</v>
      </c>
    </row>
    <row r="3080" spans="1:5">
      <c r="A3080" s="85">
        <v>0.69299999999999995</v>
      </c>
      <c r="B3080" s="69" t="s">
        <v>550</v>
      </c>
      <c r="C3080" s="69" t="s">
        <v>987</v>
      </c>
      <c r="D3080" s="69" t="s">
        <v>1097</v>
      </c>
      <c r="E3080" s="93">
        <v>0.63500000000000001</v>
      </c>
    </row>
    <row r="3081" spans="1:5">
      <c r="A3081" s="85">
        <v>3.6999999999999998E-2</v>
      </c>
      <c r="B3081" s="69" t="s">
        <v>550</v>
      </c>
      <c r="C3081" s="69" t="s">
        <v>987</v>
      </c>
      <c r="D3081" s="69" t="s">
        <v>1098</v>
      </c>
      <c r="E3081" s="93">
        <v>3.4000000000000002E-2</v>
      </c>
    </row>
    <row r="3082" spans="1:5" ht="30">
      <c r="A3082" s="85">
        <v>0.27</v>
      </c>
      <c r="B3082" s="69" t="s">
        <v>550</v>
      </c>
      <c r="C3082" s="69" t="s">
        <v>987</v>
      </c>
      <c r="D3082" s="69" t="s">
        <v>1099</v>
      </c>
      <c r="E3082" s="93">
        <v>0.33100000000000002</v>
      </c>
    </row>
    <row r="3083" spans="1:5" ht="30">
      <c r="A3083" s="85">
        <v>2.3E-2</v>
      </c>
      <c r="B3083" s="69" t="s">
        <v>554</v>
      </c>
      <c r="C3083" s="69" t="s">
        <v>816</v>
      </c>
      <c r="D3083" s="69" t="s">
        <v>188</v>
      </c>
      <c r="E3083" s="93">
        <v>3.4000000000000002E-2</v>
      </c>
    </row>
    <row r="3084" spans="1:5">
      <c r="A3084" s="86" t="s">
        <v>1779</v>
      </c>
      <c r="B3084" s="69" t="s">
        <v>554</v>
      </c>
      <c r="C3084" s="69" t="s">
        <v>988</v>
      </c>
      <c r="D3084" s="69" t="s">
        <v>1046</v>
      </c>
      <c r="E3084" s="91" t="s">
        <v>1045</v>
      </c>
    </row>
    <row r="3085" spans="1:5">
      <c r="A3085" s="86" t="s">
        <v>1780</v>
      </c>
      <c r="B3085" s="69" t="s">
        <v>554</v>
      </c>
      <c r="C3085" s="69" t="s">
        <v>988</v>
      </c>
      <c r="D3085" s="69" t="s">
        <v>1049</v>
      </c>
      <c r="E3085" s="91" t="s">
        <v>1048</v>
      </c>
    </row>
    <row r="3086" spans="1:5" ht="30">
      <c r="A3086" s="86" t="s">
        <v>1781</v>
      </c>
      <c r="B3086" s="69" t="s">
        <v>554</v>
      </c>
      <c r="C3086" s="69" t="s">
        <v>988</v>
      </c>
      <c r="D3086" s="69" t="s">
        <v>1052</v>
      </c>
      <c r="E3086" s="91" t="s">
        <v>1051</v>
      </c>
    </row>
    <row r="3087" spans="1:5" ht="30">
      <c r="A3087" s="86" t="s">
        <v>1782</v>
      </c>
      <c r="B3087" s="69" t="s">
        <v>554</v>
      </c>
      <c r="C3087" s="69" t="s">
        <v>988</v>
      </c>
      <c r="D3087" s="69" t="s">
        <v>1055</v>
      </c>
      <c r="E3087" s="91" t="s">
        <v>1054</v>
      </c>
    </row>
    <row r="3088" spans="1:5" ht="30">
      <c r="A3088" s="86" t="s">
        <v>1783</v>
      </c>
      <c r="B3088" s="69" t="s">
        <v>554</v>
      </c>
      <c r="C3088" s="69" t="s">
        <v>988</v>
      </c>
      <c r="D3088" s="69" t="s">
        <v>1058</v>
      </c>
      <c r="E3088" s="91" t="s">
        <v>1057</v>
      </c>
    </row>
    <row r="3089" spans="1:5">
      <c r="A3089" s="87">
        <v>101177</v>
      </c>
      <c r="B3089" s="69" t="s">
        <v>554</v>
      </c>
      <c r="C3089" s="69" t="s">
        <v>988</v>
      </c>
      <c r="D3089" s="69" t="s">
        <v>1059</v>
      </c>
      <c r="E3089" s="92">
        <v>116232</v>
      </c>
    </row>
    <row r="3090" spans="1:5">
      <c r="A3090" s="85">
        <v>0.78</v>
      </c>
      <c r="B3090" s="69" t="s">
        <v>554</v>
      </c>
      <c r="C3090" s="69" t="s">
        <v>988</v>
      </c>
      <c r="D3090" s="69" t="s">
        <v>1060</v>
      </c>
      <c r="E3090" s="93">
        <v>0.73599999999999999</v>
      </c>
    </row>
    <row r="3091" spans="1:5" ht="45">
      <c r="A3091" s="85">
        <v>0.187</v>
      </c>
      <c r="B3091" s="69" t="s">
        <v>554</v>
      </c>
      <c r="C3091" s="69" t="s">
        <v>988</v>
      </c>
      <c r="D3091" s="69" t="s">
        <v>1061</v>
      </c>
      <c r="E3091" s="93">
        <v>0.184</v>
      </c>
    </row>
    <row r="3092" spans="1:5">
      <c r="A3092" s="87">
        <v>362101</v>
      </c>
      <c r="B3092" s="69" t="s">
        <v>554</v>
      </c>
      <c r="C3092" s="69" t="s">
        <v>988</v>
      </c>
      <c r="D3092" s="69" t="s">
        <v>1062</v>
      </c>
      <c r="E3092" s="92">
        <v>398839</v>
      </c>
    </row>
    <row r="3093" spans="1:5" ht="30">
      <c r="A3093" s="85">
        <v>4.8000000000000001E-2</v>
      </c>
      <c r="B3093" s="69" t="s">
        <v>554</v>
      </c>
      <c r="C3093" s="69" t="s">
        <v>988</v>
      </c>
      <c r="D3093" s="69" t="s">
        <v>1063</v>
      </c>
      <c r="E3093" s="93">
        <v>7.0000000000000007E-2</v>
      </c>
    </row>
    <row r="3094" spans="1:5">
      <c r="A3094" s="85">
        <v>0.22</v>
      </c>
      <c r="B3094" s="69" t="s">
        <v>554</v>
      </c>
      <c r="C3094" s="69" t="s">
        <v>988</v>
      </c>
      <c r="D3094" s="69" t="s">
        <v>1064</v>
      </c>
      <c r="E3094" s="93">
        <v>0.25700000000000001</v>
      </c>
    </row>
    <row r="3095" spans="1:5" ht="30">
      <c r="A3095" s="85">
        <v>0.34799999999999998</v>
      </c>
      <c r="B3095" s="69" t="s">
        <v>554</v>
      </c>
      <c r="C3095" s="69" t="s">
        <v>988</v>
      </c>
      <c r="D3095" s="69" t="s">
        <v>1065</v>
      </c>
      <c r="E3095" s="93">
        <v>0.38600000000000001</v>
      </c>
    </row>
    <row r="3096" spans="1:5">
      <c r="A3096" s="85">
        <v>0</v>
      </c>
      <c r="B3096" s="69" t="s">
        <v>554</v>
      </c>
      <c r="C3096" s="69" t="s">
        <v>988</v>
      </c>
      <c r="D3096" s="69" t="s">
        <v>1066</v>
      </c>
      <c r="E3096" s="93">
        <v>7.0000000000000001E-3</v>
      </c>
    </row>
    <row r="3097" spans="1:5" ht="30">
      <c r="A3097" s="85">
        <v>0.86499999999999999</v>
      </c>
      <c r="B3097" s="69" t="s">
        <v>554</v>
      </c>
      <c r="C3097" s="69" t="s">
        <v>988</v>
      </c>
      <c r="D3097" s="69" t="s">
        <v>1067</v>
      </c>
      <c r="E3097" s="93">
        <v>0.84799999999999998</v>
      </c>
    </row>
    <row r="3098" spans="1:5" ht="30">
      <c r="A3098" s="85">
        <v>0.58799999999999997</v>
      </c>
      <c r="B3098" s="69" t="s">
        <v>554</v>
      </c>
      <c r="C3098" s="69" t="s">
        <v>988</v>
      </c>
      <c r="D3098" s="69" t="s">
        <v>1068</v>
      </c>
      <c r="E3098" s="93">
        <v>0.55100000000000005</v>
      </c>
    </row>
    <row r="3099" spans="1:5" ht="30">
      <c r="A3099" s="85">
        <v>2.3E-2</v>
      </c>
      <c r="B3099" s="69" t="s">
        <v>554</v>
      </c>
      <c r="C3099" s="69" t="s">
        <v>988</v>
      </c>
      <c r="D3099" s="69" t="s">
        <v>1069</v>
      </c>
      <c r="E3099" s="93">
        <v>1.4E-2</v>
      </c>
    </row>
    <row r="3100" spans="1:5" ht="30">
      <c r="A3100" s="85">
        <v>0.16200000000000001</v>
      </c>
      <c r="B3100" s="69" t="s">
        <v>554</v>
      </c>
      <c r="C3100" s="69" t="s">
        <v>988</v>
      </c>
      <c r="D3100" s="69" t="s">
        <v>1070</v>
      </c>
      <c r="E3100" s="93">
        <v>0.105</v>
      </c>
    </row>
    <row r="3101" spans="1:5" ht="45">
      <c r="A3101" s="86" t="s">
        <v>1784</v>
      </c>
      <c r="B3101" s="69" t="s">
        <v>554</v>
      </c>
      <c r="C3101" s="69" t="s">
        <v>988</v>
      </c>
      <c r="D3101" s="69" t="s">
        <v>1073</v>
      </c>
      <c r="E3101" s="91" t="s">
        <v>1072</v>
      </c>
    </row>
    <row r="3102" spans="1:5">
      <c r="A3102" s="88">
        <v>15165</v>
      </c>
      <c r="B3102" s="69" t="s">
        <v>554</v>
      </c>
      <c r="C3102" s="69" t="s">
        <v>988</v>
      </c>
      <c r="D3102" s="69" t="s">
        <v>204</v>
      </c>
      <c r="E3102" s="94">
        <v>644115</v>
      </c>
    </row>
    <row r="3103" spans="1:5" ht="30">
      <c r="A3103" s="85">
        <v>3.6999999999999998E-2</v>
      </c>
      <c r="B3103" s="69" t="s">
        <v>554</v>
      </c>
      <c r="C3103" s="69" t="s">
        <v>988</v>
      </c>
      <c r="D3103" s="69" t="s">
        <v>1074</v>
      </c>
      <c r="E3103" s="93">
        <v>0.04</v>
      </c>
    </row>
    <row r="3104" spans="1:5" ht="30">
      <c r="A3104" s="86" t="s">
        <v>1785</v>
      </c>
      <c r="B3104" s="69" t="s">
        <v>554</v>
      </c>
      <c r="C3104" s="69" t="s">
        <v>988</v>
      </c>
      <c r="D3104" s="69" t="s">
        <v>1077</v>
      </c>
      <c r="E3104" s="91" t="s">
        <v>1076</v>
      </c>
    </row>
    <row r="3105" spans="1:5" ht="30">
      <c r="A3105" s="85">
        <v>0.13100000000000001</v>
      </c>
      <c r="B3105" s="69" t="s">
        <v>554</v>
      </c>
      <c r="C3105" s="69" t="s">
        <v>988</v>
      </c>
      <c r="D3105" s="69" t="s">
        <v>1078</v>
      </c>
      <c r="E3105" s="93">
        <v>0.123</v>
      </c>
    </row>
    <row r="3106" spans="1:5" ht="30">
      <c r="A3106" s="85">
        <v>0.26400000000000001</v>
      </c>
      <c r="B3106" s="69" t="s">
        <v>554</v>
      </c>
      <c r="C3106" s="69" t="s">
        <v>988</v>
      </c>
      <c r="D3106" s="69" t="s">
        <v>1079</v>
      </c>
      <c r="E3106" s="93">
        <v>0.23799999999999999</v>
      </c>
    </row>
    <row r="3107" spans="1:5" ht="30">
      <c r="A3107" s="85">
        <v>0.11600000000000001</v>
      </c>
      <c r="B3107" s="69" t="s">
        <v>554</v>
      </c>
      <c r="C3107" s="69" t="s">
        <v>988</v>
      </c>
      <c r="D3107" s="69" t="s">
        <v>1080</v>
      </c>
      <c r="E3107" s="93">
        <v>0.122</v>
      </c>
    </row>
    <row r="3108" spans="1:5" ht="30">
      <c r="A3108" s="85">
        <v>0.223</v>
      </c>
      <c r="B3108" s="69" t="s">
        <v>554</v>
      </c>
      <c r="C3108" s="69" t="s">
        <v>988</v>
      </c>
      <c r="D3108" s="69" t="s">
        <v>1081</v>
      </c>
      <c r="E3108" s="93">
        <v>0.214</v>
      </c>
    </row>
    <row r="3109" spans="1:5" ht="30">
      <c r="A3109" s="85">
        <v>0.26600000000000001</v>
      </c>
      <c r="B3109" s="69" t="s">
        <v>554</v>
      </c>
      <c r="C3109" s="69" t="s">
        <v>988</v>
      </c>
      <c r="D3109" s="69" t="s">
        <v>1082</v>
      </c>
      <c r="E3109" s="93">
        <v>0.30299999999999999</v>
      </c>
    </row>
    <row r="3110" spans="1:5">
      <c r="A3110" s="85">
        <v>0.99</v>
      </c>
      <c r="B3110" s="69" t="s">
        <v>554</v>
      </c>
      <c r="C3110" s="69" t="s">
        <v>988</v>
      </c>
      <c r="D3110" s="69" t="s">
        <v>1083</v>
      </c>
      <c r="E3110" s="93">
        <v>0.97899999999999998</v>
      </c>
    </row>
    <row r="3111" spans="1:5" ht="30">
      <c r="A3111" s="86" t="s">
        <v>1786</v>
      </c>
      <c r="B3111" s="69" t="s">
        <v>554</v>
      </c>
      <c r="C3111" s="69" t="s">
        <v>988</v>
      </c>
      <c r="D3111" s="69" t="s">
        <v>1086</v>
      </c>
      <c r="E3111" s="91" t="s">
        <v>1085</v>
      </c>
    </row>
    <row r="3112" spans="1:5" ht="30">
      <c r="A3112" s="86" t="s">
        <v>1787</v>
      </c>
      <c r="B3112" s="69" t="s">
        <v>554</v>
      </c>
      <c r="C3112" s="69" t="s">
        <v>988</v>
      </c>
      <c r="D3112" s="69" t="s">
        <v>1089</v>
      </c>
      <c r="E3112" s="91" t="s">
        <v>1088</v>
      </c>
    </row>
    <row r="3113" spans="1:5" ht="30">
      <c r="A3113" s="86">
        <v>3.1</v>
      </c>
      <c r="B3113" s="69" t="s">
        <v>554</v>
      </c>
      <c r="C3113" s="69" t="s">
        <v>988</v>
      </c>
      <c r="D3113" s="69" t="s">
        <v>1090</v>
      </c>
      <c r="E3113" s="91">
        <v>3</v>
      </c>
    </row>
    <row r="3114" spans="1:5" ht="30">
      <c r="A3114" s="88">
        <v>19565</v>
      </c>
      <c r="B3114" s="69" t="s">
        <v>554</v>
      </c>
      <c r="C3114" s="69" t="s">
        <v>988</v>
      </c>
      <c r="D3114" s="69" t="s">
        <v>1091</v>
      </c>
      <c r="E3114" s="94">
        <v>1390275</v>
      </c>
    </row>
    <row r="3115" spans="1:5">
      <c r="A3115" s="85">
        <v>0.753</v>
      </c>
      <c r="B3115" s="69" t="s">
        <v>554</v>
      </c>
      <c r="C3115" s="69" t="s">
        <v>988</v>
      </c>
      <c r="D3115" s="69" t="s">
        <v>1092</v>
      </c>
      <c r="E3115" s="93">
        <v>0.69799999999999995</v>
      </c>
    </row>
    <row r="3116" spans="1:5">
      <c r="A3116" s="85">
        <v>0.66500000000000004</v>
      </c>
      <c r="B3116" s="69" t="s">
        <v>554</v>
      </c>
      <c r="C3116" s="69" t="s">
        <v>988</v>
      </c>
      <c r="D3116" s="69" t="s">
        <v>1093</v>
      </c>
      <c r="E3116" s="93">
        <v>0.626</v>
      </c>
    </row>
    <row r="3117" spans="1:5">
      <c r="A3117" s="85">
        <v>8.7999999999999995E-2</v>
      </c>
      <c r="B3117" s="69" t="s">
        <v>554</v>
      </c>
      <c r="C3117" s="69" t="s">
        <v>988</v>
      </c>
      <c r="D3117" s="69" t="s">
        <v>1094</v>
      </c>
      <c r="E3117" s="93">
        <v>7.0999999999999994E-2</v>
      </c>
    </row>
    <row r="3118" spans="1:5">
      <c r="A3118" s="85">
        <v>0.247</v>
      </c>
      <c r="B3118" s="69" t="s">
        <v>554</v>
      </c>
      <c r="C3118" s="69" t="s">
        <v>988</v>
      </c>
      <c r="D3118" s="69" t="s">
        <v>1095</v>
      </c>
      <c r="E3118" s="93">
        <v>0.30199999999999999</v>
      </c>
    </row>
    <row r="3119" spans="1:5" ht="30">
      <c r="A3119" s="88">
        <v>19565</v>
      </c>
      <c r="B3119" s="69" t="s">
        <v>554</v>
      </c>
      <c r="C3119" s="69" t="s">
        <v>988</v>
      </c>
      <c r="D3119" s="69" t="s">
        <v>1096</v>
      </c>
      <c r="E3119" s="94">
        <v>1390275</v>
      </c>
    </row>
    <row r="3120" spans="1:5">
      <c r="A3120" s="85">
        <v>0.61099999999999999</v>
      </c>
      <c r="B3120" s="69" t="s">
        <v>554</v>
      </c>
      <c r="C3120" s="69" t="s">
        <v>988</v>
      </c>
      <c r="D3120" s="69" t="s">
        <v>1097</v>
      </c>
      <c r="E3120" s="93">
        <v>0.63500000000000001</v>
      </c>
    </row>
    <row r="3121" spans="1:5">
      <c r="A3121" s="85">
        <v>0</v>
      </c>
      <c r="B3121" s="69" t="s">
        <v>554</v>
      </c>
      <c r="C3121" s="69" t="s">
        <v>988</v>
      </c>
      <c r="D3121" s="69" t="s">
        <v>1098</v>
      </c>
      <c r="E3121" s="93">
        <v>3.4000000000000002E-2</v>
      </c>
    </row>
    <row r="3122" spans="1:5" ht="30">
      <c r="A3122" s="85">
        <v>0.38900000000000001</v>
      </c>
      <c r="B3122" s="69" t="s">
        <v>554</v>
      </c>
      <c r="C3122" s="69" t="s">
        <v>988</v>
      </c>
      <c r="D3122" s="69" t="s">
        <v>1099</v>
      </c>
      <c r="E3122" s="93">
        <v>0.33100000000000002</v>
      </c>
    </row>
    <row r="3123" spans="1:5" ht="30">
      <c r="A3123" s="85">
        <v>3.1E-2</v>
      </c>
      <c r="B3123" s="69" t="s">
        <v>559</v>
      </c>
      <c r="C3123" s="69" t="s">
        <v>817</v>
      </c>
      <c r="D3123" s="69" t="s">
        <v>188</v>
      </c>
      <c r="E3123" s="93">
        <v>3.4000000000000002E-2</v>
      </c>
    </row>
    <row r="3124" spans="1:5">
      <c r="A3124" s="86" t="s">
        <v>1788</v>
      </c>
      <c r="B3124" s="69" t="s">
        <v>559</v>
      </c>
      <c r="C3124" s="69" t="s">
        <v>989</v>
      </c>
      <c r="D3124" s="69" t="s">
        <v>1046</v>
      </c>
      <c r="E3124" s="91" t="s">
        <v>1045</v>
      </c>
    </row>
    <row r="3125" spans="1:5">
      <c r="A3125" s="86" t="s">
        <v>1789</v>
      </c>
      <c r="B3125" s="69" t="s">
        <v>559</v>
      </c>
      <c r="C3125" s="69" t="s">
        <v>989</v>
      </c>
      <c r="D3125" s="69" t="s">
        <v>1049</v>
      </c>
      <c r="E3125" s="91" t="s">
        <v>1048</v>
      </c>
    </row>
    <row r="3126" spans="1:5" ht="30">
      <c r="A3126" s="86" t="s">
        <v>1790</v>
      </c>
      <c r="B3126" s="69" t="s">
        <v>559</v>
      </c>
      <c r="C3126" s="69" t="s">
        <v>989</v>
      </c>
      <c r="D3126" s="69" t="s">
        <v>1052</v>
      </c>
      <c r="E3126" s="91" t="s">
        <v>1051</v>
      </c>
    </row>
    <row r="3127" spans="1:5" ht="30">
      <c r="A3127" s="86" t="s">
        <v>1791</v>
      </c>
      <c r="B3127" s="69" t="s">
        <v>559</v>
      </c>
      <c r="C3127" s="69" t="s">
        <v>989</v>
      </c>
      <c r="D3127" s="69" t="s">
        <v>1055</v>
      </c>
      <c r="E3127" s="91" t="s">
        <v>1054</v>
      </c>
    </row>
    <row r="3128" spans="1:5" ht="30">
      <c r="A3128" s="86" t="s">
        <v>1792</v>
      </c>
      <c r="B3128" s="69" t="s">
        <v>559</v>
      </c>
      <c r="C3128" s="69" t="s">
        <v>989</v>
      </c>
      <c r="D3128" s="69" t="s">
        <v>1058</v>
      </c>
      <c r="E3128" s="91" t="s">
        <v>1057</v>
      </c>
    </row>
    <row r="3129" spans="1:5">
      <c r="A3129" s="87">
        <v>92579</v>
      </c>
      <c r="B3129" s="69" t="s">
        <v>559</v>
      </c>
      <c r="C3129" s="69" t="s">
        <v>989</v>
      </c>
      <c r="D3129" s="69" t="s">
        <v>1059</v>
      </c>
      <c r="E3129" s="92">
        <v>116232</v>
      </c>
    </row>
    <row r="3130" spans="1:5">
      <c r="A3130" s="85">
        <v>0.74299999999999999</v>
      </c>
      <c r="B3130" s="69" t="s">
        <v>559</v>
      </c>
      <c r="C3130" s="69" t="s">
        <v>989</v>
      </c>
      <c r="D3130" s="69" t="s">
        <v>1060</v>
      </c>
      <c r="E3130" s="93">
        <v>0.73599999999999999</v>
      </c>
    </row>
    <row r="3131" spans="1:5" ht="45">
      <c r="A3131" s="85">
        <v>0.16800000000000001</v>
      </c>
      <c r="B3131" s="69" t="s">
        <v>559</v>
      </c>
      <c r="C3131" s="69" t="s">
        <v>989</v>
      </c>
      <c r="D3131" s="69" t="s">
        <v>1061</v>
      </c>
      <c r="E3131" s="93">
        <v>0.184</v>
      </c>
    </row>
    <row r="3132" spans="1:5">
      <c r="A3132" s="87">
        <v>343328</v>
      </c>
      <c r="B3132" s="69" t="s">
        <v>559</v>
      </c>
      <c r="C3132" s="69" t="s">
        <v>989</v>
      </c>
      <c r="D3132" s="69" t="s">
        <v>1062</v>
      </c>
      <c r="E3132" s="92">
        <v>398839</v>
      </c>
    </row>
    <row r="3133" spans="1:5" ht="30">
      <c r="A3133" s="85">
        <v>6.6000000000000003E-2</v>
      </c>
      <c r="B3133" s="69" t="s">
        <v>559</v>
      </c>
      <c r="C3133" s="69" t="s">
        <v>989</v>
      </c>
      <c r="D3133" s="69" t="s">
        <v>1063</v>
      </c>
      <c r="E3133" s="93">
        <v>7.0000000000000007E-2</v>
      </c>
    </row>
    <row r="3134" spans="1:5">
      <c r="A3134" s="85">
        <v>0.25700000000000001</v>
      </c>
      <c r="B3134" s="69" t="s">
        <v>559</v>
      </c>
      <c r="C3134" s="69" t="s">
        <v>989</v>
      </c>
      <c r="D3134" s="69" t="s">
        <v>1064</v>
      </c>
      <c r="E3134" s="93">
        <v>0.25700000000000001</v>
      </c>
    </row>
    <row r="3135" spans="1:5" ht="30">
      <c r="A3135" s="85">
        <v>0.373</v>
      </c>
      <c r="B3135" s="69" t="s">
        <v>559</v>
      </c>
      <c r="C3135" s="69" t="s">
        <v>989</v>
      </c>
      <c r="D3135" s="69" t="s">
        <v>1065</v>
      </c>
      <c r="E3135" s="93">
        <v>0.38600000000000001</v>
      </c>
    </row>
    <row r="3136" spans="1:5">
      <c r="A3136" s="85">
        <v>0</v>
      </c>
      <c r="B3136" s="69" t="s">
        <v>559</v>
      </c>
      <c r="C3136" s="69" t="s">
        <v>989</v>
      </c>
      <c r="D3136" s="69" t="s">
        <v>1066</v>
      </c>
      <c r="E3136" s="93">
        <v>7.0000000000000001E-3</v>
      </c>
    </row>
    <row r="3137" spans="1:5" ht="30">
      <c r="A3137" s="85">
        <v>0.88200000000000001</v>
      </c>
      <c r="B3137" s="69" t="s">
        <v>559</v>
      </c>
      <c r="C3137" s="69" t="s">
        <v>989</v>
      </c>
      <c r="D3137" s="69" t="s">
        <v>1067</v>
      </c>
      <c r="E3137" s="93">
        <v>0.84799999999999998</v>
      </c>
    </row>
    <row r="3138" spans="1:5" ht="30">
      <c r="A3138" s="85">
        <v>0.629</v>
      </c>
      <c r="B3138" s="69" t="s">
        <v>559</v>
      </c>
      <c r="C3138" s="69" t="s">
        <v>989</v>
      </c>
      <c r="D3138" s="69" t="s">
        <v>1068</v>
      </c>
      <c r="E3138" s="93">
        <v>0.55100000000000005</v>
      </c>
    </row>
    <row r="3139" spans="1:5" ht="30">
      <c r="A3139" s="85">
        <v>3.1E-2</v>
      </c>
      <c r="B3139" s="69" t="s">
        <v>559</v>
      </c>
      <c r="C3139" s="69" t="s">
        <v>989</v>
      </c>
      <c r="D3139" s="69" t="s">
        <v>1069</v>
      </c>
      <c r="E3139" s="93">
        <v>1.4E-2</v>
      </c>
    </row>
    <row r="3140" spans="1:5" ht="30">
      <c r="A3140" s="85">
        <v>0.17699999999999999</v>
      </c>
      <c r="B3140" s="69" t="s">
        <v>559</v>
      </c>
      <c r="C3140" s="69" t="s">
        <v>989</v>
      </c>
      <c r="D3140" s="69" t="s">
        <v>1070</v>
      </c>
      <c r="E3140" s="93">
        <v>0.105</v>
      </c>
    </row>
    <row r="3141" spans="1:5" ht="45">
      <c r="A3141" s="86" t="s">
        <v>1793</v>
      </c>
      <c r="B3141" s="69" t="s">
        <v>559</v>
      </c>
      <c r="C3141" s="69" t="s">
        <v>989</v>
      </c>
      <c r="D3141" s="69" t="s">
        <v>1073</v>
      </c>
      <c r="E3141" s="91" t="s">
        <v>1072</v>
      </c>
    </row>
    <row r="3142" spans="1:5">
      <c r="A3142" s="88">
        <v>20165</v>
      </c>
      <c r="B3142" s="69" t="s">
        <v>559</v>
      </c>
      <c r="C3142" s="69" t="s">
        <v>989</v>
      </c>
      <c r="D3142" s="69" t="s">
        <v>204</v>
      </c>
      <c r="E3142" s="94">
        <v>644115</v>
      </c>
    </row>
    <row r="3143" spans="1:5" ht="30">
      <c r="A3143" s="85">
        <v>4.2000000000000003E-2</v>
      </c>
      <c r="B3143" s="69" t="s">
        <v>559</v>
      </c>
      <c r="C3143" s="69" t="s">
        <v>989</v>
      </c>
      <c r="D3143" s="69" t="s">
        <v>1074</v>
      </c>
      <c r="E3143" s="93">
        <v>0.04</v>
      </c>
    </row>
    <row r="3144" spans="1:5" ht="30">
      <c r="A3144" s="86" t="s">
        <v>1794</v>
      </c>
      <c r="B3144" s="69" t="s">
        <v>559</v>
      </c>
      <c r="C3144" s="69" t="s">
        <v>989</v>
      </c>
      <c r="D3144" s="69" t="s">
        <v>1077</v>
      </c>
      <c r="E3144" s="91" t="s">
        <v>1076</v>
      </c>
    </row>
    <row r="3145" spans="1:5" ht="30">
      <c r="A3145" s="85">
        <v>0.21</v>
      </c>
      <c r="B3145" s="69" t="s">
        <v>559</v>
      </c>
      <c r="C3145" s="69" t="s">
        <v>989</v>
      </c>
      <c r="D3145" s="69" t="s">
        <v>1078</v>
      </c>
      <c r="E3145" s="93">
        <v>0.123</v>
      </c>
    </row>
    <row r="3146" spans="1:5" ht="30">
      <c r="A3146" s="85">
        <v>0.27100000000000002</v>
      </c>
      <c r="B3146" s="69" t="s">
        <v>559</v>
      </c>
      <c r="C3146" s="69" t="s">
        <v>989</v>
      </c>
      <c r="D3146" s="69" t="s">
        <v>1079</v>
      </c>
      <c r="E3146" s="93">
        <v>0.23799999999999999</v>
      </c>
    </row>
    <row r="3147" spans="1:5" ht="30">
      <c r="A3147" s="85">
        <v>0.13200000000000001</v>
      </c>
      <c r="B3147" s="69" t="s">
        <v>559</v>
      </c>
      <c r="C3147" s="69" t="s">
        <v>989</v>
      </c>
      <c r="D3147" s="69" t="s">
        <v>1080</v>
      </c>
      <c r="E3147" s="93">
        <v>0.122</v>
      </c>
    </row>
    <row r="3148" spans="1:5" ht="30">
      <c r="A3148" s="85">
        <v>0.2</v>
      </c>
      <c r="B3148" s="69" t="s">
        <v>559</v>
      </c>
      <c r="C3148" s="69" t="s">
        <v>989</v>
      </c>
      <c r="D3148" s="69" t="s">
        <v>1081</v>
      </c>
      <c r="E3148" s="93">
        <v>0.214</v>
      </c>
    </row>
    <row r="3149" spans="1:5" ht="30">
      <c r="A3149" s="85">
        <v>0.188</v>
      </c>
      <c r="B3149" s="69" t="s">
        <v>559</v>
      </c>
      <c r="C3149" s="69" t="s">
        <v>989</v>
      </c>
      <c r="D3149" s="69" t="s">
        <v>1082</v>
      </c>
      <c r="E3149" s="93">
        <v>0.30299999999999999</v>
      </c>
    </row>
    <row r="3150" spans="1:5">
      <c r="A3150" s="85">
        <v>0.97499999999999998</v>
      </c>
      <c r="B3150" s="69" t="s">
        <v>559</v>
      </c>
      <c r="C3150" s="69" t="s">
        <v>989</v>
      </c>
      <c r="D3150" s="69" t="s">
        <v>1083</v>
      </c>
      <c r="E3150" s="93">
        <v>0.97899999999999998</v>
      </c>
    </row>
    <row r="3151" spans="1:5" ht="30">
      <c r="A3151" s="86" t="s">
        <v>1795</v>
      </c>
      <c r="B3151" s="69" t="s">
        <v>559</v>
      </c>
      <c r="C3151" s="69" t="s">
        <v>989</v>
      </c>
      <c r="D3151" s="69" t="s">
        <v>1086</v>
      </c>
      <c r="E3151" s="91" t="s">
        <v>1085</v>
      </c>
    </row>
    <row r="3152" spans="1:5" ht="30">
      <c r="A3152" s="86" t="s">
        <v>1796</v>
      </c>
      <c r="B3152" s="69" t="s">
        <v>559</v>
      </c>
      <c r="C3152" s="69" t="s">
        <v>989</v>
      </c>
      <c r="D3152" s="69" t="s">
        <v>1089</v>
      </c>
      <c r="E3152" s="91" t="s">
        <v>1088</v>
      </c>
    </row>
    <row r="3153" spans="1:5" ht="30">
      <c r="A3153" s="86">
        <v>3</v>
      </c>
      <c r="B3153" s="69" t="s">
        <v>559</v>
      </c>
      <c r="C3153" s="69" t="s">
        <v>989</v>
      </c>
      <c r="D3153" s="69" t="s">
        <v>1090</v>
      </c>
      <c r="E3153" s="91">
        <v>3</v>
      </c>
    </row>
    <row r="3154" spans="1:5" ht="30">
      <c r="A3154" s="88">
        <v>25840</v>
      </c>
      <c r="B3154" s="69" t="s">
        <v>559</v>
      </c>
      <c r="C3154" s="69" t="s">
        <v>989</v>
      </c>
      <c r="D3154" s="69" t="s">
        <v>1091</v>
      </c>
      <c r="E3154" s="94">
        <v>1390275</v>
      </c>
    </row>
    <row r="3155" spans="1:5">
      <c r="A3155" s="85">
        <v>0.72099999999999997</v>
      </c>
      <c r="B3155" s="69" t="s">
        <v>559</v>
      </c>
      <c r="C3155" s="69" t="s">
        <v>989</v>
      </c>
      <c r="D3155" s="69" t="s">
        <v>1092</v>
      </c>
      <c r="E3155" s="93">
        <v>0.69799999999999995</v>
      </c>
    </row>
    <row r="3156" spans="1:5">
      <c r="A3156" s="85">
        <v>0.61899999999999999</v>
      </c>
      <c r="B3156" s="69" t="s">
        <v>559</v>
      </c>
      <c r="C3156" s="69" t="s">
        <v>989</v>
      </c>
      <c r="D3156" s="69" t="s">
        <v>1093</v>
      </c>
      <c r="E3156" s="93">
        <v>0.626</v>
      </c>
    </row>
    <row r="3157" spans="1:5">
      <c r="A3157" s="85">
        <v>0.10199999999999999</v>
      </c>
      <c r="B3157" s="69" t="s">
        <v>559</v>
      </c>
      <c r="C3157" s="69" t="s">
        <v>989</v>
      </c>
      <c r="D3157" s="69" t="s">
        <v>1094</v>
      </c>
      <c r="E3157" s="93">
        <v>7.0999999999999994E-2</v>
      </c>
    </row>
    <row r="3158" spans="1:5">
      <c r="A3158" s="85">
        <v>0.27800000000000002</v>
      </c>
      <c r="B3158" s="69" t="s">
        <v>559</v>
      </c>
      <c r="C3158" s="69" t="s">
        <v>989</v>
      </c>
      <c r="D3158" s="69" t="s">
        <v>1095</v>
      </c>
      <c r="E3158" s="93">
        <v>0.30199999999999999</v>
      </c>
    </row>
    <row r="3159" spans="1:5" ht="30">
      <c r="A3159" s="88">
        <v>25840</v>
      </c>
      <c r="B3159" s="69" t="s">
        <v>559</v>
      </c>
      <c r="C3159" s="69" t="s">
        <v>989</v>
      </c>
      <c r="D3159" s="69" t="s">
        <v>1096</v>
      </c>
      <c r="E3159" s="94">
        <v>1390275</v>
      </c>
    </row>
    <row r="3160" spans="1:5">
      <c r="A3160" s="85">
        <v>0.66300000000000003</v>
      </c>
      <c r="B3160" s="69" t="s">
        <v>559</v>
      </c>
      <c r="C3160" s="69" t="s">
        <v>989</v>
      </c>
      <c r="D3160" s="69" t="s">
        <v>1097</v>
      </c>
      <c r="E3160" s="93">
        <v>0.63500000000000001</v>
      </c>
    </row>
    <row r="3161" spans="1:5">
      <c r="A3161" s="85">
        <v>0</v>
      </c>
      <c r="B3161" s="69" t="s">
        <v>559</v>
      </c>
      <c r="C3161" s="69" t="s">
        <v>989</v>
      </c>
      <c r="D3161" s="69" t="s">
        <v>1098</v>
      </c>
      <c r="E3161" s="93">
        <v>3.4000000000000002E-2</v>
      </c>
    </row>
    <row r="3162" spans="1:5" ht="30">
      <c r="A3162" s="85">
        <v>0.33700000000000002</v>
      </c>
      <c r="B3162" s="69" t="s">
        <v>559</v>
      </c>
      <c r="C3162" s="69" t="s">
        <v>989</v>
      </c>
      <c r="D3162" s="69" t="s">
        <v>1099</v>
      </c>
      <c r="E3162" s="93">
        <v>0.33100000000000002</v>
      </c>
    </row>
    <row r="3163" spans="1:5" ht="30">
      <c r="A3163" s="85">
        <v>6.8000000000000005E-2</v>
      </c>
      <c r="B3163" s="69" t="s">
        <v>562</v>
      </c>
      <c r="C3163" s="69" t="s">
        <v>818</v>
      </c>
      <c r="D3163" s="69" t="s">
        <v>188</v>
      </c>
      <c r="E3163" s="93">
        <v>3.4000000000000002E-2</v>
      </c>
    </row>
    <row r="3164" spans="1:5">
      <c r="A3164" s="86" t="s">
        <v>1797</v>
      </c>
      <c r="B3164" s="69" t="s">
        <v>562</v>
      </c>
      <c r="C3164" s="69" t="s">
        <v>990</v>
      </c>
      <c r="D3164" s="69" t="s">
        <v>1046</v>
      </c>
      <c r="E3164" s="91" t="s">
        <v>1045</v>
      </c>
    </row>
    <row r="3165" spans="1:5">
      <c r="A3165" s="86" t="s">
        <v>1798</v>
      </c>
      <c r="B3165" s="69" t="s">
        <v>562</v>
      </c>
      <c r="C3165" s="69" t="s">
        <v>990</v>
      </c>
      <c r="D3165" s="69" t="s">
        <v>1049</v>
      </c>
      <c r="E3165" s="91" t="s">
        <v>1048</v>
      </c>
    </row>
    <row r="3166" spans="1:5" ht="30">
      <c r="A3166" s="86" t="s">
        <v>1799</v>
      </c>
      <c r="B3166" s="69" t="s">
        <v>562</v>
      </c>
      <c r="C3166" s="69" t="s">
        <v>990</v>
      </c>
      <c r="D3166" s="69" t="s">
        <v>1052</v>
      </c>
      <c r="E3166" s="91" t="s">
        <v>1051</v>
      </c>
    </row>
    <row r="3167" spans="1:5" ht="30">
      <c r="A3167" s="86" t="s">
        <v>1800</v>
      </c>
      <c r="B3167" s="69" t="s">
        <v>562</v>
      </c>
      <c r="C3167" s="69" t="s">
        <v>990</v>
      </c>
      <c r="D3167" s="69" t="s">
        <v>1055</v>
      </c>
      <c r="E3167" s="91" t="s">
        <v>1054</v>
      </c>
    </row>
    <row r="3168" spans="1:5" ht="30">
      <c r="A3168" s="86" t="s">
        <v>1801</v>
      </c>
      <c r="B3168" s="69" t="s">
        <v>562</v>
      </c>
      <c r="C3168" s="69" t="s">
        <v>990</v>
      </c>
      <c r="D3168" s="69" t="s">
        <v>1058</v>
      </c>
      <c r="E3168" s="91" t="s">
        <v>1057</v>
      </c>
    </row>
    <row r="3169" spans="1:5">
      <c r="A3169" s="87">
        <v>82579</v>
      </c>
      <c r="B3169" s="69" t="s">
        <v>562</v>
      </c>
      <c r="C3169" s="69" t="s">
        <v>990</v>
      </c>
      <c r="D3169" s="69" t="s">
        <v>1059</v>
      </c>
      <c r="E3169" s="92">
        <v>116232</v>
      </c>
    </row>
    <row r="3170" spans="1:5">
      <c r="A3170" s="85">
        <v>0.42099999999999999</v>
      </c>
      <c r="B3170" s="69" t="s">
        <v>562</v>
      </c>
      <c r="C3170" s="69" t="s">
        <v>990</v>
      </c>
      <c r="D3170" s="69" t="s">
        <v>1060</v>
      </c>
      <c r="E3170" s="93">
        <v>0.73599999999999999</v>
      </c>
    </row>
    <row r="3171" spans="1:5" ht="45">
      <c r="A3171" s="85">
        <v>0.221</v>
      </c>
      <c r="B3171" s="69" t="s">
        <v>562</v>
      </c>
      <c r="C3171" s="69" t="s">
        <v>990</v>
      </c>
      <c r="D3171" s="69" t="s">
        <v>1061</v>
      </c>
      <c r="E3171" s="93">
        <v>0.184</v>
      </c>
    </row>
    <row r="3172" spans="1:5">
      <c r="A3172" s="87">
        <v>295201</v>
      </c>
      <c r="B3172" s="69" t="s">
        <v>562</v>
      </c>
      <c r="C3172" s="69" t="s">
        <v>990</v>
      </c>
      <c r="D3172" s="69" t="s">
        <v>1062</v>
      </c>
      <c r="E3172" s="92">
        <v>398839</v>
      </c>
    </row>
    <row r="3173" spans="1:5" ht="30">
      <c r="A3173" s="85">
        <v>0.11600000000000001</v>
      </c>
      <c r="B3173" s="69" t="s">
        <v>562</v>
      </c>
      <c r="C3173" s="69" t="s">
        <v>990</v>
      </c>
      <c r="D3173" s="69" t="s">
        <v>1063</v>
      </c>
      <c r="E3173" s="93">
        <v>7.0000000000000007E-2</v>
      </c>
    </row>
    <row r="3174" spans="1:5">
      <c r="A3174" s="85">
        <v>0.57899999999999996</v>
      </c>
      <c r="B3174" s="69" t="s">
        <v>562</v>
      </c>
      <c r="C3174" s="69" t="s">
        <v>990</v>
      </c>
      <c r="D3174" s="69" t="s">
        <v>1064</v>
      </c>
      <c r="E3174" s="93">
        <v>0.25700000000000001</v>
      </c>
    </row>
    <row r="3175" spans="1:5" ht="30">
      <c r="A3175" s="85">
        <v>0.47099999999999997</v>
      </c>
      <c r="B3175" s="69" t="s">
        <v>562</v>
      </c>
      <c r="C3175" s="69" t="s">
        <v>990</v>
      </c>
      <c r="D3175" s="69" t="s">
        <v>1065</v>
      </c>
      <c r="E3175" s="93">
        <v>0.38600000000000001</v>
      </c>
    </row>
    <row r="3176" spans="1:5">
      <c r="A3176" s="85">
        <v>0</v>
      </c>
      <c r="B3176" s="69" t="s">
        <v>562</v>
      </c>
      <c r="C3176" s="69" t="s">
        <v>990</v>
      </c>
      <c r="D3176" s="69" t="s">
        <v>1066</v>
      </c>
      <c r="E3176" s="93">
        <v>7.0000000000000001E-3</v>
      </c>
    </row>
    <row r="3177" spans="1:5" ht="30">
      <c r="A3177" s="85">
        <v>0.78400000000000003</v>
      </c>
      <c r="B3177" s="69" t="s">
        <v>562</v>
      </c>
      <c r="C3177" s="69" t="s">
        <v>990</v>
      </c>
      <c r="D3177" s="69" t="s">
        <v>1067</v>
      </c>
      <c r="E3177" s="93">
        <v>0.84799999999999998</v>
      </c>
    </row>
    <row r="3178" spans="1:5" ht="30">
      <c r="A3178" s="85">
        <v>0.44400000000000001</v>
      </c>
      <c r="B3178" s="69" t="s">
        <v>562</v>
      </c>
      <c r="C3178" s="69" t="s">
        <v>990</v>
      </c>
      <c r="D3178" s="69" t="s">
        <v>1068</v>
      </c>
      <c r="E3178" s="93">
        <v>0.55100000000000005</v>
      </c>
    </row>
    <row r="3179" spans="1:5" ht="30">
      <c r="A3179" s="85">
        <v>3.1E-2</v>
      </c>
      <c r="B3179" s="69" t="s">
        <v>562</v>
      </c>
      <c r="C3179" s="69" t="s">
        <v>990</v>
      </c>
      <c r="D3179" s="69" t="s">
        <v>1069</v>
      </c>
      <c r="E3179" s="93">
        <v>1.4E-2</v>
      </c>
    </row>
    <row r="3180" spans="1:5" ht="30">
      <c r="A3180" s="85">
        <v>0.17100000000000001</v>
      </c>
      <c r="B3180" s="69" t="s">
        <v>562</v>
      </c>
      <c r="C3180" s="69" t="s">
        <v>990</v>
      </c>
      <c r="D3180" s="69" t="s">
        <v>1070</v>
      </c>
      <c r="E3180" s="93">
        <v>0.105</v>
      </c>
    </row>
    <row r="3181" spans="1:5" ht="45">
      <c r="A3181" s="86" t="s">
        <v>1802</v>
      </c>
      <c r="B3181" s="69" t="s">
        <v>562</v>
      </c>
      <c r="C3181" s="69" t="s">
        <v>990</v>
      </c>
      <c r="D3181" s="69" t="s">
        <v>1073</v>
      </c>
      <c r="E3181" s="91" t="s">
        <v>1072</v>
      </c>
    </row>
    <row r="3182" spans="1:5">
      <c r="A3182" s="88">
        <v>14425</v>
      </c>
      <c r="B3182" s="69" t="s">
        <v>562</v>
      </c>
      <c r="C3182" s="69" t="s">
        <v>990</v>
      </c>
      <c r="D3182" s="69" t="s">
        <v>204</v>
      </c>
      <c r="E3182" s="94">
        <v>644115</v>
      </c>
    </row>
    <row r="3183" spans="1:5" ht="30">
      <c r="A3183" s="85">
        <v>6.5000000000000002E-2</v>
      </c>
      <c r="B3183" s="69" t="s">
        <v>562</v>
      </c>
      <c r="C3183" s="69" t="s">
        <v>990</v>
      </c>
      <c r="D3183" s="69" t="s">
        <v>1074</v>
      </c>
      <c r="E3183" s="93">
        <v>0.04</v>
      </c>
    </row>
    <row r="3184" spans="1:5" ht="45">
      <c r="A3184" s="86" t="s">
        <v>1803</v>
      </c>
      <c r="B3184" s="69" t="s">
        <v>562</v>
      </c>
      <c r="C3184" s="69" t="s">
        <v>990</v>
      </c>
      <c r="D3184" s="69" t="s">
        <v>1077</v>
      </c>
      <c r="E3184" s="91" t="s">
        <v>1076</v>
      </c>
    </row>
    <row r="3185" spans="1:5" ht="30">
      <c r="A3185" s="85">
        <v>0.16400000000000001</v>
      </c>
      <c r="B3185" s="69" t="s">
        <v>562</v>
      </c>
      <c r="C3185" s="69" t="s">
        <v>990</v>
      </c>
      <c r="D3185" s="69" t="s">
        <v>1078</v>
      </c>
      <c r="E3185" s="93">
        <v>0.123</v>
      </c>
    </row>
    <row r="3186" spans="1:5" ht="30">
      <c r="A3186" s="85">
        <v>0.23599999999999999</v>
      </c>
      <c r="B3186" s="69" t="s">
        <v>562</v>
      </c>
      <c r="C3186" s="69" t="s">
        <v>990</v>
      </c>
      <c r="D3186" s="69" t="s">
        <v>1079</v>
      </c>
      <c r="E3186" s="93">
        <v>0.23799999999999999</v>
      </c>
    </row>
    <row r="3187" spans="1:5" ht="30">
      <c r="A3187" s="85">
        <v>0.113</v>
      </c>
      <c r="B3187" s="69" t="s">
        <v>562</v>
      </c>
      <c r="C3187" s="69" t="s">
        <v>990</v>
      </c>
      <c r="D3187" s="69" t="s">
        <v>1080</v>
      </c>
      <c r="E3187" s="93">
        <v>0.122</v>
      </c>
    </row>
    <row r="3188" spans="1:5" ht="30">
      <c r="A3188" s="85">
        <v>0.184</v>
      </c>
      <c r="B3188" s="69" t="s">
        <v>562</v>
      </c>
      <c r="C3188" s="69" t="s">
        <v>990</v>
      </c>
      <c r="D3188" s="69" t="s">
        <v>1081</v>
      </c>
      <c r="E3188" s="93">
        <v>0.214</v>
      </c>
    </row>
    <row r="3189" spans="1:5" ht="30">
      <c r="A3189" s="85">
        <v>0.30299999999999999</v>
      </c>
      <c r="B3189" s="69" t="s">
        <v>562</v>
      </c>
      <c r="C3189" s="69" t="s">
        <v>990</v>
      </c>
      <c r="D3189" s="69" t="s">
        <v>1082</v>
      </c>
      <c r="E3189" s="93">
        <v>0.30299999999999999</v>
      </c>
    </row>
    <row r="3190" spans="1:5">
      <c r="A3190" s="85">
        <v>0.93300000000000005</v>
      </c>
      <c r="B3190" s="69" t="s">
        <v>562</v>
      </c>
      <c r="C3190" s="69" t="s">
        <v>990</v>
      </c>
      <c r="D3190" s="69" t="s">
        <v>1083</v>
      </c>
      <c r="E3190" s="93">
        <v>0.97899999999999998</v>
      </c>
    </row>
    <row r="3191" spans="1:5" ht="30">
      <c r="A3191" s="86" t="s">
        <v>1804</v>
      </c>
      <c r="B3191" s="69" t="s">
        <v>562</v>
      </c>
      <c r="C3191" s="69" t="s">
        <v>990</v>
      </c>
      <c r="D3191" s="69" t="s">
        <v>1086</v>
      </c>
      <c r="E3191" s="91" t="s">
        <v>1085</v>
      </c>
    </row>
    <row r="3192" spans="1:5" ht="30">
      <c r="A3192" s="86" t="s">
        <v>1805</v>
      </c>
      <c r="B3192" s="69" t="s">
        <v>562</v>
      </c>
      <c r="C3192" s="69" t="s">
        <v>990</v>
      </c>
      <c r="D3192" s="69" t="s">
        <v>1089</v>
      </c>
      <c r="E3192" s="91" t="s">
        <v>1088</v>
      </c>
    </row>
    <row r="3193" spans="1:5" ht="30">
      <c r="A3193" s="86">
        <v>2.6</v>
      </c>
      <c r="B3193" s="69" t="s">
        <v>562</v>
      </c>
      <c r="C3193" s="69" t="s">
        <v>990</v>
      </c>
      <c r="D3193" s="69" t="s">
        <v>1090</v>
      </c>
      <c r="E3193" s="91">
        <v>3</v>
      </c>
    </row>
    <row r="3194" spans="1:5" ht="30">
      <c r="A3194" s="88">
        <v>29120</v>
      </c>
      <c r="B3194" s="69" t="s">
        <v>562</v>
      </c>
      <c r="C3194" s="69" t="s">
        <v>990</v>
      </c>
      <c r="D3194" s="69" t="s">
        <v>1091</v>
      </c>
      <c r="E3194" s="94">
        <v>1390275</v>
      </c>
    </row>
    <row r="3195" spans="1:5">
      <c r="A3195" s="85">
        <v>0.42799999999999999</v>
      </c>
      <c r="B3195" s="69" t="s">
        <v>562</v>
      </c>
      <c r="C3195" s="69" t="s">
        <v>990</v>
      </c>
      <c r="D3195" s="69" t="s">
        <v>1092</v>
      </c>
      <c r="E3195" s="93">
        <v>0.69799999999999995</v>
      </c>
    </row>
    <row r="3196" spans="1:5">
      <c r="A3196" s="85">
        <v>0.372</v>
      </c>
      <c r="B3196" s="69" t="s">
        <v>562</v>
      </c>
      <c r="C3196" s="69" t="s">
        <v>990</v>
      </c>
      <c r="D3196" s="69" t="s">
        <v>1093</v>
      </c>
      <c r="E3196" s="93">
        <v>0.626</v>
      </c>
    </row>
    <row r="3197" spans="1:5">
      <c r="A3197" s="85">
        <v>5.6000000000000001E-2</v>
      </c>
      <c r="B3197" s="69" t="s">
        <v>562</v>
      </c>
      <c r="C3197" s="69" t="s">
        <v>990</v>
      </c>
      <c r="D3197" s="69" t="s">
        <v>1094</v>
      </c>
      <c r="E3197" s="93">
        <v>7.0999999999999994E-2</v>
      </c>
    </row>
    <row r="3198" spans="1:5">
      <c r="A3198" s="85">
        <v>0.57199999999999995</v>
      </c>
      <c r="B3198" s="69" t="s">
        <v>562</v>
      </c>
      <c r="C3198" s="69" t="s">
        <v>990</v>
      </c>
      <c r="D3198" s="69" t="s">
        <v>1095</v>
      </c>
      <c r="E3198" s="93">
        <v>0.30199999999999999</v>
      </c>
    </row>
    <row r="3199" spans="1:5" ht="30">
      <c r="A3199" s="88">
        <v>29125</v>
      </c>
      <c r="B3199" s="69" t="s">
        <v>562</v>
      </c>
      <c r="C3199" s="69" t="s">
        <v>990</v>
      </c>
      <c r="D3199" s="69" t="s">
        <v>1096</v>
      </c>
      <c r="E3199" s="94">
        <v>1390275</v>
      </c>
    </row>
    <row r="3200" spans="1:5">
      <c r="A3200" s="85">
        <v>0.32900000000000001</v>
      </c>
      <c r="B3200" s="69" t="s">
        <v>562</v>
      </c>
      <c r="C3200" s="69" t="s">
        <v>990</v>
      </c>
      <c r="D3200" s="69" t="s">
        <v>1097</v>
      </c>
      <c r="E3200" s="93">
        <v>0.63500000000000001</v>
      </c>
    </row>
    <row r="3201" spans="1:5">
      <c r="A3201" s="85">
        <v>0</v>
      </c>
      <c r="B3201" s="69" t="s">
        <v>562</v>
      </c>
      <c r="C3201" s="69" t="s">
        <v>990</v>
      </c>
      <c r="D3201" s="69" t="s">
        <v>1098</v>
      </c>
      <c r="E3201" s="93">
        <v>3.4000000000000002E-2</v>
      </c>
    </row>
    <row r="3202" spans="1:5" ht="30">
      <c r="A3202" s="85">
        <v>0.67</v>
      </c>
      <c r="B3202" s="69" t="s">
        <v>562</v>
      </c>
      <c r="C3202" s="69" t="s">
        <v>990</v>
      </c>
      <c r="D3202" s="69" t="s">
        <v>1099</v>
      </c>
      <c r="E3202" s="93">
        <v>0.33100000000000002</v>
      </c>
    </row>
    <row r="3203" spans="1:5" ht="30">
      <c r="A3203" s="85">
        <v>7.1999999999999995E-2</v>
      </c>
      <c r="B3203" s="69" t="s">
        <v>567</v>
      </c>
      <c r="C3203" s="69" t="s">
        <v>819</v>
      </c>
      <c r="D3203" s="69" t="s">
        <v>188</v>
      </c>
      <c r="E3203" s="93">
        <v>3.4000000000000002E-2</v>
      </c>
    </row>
    <row r="3204" spans="1:5">
      <c r="A3204" s="86" t="s">
        <v>1806</v>
      </c>
      <c r="B3204" s="69" t="s">
        <v>567</v>
      </c>
      <c r="C3204" s="69" t="s">
        <v>991</v>
      </c>
      <c r="D3204" s="69" t="s">
        <v>1046</v>
      </c>
      <c r="E3204" s="91" t="s">
        <v>1045</v>
      </c>
    </row>
    <row r="3205" spans="1:5">
      <c r="A3205" s="86" t="s">
        <v>1807</v>
      </c>
      <c r="B3205" s="69" t="s">
        <v>567</v>
      </c>
      <c r="C3205" s="69" t="s">
        <v>991</v>
      </c>
      <c r="D3205" s="69" t="s">
        <v>1049</v>
      </c>
      <c r="E3205" s="91" t="s">
        <v>1048</v>
      </c>
    </row>
    <row r="3206" spans="1:5" ht="30">
      <c r="A3206" s="86" t="s">
        <v>1808</v>
      </c>
      <c r="B3206" s="69" t="s">
        <v>567</v>
      </c>
      <c r="C3206" s="69" t="s">
        <v>991</v>
      </c>
      <c r="D3206" s="69" t="s">
        <v>1052</v>
      </c>
      <c r="E3206" s="91" t="s">
        <v>1051</v>
      </c>
    </row>
    <row r="3207" spans="1:5" ht="30">
      <c r="A3207" s="86" t="s">
        <v>1809</v>
      </c>
      <c r="B3207" s="69" t="s">
        <v>567</v>
      </c>
      <c r="C3207" s="69" t="s">
        <v>991</v>
      </c>
      <c r="D3207" s="69" t="s">
        <v>1055</v>
      </c>
      <c r="E3207" s="91" t="s">
        <v>1054</v>
      </c>
    </row>
    <row r="3208" spans="1:5" ht="30">
      <c r="A3208" s="86" t="s">
        <v>1810</v>
      </c>
      <c r="B3208" s="69" t="s">
        <v>567</v>
      </c>
      <c r="C3208" s="69" t="s">
        <v>991</v>
      </c>
      <c r="D3208" s="69" t="s">
        <v>1058</v>
      </c>
      <c r="E3208" s="91" t="s">
        <v>1057</v>
      </c>
    </row>
    <row r="3209" spans="1:5">
      <c r="A3209" s="87">
        <v>76502</v>
      </c>
      <c r="B3209" s="69" t="s">
        <v>567</v>
      </c>
      <c r="C3209" s="69" t="s">
        <v>991</v>
      </c>
      <c r="D3209" s="69" t="s">
        <v>1059</v>
      </c>
      <c r="E3209" s="92">
        <v>116232</v>
      </c>
    </row>
    <row r="3210" spans="1:5">
      <c r="A3210" s="85">
        <v>0.57899999999999996</v>
      </c>
      <c r="B3210" s="69" t="s">
        <v>567</v>
      </c>
      <c r="C3210" s="69" t="s">
        <v>991</v>
      </c>
      <c r="D3210" s="69" t="s">
        <v>1060</v>
      </c>
      <c r="E3210" s="93">
        <v>0.73599999999999999</v>
      </c>
    </row>
    <row r="3211" spans="1:5" ht="45">
      <c r="A3211" s="85">
        <v>0.13700000000000001</v>
      </c>
      <c r="B3211" s="69" t="s">
        <v>567</v>
      </c>
      <c r="C3211" s="69" t="s">
        <v>991</v>
      </c>
      <c r="D3211" s="69" t="s">
        <v>1061</v>
      </c>
      <c r="E3211" s="93">
        <v>0.184</v>
      </c>
    </row>
    <row r="3212" spans="1:5">
      <c r="A3212" s="87">
        <v>290397</v>
      </c>
      <c r="B3212" s="69" t="s">
        <v>567</v>
      </c>
      <c r="C3212" s="69" t="s">
        <v>991</v>
      </c>
      <c r="D3212" s="69" t="s">
        <v>1062</v>
      </c>
      <c r="E3212" s="92">
        <v>398839</v>
      </c>
    </row>
    <row r="3213" spans="1:5" ht="30">
      <c r="A3213" s="85">
        <v>0.109</v>
      </c>
      <c r="B3213" s="69" t="s">
        <v>567</v>
      </c>
      <c r="C3213" s="69" t="s">
        <v>991</v>
      </c>
      <c r="D3213" s="69" t="s">
        <v>1063</v>
      </c>
      <c r="E3213" s="93">
        <v>7.0000000000000007E-2</v>
      </c>
    </row>
    <row r="3214" spans="1:5">
      <c r="A3214" s="85">
        <v>0.42</v>
      </c>
      <c r="B3214" s="69" t="s">
        <v>567</v>
      </c>
      <c r="C3214" s="69" t="s">
        <v>991</v>
      </c>
      <c r="D3214" s="69" t="s">
        <v>1064</v>
      </c>
      <c r="E3214" s="93">
        <v>0.25700000000000001</v>
      </c>
    </row>
    <row r="3215" spans="1:5" ht="30">
      <c r="A3215" s="85">
        <v>0.41899999999999998</v>
      </c>
      <c r="B3215" s="69" t="s">
        <v>567</v>
      </c>
      <c r="C3215" s="69" t="s">
        <v>991</v>
      </c>
      <c r="D3215" s="69" t="s">
        <v>1065</v>
      </c>
      <c r="E3215" s="93">
        <v>0.38600000000000001</v>
      </c>
    </row>
    <row r="3216" spans="1:5">
      <c r="A3216" s="85">
        <v>0</v>
      </c>
      <c r="B3216" s="69" t="s">
        <v>567</v>
      </c>
      <c r="C3216" s="69" t="s">
        <v>991</v>
      </c>
      <c r="D3216" s="69" t="s">
        <v>1066</v>
      </c>
      <c r="E3216" s="93">
        <v>7.0000000000000001E-3</v>
      </c>
    </row>
    <row r="3217" spans="1:5" ht="30">
      <c r="A3217" s="85">
        <v>0.80300000000000005</v>
      </c>
      <c r="B3217" s="69" t="s">
        <v>567</v>
      </c>
      <c r="C3217" s="69" t="s">
        <v>991</v>
      </c>
      <c r="D3217" s="69" t="s">
        <v>1067</v>
      </c>
      <c r="E3217" s="93">
        <v>0.84799999999999998</v>
      </c>
    </row>
    <row r="3218" spans="1:5" ht="30">
      <c r="A3218" s="85">
        <v>0.54900000000000004</v>
      </c>
      <c r="B3218" s="69" t="s">
        <v>567</v>
      </c>
      <c r="C3218" s="69" t="s">
        <v>991</v>
      </c>
      <c r="D3218" s="69" t="s">
        <v>1068</v>
      </c>
      <c r="E3218" s="93">
        <v>0.55100000000000005</v>
      </c>
    </row>
    <row r="3219" spans="1:5" ht="30">
      <c r="A3219" s="85">
        <v>1.2999999999999999E-2</v>
      </c>
      <c r="B3219" s="69" t="s">
        <v>567</v>
      </c>
      <c r="C3219" s="69" t="s">
        <v>991</v>
      </c>
      <c r="D3219" s="69" t="s">
        <v>1069</v>
      </c>
      <c r="E3219" s="93">
        <v>1.4E-2</v>
      </c>
    </row>
    <row r="3220" spans="1:5" ht="30">
      <c r="A3220" s="85">
        <v>8.2000000000000003E-2</v>
      </c>
      <c r="B3220" s="69" t="s">
        <v>567</v>
      </c>
      <c r="C3220" s="69" t="s">
        <v>991</v>
      </c>
      <c r="D3220" s="69" t="s">
        <v>1070</v>
      </c>
      <c r="E3220" s="93">
        <v>0.105</v>
      </c>
    </row>
    <row r="3221" spans="1:5" ht="45">
      <c r="A3221" s="86" t="s">
        <v>1811</v>
      </c>
      <c r="B3221" s="69" t="s">
        <v>567</v>
      </c>
      <c r="C3221" s="69" t="s">
        <v>991</v>
      </c>
      <c r="D3221" s="69" t="s">
        <v>1073</v>
      </c>
      <c r="E3221" s="91" t="s">
        <v>1072</v>
      </c>
    </row>
    <row r="3222" spans="1:5">
      <c r="A3222" s="88">
        <v>2200</v>
      </c>
      <c r="B3222" s="69" t="s">
        <v>567</v>
      </c>
      <c r="C3222" s="69" t="s">
        <v>991</v>
      </c>
      <c r="D3222" s="69" t="s">
        <v>204</v>
      </c>
      <c r="E3222" s="94">
        <v>644115</v>
      </c>
    </row>
    <row r="3223" spans="1:5" ht="30">
      <c r="A3223" s="85">
        <v>4.1000000000000002E-2</v>
      </c>
      <c r="B3223" s="69" t="s">
        <v>567</v>
      </c>
      <c r="C3223" s="69" t="s">
        <v>991</v>
      </c>
      <c r="D3223" s="69" t="s">
        <v>1074</v>
      </c>
      <c r="E3223" s="93">
        <v>0.04</v>
      </c>
    </row>
    <row r="3224" spans="1:5" ht="45">
      <c r="A3224" s="86" t="s">
        <v>1812</v>
      </c>
      <c r="B3224" s="69" t="s">
        <v>567</v>
      </c>
      <c r="C3224" s="69" t="s">
        <v>991</v>
      </c>
      <c r="D3224" s="69" t="s">
        <v>1077</v>
      </c>
      <c r="E3224" s="91" t="s">
        <v>1076</v>
      </c>
    </row>
    <row r="3225" spans="1:5" ht="30">
      <c r="A3225" s="85">
        <v>0.21199999999999999</v>
      </c>
      <c r="B3225" s="69" t="s">
        <v>567</v>
      </c>
      <c r="C3225" s="69" t="s">
        <v>991</v>
      </c>
      <c r="D3225" s="69" t="s">
        <v>1078</v>
      </c>
      <c r="E3225" s="93">
        <v>0.123</v>
      </c>
    </row>
    <row r="3226" spans="1:5" ht="30">
      <c r="A3226" s="85">
        <v>0.27100000000000002</v>
      </c>
      <c r="B3226" s="69" t="s">
        <v>567</v>
      </c>
      <c r="C3226" s="69" t="s">
        <v>991</v>
      </c>
      <c r="D3226" s="69" t="s">
        <v>1079</v>
      </c>
      <c r="E3226" s="93">
        <v>0.23799999999999999</v>
      </c>
    </row>
    <row r="3227" spans="1:5" ht="30">
      <c r="A3227" s="85">
        <v>0.16600000000000001</v>
      </c>
      <c r="B3227" s="69" t="s">
        <v>567</v>
      </c>
      <c r="C3227" s="69" t="s">
        <v>991</v>
      </c>
      <c r="D3227" s="69" t="s">
        <v>1080</v>
      </c>
      <c r="E3227" s="93">
        <v>0.122</v>
      </c>
    </row>
    <row r="3228" spans="1:5" ht="30">
      <c r="A3228" s="85">
        <v>0.214</v>
      </c>
      <c r="B3228" s="69" t="s">
        <v>567</v>
      </c>
      <c r="C3228" s="69" t="s">
        <v>991</v>
      </c>
      <c r="D3228" s="69" t="s">
        <v>1081</v>
      </c>
      <c r="E3228" s="93">
        <v>0.214</v>
      </c>
    </row>
    <row r="3229" spans="1:5" ht="30">
      <c r="A3229" s="85">
        <v>0.13800000000000001</v>
      </c>
      <c r="B3229" s="69" t="s">
        <v>567</v>
      </c>
      <c r="C3229" s="69" t="s">
        <v>991</v>
      </c>
      <c r="D3229" s="69" t="s">
        <v>1082</v>
      </c>
      <c r="E3229" s="93">
        <v>0.30299999999999999</v>
      </c>
    </row>
    <row r="3230" spans="1:5">
      <c r="A3230" s="85">
        <v>0.98699999999999999</v>
      </c>
      <c r="B3230" s="69" t="s">
        <v>567</v>
      </c>
      <c r="C3230" s="69" t="s">
        <v>991</v>
      </c>
      <c r="D3230" s="69" t="s">
        <v>1083</v>
      </c>
      <c r="E3230" s="93">
        <v>0.97899999999999998</v>
      </c>
    </row>
    <row r="3231" spans="1:5" ht="30">
      <c r="A3231" s="86" t="s">
        <v>1813</v>
      </c>
      <c r="B3231" s="69" t="s">
        <v>567</v>
      </c>
      <c r="C3231" s="69" t="s">
        <v>991</v>
      </c>
      <c r="D3231" s="69" t="s">
        <v>1086</v>
      </c>
      <c r="E3231" s="91" t="s">
        <v>1085</v>
      </c>
    </row>
    <row r="3232" spans="1:5" ht="30">
      <c r="A3232" s="86" t="s">
        <v>1814</v>
      </c>
      <c r="B3232" s="69" t="s">
        <v>567</v>
      </c>
      <c r="C3232" s="69" t="s">
        <v>991</v>
      </c>
      <c r="D3232" s="69" t="s">
        <v>1089</v>
      </c>
      <c r="E3232" s="91" t="s">
        <v>1088</v>
      </c>
    </row>
    <row r="3233" spans="1:5" ht="30">
      <c r="A3233" s="86">
        <v>2.9</v>
      </c>
      <c r="B3233" s="69" t="s">
        <v>567</v>
      </c>
      <c r="C3233" s="69" t="s">
        <v>991</v>
      </c>
      <c r="D3233" s="69" t="s">
        <v>1090</v>
      </c>
      <c r="E3233" s="91">
        <v>3</v>
      </c>
    </row>
    <row r="3234" spans="1:5" ht="30">
      <c r="A3234" s="88">
        <v>5420</v>
      </c>
      <c r="B3234" s="69" t="s">
        <v>567</v>
      </c>
      <c r="C3234" s="69" t="s">
        <v>991</v>
      </c>
      <c r="D3234" s="69" t="s">
        <v>1091</v>
      </c>
      <c r="E3234" s="94">
        <v>1390275</v>
      </c>
    </row>
    <row r="3235" spans="1:5">
      <c r="A3235" s="85">
        <v>0.63</v>
      </c>
      <c r="B3235" s="69" t="s">
        <v>567</v>
      </c>
      <c r="C3235" s="69" t="s">
        <v>991</v>
      </c>
      <c r="D3235" s="69" t="s">
        <v>1092</v>
      </c>
      <c r="E3235" s="93">
        <v>0.69799999999999995</v>
      </c>
    </row>
    <row r="3236" spans="1:5">
      <c r="A3236" s="85">
        <v>0.54400000000000004</v>
      </c>
      <c r="B3236" s="69" t="s">
        <v>567</v>
      </c>
      <c r="C3236" s="69" t="s">
        <v>991</v>
      </c>
      <c r="D3236" s="69" t="s">
        <v>1093</v>
      </c>
      <c r="E3236" s="93">
        <v>0.626</v>
      </c>
    </row>
    <row r="3237" spans="1:5">
      <c r="A3237" s="85">
        <v>8.6999999999999994E-2</v>
      </c>
      <c r="B3237" s="69" t="s">
        <v>567</v>
      </c>
      <c r="C3237" s="69" t="s">
        <v>991</v>
      </c>
      <c r="D3237" s="69" t="s">
        <v>1094</v>
      </c>
      <c r="E3237" s="93">
        <v>7.0999999999999994E-2</v>
      </c>
    </row>
    <row r="3238" spans="1:5">
      <c r="A3238" s="85">
        <v>0.37</v>
      </c>
      <c r="B3238" s="69" t="s">
        <v>567</v>
      </c>
      <c r="C3238" s="69" t="s">
        <v>991</v>
      </c>
      <c r="D3238" s="69" t="s">
        <v>1095</v>
      </c>
      <c r="E3238" s="93">
        <v>0.30199999999999999</v>
      </c>
    </row>
    <row r="3239" spans="1:5" ht="30">
      <c r="A3239" s="88">
        <v>5420</v>
      </c>
      <c r="B3239" s="69" t="s">
        <v>567</v>
      </c>
      <c r="C3239" s="69" t="s">
        <v>991</v>
      </c>
      <c r="D3239" s="69" t="s">
        <v>1096</v>
      </c>
      <c r="E3239" s="94">
        <v>1390275</v>
      </c>
    </row>
    <row r="3240" spans="1:5">
      <c r="A3240" s="85">
        <v>0.56699999999999995</v>
      </c>
      <c r="B3240" s="69" t="s">
        <v>567</v>
      </c>
      <c r="C3240" s="69" t="s">
        <v>991</v>
      </c>
      <c r="D3240" s="69" t="s">
        <v>1097</v>
      </c>
      <c r="E3240" s="93">
        <v>0.63500000000000001</v>
      </c>
    </row>
    <row r="3241" spans="1:5">
      <c r="A3241" s="85">
        <v>0</v>
      </c>
      <c r="B3241" s="69" t="s">
        <v>567</v>
      </c>
      <c r="C3241" s="69" t="s">
        <v>991</v>
      </c>
      <c r="D3241" s="69" t="s">
        <v>1098</v>
      </c>
      <c r="E3241" s="93">
        <v>3.4000000000000002E-2</v>
      </c>
    </row>
    <row r="3242" spans="1:5" ht="30">
      <c r="A3242" s="85">
        <v>0.433</v>
      </c>
      <c r="B3242" s="69" t="s">
        <v>567</v>
      </c>
      <c r="C3242" s="69" t="s">
        <v>991</v>
      </c>
      <c r="D3242" s="69" t="s">
        <v>1099</v>
      </c>
      <c r="E3242" s="93">
        <v>0.33100000000000002</v>
      </c>
    </row>
    <row r="3243" spans="1:5" ht="30">
      <c r="A3243" s="85">
        <v>3.4000000000000002E-2</v>
      </c>
      <c r="B3243" s="69" t="s">
        <v>570</v>
      </c>
      <c r="C3243" s="69" t="s">
        <v>1815</v>
      </c>
      <c r="D3243" s="69" t="s">
        <v>188</v>
      </c>
      <c r="E3243" s="93">
        <v>3.4000000000000002E-2</v>
      </c>
    </row>
    <row r="3244" spans="1:5">
      <c r="A3244" s="86" t="s">
        <v>1816</v>
      </c>
      <c r="B3244" s="69" t="s">
        <v>570</v>
      </c>
      <c r="C3244" s="69" t="s">
        <v>992</v>
      </c>
      <c r="D3244" s="69" t="s">
        <v>1046</v>
      </c>
      <c r="E3244" s="91" t="s">
        <v>1045</v>
      </c>
    </row>
    <row r="3245" spans="1:5">
      <c r="A3245" s="86" t="s">
        <v>1817</v>
      </c>
      <c r="B3245" s="69" t="s">
        <v>570</v>
      </c>
      <c r="C3245" s="69" t="s">
        <v>992</v>
      </c>
      <c r="D3245" s="69" t="s">
        <v>1049</v>
      </c>
      <c r="E3245" s="91" t="s">
        <v>1048</v>
      </c>
    </row>
    <row r="3246" spans="1:5" ht="30">
      <c r="A3246" s="86" t="s">
        <v>1818</v>
      </c>
      <c r="B3246" s="69" t="s">
        <v>570</v>
      </c>
      <c r="C3246" s="69" t="s">
        <v>992</v>
      </c>
      <c r="D3246" s="69" t="s">
        <v>1052</v>
      </c>
      <c r="E3246" s="91" t="s">
        <v>1051</v>
      </c>
    </row>
    <row r="3247" spans="1:5" ht="30">
      <c r="A3247" s="86" t="s">
        <v>1819</v>
      </c>
      <c r="B3247" s="69" t="s">
        <v>570</v>
      </c>
      <c r="C3247" s="69" t="s">
        <v>992</v>
      </c>
      <c r="D3247" s="69" t="s">
        <v>1055</v>
      </c>
      <c r="E3247" s="91" t="s">
        <v>1054</v>
      </c>
    </row>
    <row r="3248" spans="1:5" ht="30">
      <c r="A3248" s="86" t="s">
        <v>1820</v>
      </c>
      <c r="B3248" s="69" t="s">
        <v>570</v>
      </c>
      <c r="C3248" s="69" t="s">
        <v>992</v>
      </c>
      <c r="D3248" s="69" t="s">
        <v>1058</v>
      </c>
      <c r="E3248" s="91" t="s">
        <v>1057</v>
      </c>
    </row>
    <row r="3249" spans="1:5">
      <c r="A3249" s="87">
        <v>93081</v>
      </c>
      <c r="B3249" s="69" t="s">
        <v>570</v>
      </c>
      <c r="C3249" s="69" t="s">
        <v>992</v>
      </c>
      <c r="D3249" s="69" t="s">
        <v>1059</v>
      </c>
      <c r="E3249" s="92">
        <v>116232</v>
      </c>
    </row>
    <row r="3250" spans="1:5">
      <c r="A3250" s="85">
        <v>0.68799999999999994</v>
      </c>
      <c r="B3250" s="69" t="s">
        <v>570</v>
      </c>
      <c r="C3250" s="69" t="s">
        <v>992</v>
      </c>
      <c r="D3250" s="69" t="s">
        <v>1060</v>
      </c>
      <c r="E3250" s="93">
        <v>0.73599999999999999</v>
      </c>
    </row>
    <row r="3251" spans="1:5" ht="45">
      <c r="A3251" s="85">
        <v>0.20300000000000001</v>
      </c>
      <c r="B3251" s="69" t="s">
        <v>570</v>
      </c>
      <c r="C3251" s="69" t="s">
        <v>992</v>
      </c>
      <c r="D3251" s="69" t="s">
        <v>1061</v>
      </c>
      <c r="E3251" s="93">
        <v>0.184</v>
      </c>
    </row>
    <row r="3252" spans="1:5">
      <c r="A3252" s="87">
        <v>325956</v>
      </c>
      <c r="B3252" s="69" t="s">
        <v>570</v>
      </c>
      <c r="C3252" s="69" t="s">
        <v>992</v>
      </c>
      <c r="D3252" s="69" t="s">
        <v>1062</v>
      </c>
      <c r="E3252" s="92">
        <v>398839</v>
      </c>
    </row>
    <row r="3253" spans="1:5" ht="30">
      <c r="A3253" s="85">
        <v>5.7000000000000002E-2</v>
      </c>
      <c r="B3253" s="69" t="s">
        <v>570</v>
      </c>
      <c r="C3253" s="69" t="s">
        <v>992</v>
      </c>
      <c r="D3253" s="69" t="s">
        <v>1063</v>
      </c>
      <c r="E3253" s="93">
        <v>7.0000000000000007E-2</v>
      </c>
    </row>
    <row r="3254" spans="1:5">
      <c r="A3254" s="85">
        <v>0.312</v>
      </c>
      <c r="B3254" s="69" t="s">
        <v>570</v>
      </c>
      <c r="C3254" s="69" t="s">
        <v>992</v>
      </c>
      <c r="D3254" s="69" t="s">
        <v>1064</v>
      </c>
      <c r="E3254" s="93">
        <v>0.25700000000000001</v>
      </c>
    </row>
    <row r="3255" spans="1:5" ht="30">
      <c r="A3255" s="85">
        <v>0.39800000000000002</v>
      </c>
      <c r="B3255" s="69" t="s">
        <v>570</v>
      </c>
      <c r="C3255" s="69" t="s">
        <v>992</v>
      </c>
      <c r="D3255" s="69" t="s">
        <v>1065</v>
      </c>
      <c r="E3255" s="93">
        <v>0.38600000000000001</v>
      </c>
    </row>
    <row r="3256" spans="1:5">
      <c r="A3256" s="85">
        <v>0</v>
      </c>
      <c r="B3256" s="69" t="s">
        <v>570</v>
      </c>
      <c r="C3256" s="69" t="s">
        <v>992</v>
      </c>
      <c r="D3256" s="69" t="s">
        <v>1066</v>
      </c>
      <c r="E3256" s="93">
        <v>7.0000000000000001E-3</v>
      </c>
    </row>
    <row r="3257" spans="1:5" ht="30">
      <c r="A3257" s="85">
        <v>0.82099999999999995</v>
      </c>
      <c r="B3257" s="69" t="s">
        <v>570</v>
      </c>
      <c r="C3257" s="69" t="s">
        <v>992</v>
      </c>
      <c r="D3257" s="69" t="s">
        <v>1067</v>
      </c>
      <c r="E3257" s="93">
        <v>0.84799999999999998</v>
      </c>
    </row>
    <row r="3258" spans="1:5" ht="30">
      <c r="A3258" s="85">
        <v>0.51200000000000001</v>
      </c>
      <c r="B3258" s="69" t="s">
        <v>570</v>
      </c>
      <c r="C3258" s="69" t="s">
        <v>992</v>
      </c>
      <c r="D3258" s="69" t="s">
        <v>1068</v>
      </c>
      <c r="E3258" s="93">
        <v>0.55100000000000005</v>
      </c>
    </row>
    <row r="3259" spans="1:5" ht="30">
      <c r="A3259" s="85">
        <v>2.1999999999999999E-2</v>
      </c>
      <c r="B3259" s="69" t="s">
        <v>570</v>
      </c>
      <c r="C3259" s="69" t="s">
        <v>992</v>
      </c>
      <c r="D3259" s="69" t="s">
        <v>1069</v>
      </c>
      <c r="E3259" s="93">
        <v>1.4E-2</v>
      </c>
    </row>
    <row r="3260" spans="1:5" ht="30">
      <c r="A3260" s="85">
        <v>0.14699999999999999</v>
      </c>
      <c r="B3260" s="69" t="s">
        <v>570</v>
      </c>
      <c r="C3260" s="69" t="s">
        <v>992</v>
      </c>
      <c r="D3260" s="69" t="s">
        <v>1070</v>
      </c>
      <c r="E3260" s="93">
        <v>0.105</v>
      </c>
    </row>
    <row r="3261" spans="1:5" ht="45">
      <c r="A3261" s="86" t="s">
        <v>1821</v>
      </c>
      <c r="B3261" s="69" t="s">
        <v>570</v>
      </c>
      <c r="C3261" s="69" t="s">
        <v>992</v>
      </c>
      <c r="D3261" s="69" t="s">
        <v>1073</v>
      </c>
      <c r="E3261" s="91" t="s">
        <v>1072</v>
      </c>
    </row>
    <row r="3262" spans="1:5">
      <c r="A3262" s="88">
        <v>17340</v>
      </c>
      <c r="B3262" s="69" t="s">
        <v>570</v>
      </c>
      <c r="C3262" s="69" t="s">
        <v>992</v>
      </c>
      <c r="D3262" s="69" t="s">
        <v>204</v>
      </c>
      <c r="E3262" s="94">
        <v>644115</v>
      </c>
    </row>
    <row r="3263" spans="1:5" ht="30">
      <c r="A3263" s="85">
        <v>4.8000000000000001E-2</v>
      </c>
      <c r="B3263" s="69" t="s">
        <v>570</v>
      </c>
      <c r="C3263" s="69" t="s">
        <v>992</v>
      </c>
      <c r="D3263" s="69" t="s">
        <v>1074</v>
      </c>
      <c r="E3263" s="93">
        <v>0.04</v>
      </c>
    </row>
    <row r="3264" spans="1:5" ht="30">
      <c r="A3264" s="86" t="s">
        <v>1822</v>
      </c>
      <c r="B3264" s="69" t="s">
        <v>570</v>
      </c>
      <c r="C3264" s="69" t="s">
        <v>992</v>
      </c>
      <c r="D3264" s="69" t="s">
        <v>1077</v>
      </c>
      <c r="E3264" s="91" t="s">
        <v>1076</v>
      </c>
    </row>
    <row r="3265" spans="1:5" ht="30">
      <c r="A3265" s="85">
        <v>0.14699999999999999</v>
      </c>
      <c r="B3265" s="69" t="s">
        <v>570</v>
      </c>
      <c r="C3265" s="69" t="s">
        <v>992</v>
      </c>
      <c r="D3265" s="69" t="s">
        <v>1078</v>
      </c>
      <c r="E3265" s="93">
        <v>0.123</v>
      </c>
    </row>
    <row r="3266" spans="1:5" ht="30">
      <c r="A3266" s="85">
        <v>0.27600000000000002</v>
      </c>
      <c r="B3266" s="69" t="s">
        <v>570</v>
      </c>
      <c r="C3266" s="69" t="s">
        <v>992</v>
      </c>
      <c r="D3266" s="69" t="s">
        <v>1079</v>
      </c>
      <c r="E3266" s="93">
        <v>0.23799999999999999</v>
      </c>
    </row>
    <row r="3267" spans="1:5" ht="30">
      <c r="A3267" s="85">
        <v>0.13100000000000001</v>
      </c>
      <c r="B3267" s="69" t="s">
        <v>570</v>
      </c>
      <c r="C3267" s="69" t="s">
        <v>992</v>
      </c>
      <c r="D3267" s="69" t="s">
        <v>1080</v>
      </c>
      <c r="E3267" s="93">
        <v>0.122</v>
      </c>
    </row>
    <row r="3268" spans="1:5" ht="30">
      <c r="A3268" s="85">
        <v>0.24199999999999999</v>
      </c>
      <c r="B3268" s="69" t="s">
        <v>570</v>
      </c>
      <c r="C3268" s="69" t="s">
        <v>992</v>
      </c>
      <c r="D3268" s="69" t="s">
        <v>1081</v>
      </c>
      <c r="E3268" s="93">
        <v>0.214</v>
      </c>
    </row>
    <row r="3269" spans="1:5" ht="30">
      <c r="A3269" s="85">
        <v>0.20300000000000001</v>
      </c>
      <c r="B3269" s="69" t="s">
        <v>570</v>
      </c>
      <c r="C3269" s="69" t="s">
        <v>992</v>
      </c>
      <c r="D3269" s="69" t="s">
        <v>1082</v>
      </c>
      <c r="E3269" s="93">
        <v>0.30299999999999999</v>
      </c>
    </row>
    <row r="3270" spans="1:5">
      <c r="A3270" s="85">
        <v>0.98799999999999999</v>
      </c>
      <c r="B3270" s="69" t="s">
        <v>570</v>
      </c>
      <c r="C3270" s="69" t="s">
        <v>992</v>
      </c>
      <c r="D3270" s="69" t="s">
        <v>1083</v>
      </c>
      <c r="E3270" s="93">
        <v>0.97899999999999998</v>
      </c>
    </row>
    <row r="3271" spans="1:5" ht="30">
      <c r="A3271" s="86" t="s">
        <v>1823</v>
      </c>
      <c r="B3271" s="69" t="s">
        <v>570</v>
      </c>
      <c r="C3271" s="69" t="s">
        <v>992</v>
      </c>
      <c r="D3271" s="69" t="s">
        <v>1086</v>
      </c>
      <c r="E3271" s="91" t="s">
        <v>1085</v>
      </c>
    </row>
    <row r="3272" spans="1:5" ht="30">
      <c r="A3272" s="86" t="s">
        <v>1824</v>
      </c>
      <c r="B3272" s="69" t="s">
        <v>570</v>
      </c>
      <c r="C3272" s="69" t="s">
        <v>992</v>
      </c>
      <c r="D3272" s="69" t="s">
        <v>1089</v>
      </c>
      <c r="E3272" s="91" t="s">
        <v>1088</v>
      </c>
    </row>
    <row r="3273" spans="1:5" ht="30">
      <c r="A3273" s="86">
        <v>3</v>
      </c>
      <c r="B3273" s="69" t="s">
        <v>570</v>
      </c>
      <c r="C3273" s="69" t="s">
        <v>992</v>
      </c>
      <c r="D3273" s="69" t="s">
        <v>1090</v>
      </c>
      <c r="E3273" s="91">
        <v>3</v>
      </c>
    </row>
    <row r="3274" spans="1:5" ht="30">
      <c r="A3274" s="88">
        <v>26535</v>
      </c>
      <c r="B3274" s="69" t="s">
        <v>570</v>
      </c>
      <c r="C3274" s="69" t="s">
        <v>992</v>
      </c>
      <c r="D3274" s="69" t="s">
        <v>1091</v>
      </c>
      <c r="E3274" s="94">
        <v>1390275</v>
      </c>
    </row>
    <row r="3275" spans="1:5">
      <c r="A3275" s="85">
        <v>0.70799999999999996</v>
      </c>
      <c r="B3275" s="69" t="s">
        <v>570</v>
      </c>
      <c r="C3275" s="69" t="s">
        <v>992</v>
      </c>
      <c r="D3275" s="69" t="s">
        <v>1092</v>
      </c>
      <c r="E3275" s="93">
        <v>0.69799999999999995</v>
      </c>
    </row>
    <row r="3276" spans="1:5">
      <c r="A3276" s="85">
        <v>0.61299999999999999</v>
      </c>
      <c r="B3276" s="69" t="s">
        <v>570</v>
      </c>
      <c r="C3276" s="69" t="s">
        <v>992</v>
      </c>
      <c r="D3276" s="69" t="s">
        <v>1093</v>
      </c>
      <c r="E3276" s="93">
        <v>0.626</v>
      </c>
    </row>
    <row r="3277" spans="1:5">
      <c r="A3277" s="85">
        <v>9.5000000000000001E-2</v>
      </c>
      <c r="B3277" s="69" t="s">
        <v>570</v>
      </c>
      <c r="C3277" s="69" t="s">
        <v>992</v>
      </c>
      <c r="D3277" s="69" t="s">
        <v>1094</v>
      </c>
      <c r="E3277" s="93">
        <v>7.0999999999999994E-2</v>
      </c>
    </row>
    <row r="3278" spans="1:5">
      <c r="A3278" s="85">
        <v>0.29199999999999998</v>
      </c>
      <c r="B3278" s="69" t="s">
        <v>570</v>
      </c>
      <c r="C3278" s="69" t="s">
        <v>992</v>
      </c>
      <c r="D3278" s="69" t="s">
        <v>1095</v>
      </c>
      <c r="E3278" s="93">
        <v>0.30199999999999999</v>
      </c>
    </row>
    <row r="3279" spans="1:5" ht="30">
      <c r="A3279" s="88">
        <v>26535</v>
      </c>
      <c r="B3279" s="69" t="s">
        <v>570</v>
      </c>
      <c r="C3279" s="69" t="s">
        <v>992</v>
      </c>
      <c r="D3279" s="69" t="s">
        <v>1096</v>
      </c>
      <c r="E3279" s="94">
        <v>1390275</v>
      </c>
    </row>
    <row r="3280" spans="1:5">
      <c r="A3280" s="85">
        <v>0.48199999999999998</v>
      </c>
      <c r="B3280" s="69" t="s">
        <v>570</v>
      </c>
      <c r="C3280" s="69" t="s">
        <v>992</v>
      </c>
      <c r="D3280" s="69" t="s">
        <v>1097</v>
      </c>
      <c r="E3280" s="93">
        <v>0.63500000000000001</v>
      </c>
    </row>
    <row r="3281" spans="1:5">
      <c r="A3281" s="85">
        <v>0.03</v>
      </c>
      <c r="B3281" s="69" t="s">
        <v>570</v>
      </c>
      <c r="C3281" s="69" t="s">
        <v>992</v>
      </c>
      <c r="D3281" s="69" t="s">
        <v>1098</v>
      </c>
      <c r="E3281" s="93">
        <v>3.4000000000000002E-2</v>
      </c>
    </row>
    <row r="3282" spans="1:5" ht="30">
      <c r="A3282" s="85">
        <v>0.48899999999999999</v>
      </c>
      <c r="B3282" s="69" t="s">
        <v>570</v>
      </c>
      <c r="C3282" s="69" t="s">
        <v>992</v>
      </c>
      <c r="D3282" s="69" t="s">
        <v>1099</v>
      </c>
      <c r="E3282" s="93">
        <v>0.33100000000000002</v>
      </c>
    </row>
    <row r="3283" spans="1:5" ht="30">
      <c r="A3283" s="85">
        <v>1.4999999999999999E-2</v>
      </c>
      <c r="B3283" s="69" t="s">
        <v>574</v>
      </c>
      <c r="C3283" s="69" t="s">
        <v>821</v>
      </c>
      <c r="D3283" s="69" t="s">
        <v>188</v>
      </c>
      <c r="E3283" s="93">
        <v>3.4000000000000002E-2</v>
      </c>
    </row>
    <row r="3284" spans="1:5">
      <c r="A3284" s="86" t="s">
        <v>1825</v>
      </c>
      <c r="B3284" s="69" t="s">
        <v>574</v>
      </c>
      <c r="C3284" s="69" t="s">
        <v>993</v>
      </c>
      <c r="D3284" s="69" t="s">
        <v>1046</v>
      </c>
      <c r="E3284" s="91" t="s">
        <v>1045</v>
      </c>
    </row>
    <row r="3285" spans="1:5">
      <c r="A3285" s="86" t="s">
        <v>1826</v>
      </c>
      <c r="B3285" s="69" t="s">
        <v>574</v>
      </c>
      <c r="C3285" s="69" t="s">
        <v>993</v>
      </c>
      <c r="D3285" s="69" t="s">
        <v>1049</v>
      </c>
      <c r="E3285" s="91" t="s">
        <v>1048</v>
      </c>
    </row>
    <row r="3286" spans="1:5" ht="30">
      <c r="A3286" s="86" t="s">
        <v>1827</v>
      </c>
      <c r="B3286" s="69" t="s">
        <v>574</v>
      </c>
      <c r="C3286" s="69" t="s">
        <v>993</v>
      </c>
      <c r="D3286" s="69" t="s">
        <v>1052</v>
      </c>
      <c r="E3286" s="91" t="s">
        <v>1051</v>
      </c>
    </row>
    <row r="3287" spans="1:5" ht="30">
      <c r="A3287" s="86" t="s">
        <v>1828</v>
      </c>
      <c r="B3287" s="69" t="s">
        <v>574</v>
      </c>
      <c r="C3287" s="69" t="s">
        <v>993</v>
      </c>
      <c r="D3287" s="69" t="s">
        <v>1055</v>
      </c>
      <c r="E3287" s="91" t="s">
        <v>1054</v>
      </c>
    </row>
    <row r="3288" spans="1:5" ht="30">
      <c r="A3288" s="86" t="s">
        <v>1829</v>
      </c>
      <c r="B3288" s="69" t="s">
        <v>574</v>
      </c>
      <c r="C3288" s="69" t="s">
        <v>993</v>
      </c>
      <c r="D3288" s="69" t="s">
        <v>1058</v>
      </c>
      <c r="E3288" s="91" t="s">
        <v>1057</v>
      </c>
    </row>
    <row r="3289" spans="1:5">
      <c r="A3289" s="87">
        <v>106251</v>
      </c>
      <c r="B3289" s="69" t="s">
        <v>574</v>
      </c>
      <c r="C3289" s="69" t="s">
        <v>993</v>
      </c>
      <c r="D3289" s="69" t="s">
        <v>1059</v>
      </c>
      <c r="E3289" s="92">
        <v>116232</v>
      </c>
    </row>
    <row r="3290" spans="1:5">
      <c r="A3290" s="85">
        <v>0.54100000000000004</v>
      </c>
      <c r="B3290" s="69" t="s">
        <v>574</v>
      </c>
      <c r="C3290" s="69" t="s">
        <v>993</v>
      </c>
      <c r="D3290" s="69" t="s">
        <v>1060</v>
      </c>
      <c r="E3290" s="93">
        <v>0.73599999999999999</v>
      </c>
    </row>
    <row r="3291" spans="1:5" ht="45">
      <c r="A3291" s="85">
        <v>0.18</v>
      </c>
      <c r="B3291" s="69" t="s">
        <v>574</v>
      </c>
      <c r="C3291" s="69" t="s">
        <v>993</v>
      </c>
      <c r="D3291" s="69" t="s">
        <v>1061</v>
      </c>
      <c r="E3291" s="93">
        <v>0.184</v>
      </c>
    </row>
    <row r="3292" spans="1:5">
      <c r="A3292" s="87">
        <v>393520</v>
      </c>
      <c r="B3292" s="69" t="s">
        <v>574</v>
      </c>
      <c r="C3292" s="69" t="s">
        <v>993</v>
      </c>
      <c r="D3292" s="69" t="s">
        <v>1062</v>
      </c>
      <c r="E3292" s="92">
        <v>398839</v>
      </c>
    </row>
    <row r="3293" spans="1:5" ht="30">
      <c r="A3293" s="85">
        <v>9.6000000000000002E-2</v>
      </c>
      <c r="B3293" s="69" t="s">
        <v>574</v>
      </c>
      <c r="C3293" s="69" t="s">
        <v>993</v>
      </c>
      <c r="D3293" s="69" t="s">
        <v>1063</v>
      </c>
      <c r="E3293" s="93">
        <v>7.0000000000000007E-2</v>
      </c>
    </row>
    <row r="3294" spans="1:5">
      <c r="A3294" s="85">
        <v>0.46</v>
      </c>
      <c r="B3294" s="69" t="s">
        <v>574</v>
      </c>
      <c r="C3294" s="69" t="s">
        <v>993</v>
      </c>
      <c r="D3294" s="69" t="s">
        <v>1064</v>
      </c>
      <c r="E3294" s="93">
        <v>0.25700000000000001</v>
      </c>
    </row>
    <row r="3295" spans="1:5" ht="30">
      <c r="A3295" s="85">
        <v>0.42799999999999999</v>
      </c>
      <c r="B3295" s="69" t="s">
        <v>574</v>
      </c>
      <c r="C3295" s="69" t="s">
        <v>993</v>
      </c>
      <c r="D3295" s="69" t="s">
        <v>1065</v>
      </c>
      <c r="E3295" s="93">
        <v>0.38600000000000001</v>
      </c>
    </row>
    <row r="3296" spans="1:5">
      <c r="A3296" s="85">
        <v>0</v>
      </c>
      <c r="B3296" s="69" t="s">
        <v>574</v>
      </c>
      <c r="C3296" s="69" t="s">
        <v>993</v>
      </c>
      <c r="D3296" s="69" t="s">
        <v>1066</v>
      </c>
      <c r="E3296" s="93">
        <v>7.0000000000000001E-3</v>
      </c>
    </row>
    <row r="3297" spans="1:5" ht="30">
      <c r="A3297" s="85">
        <v>0.79500000000000004</v>
      </c>
      <c r="B3297" s="69" t="s">
        <v>574</v>
      </c>
      <c r="C3297" s="69" t="s">
        <v>993</v>
      </c>
      <c r="D3297" s="69" t="s">
        <v>1067</v>
      </c>
      <c r="E3297" s="93">
        <v>0.84799999999999998</v>
      </c>
    </row>
    <row r="3298" spans="1:5" ht="30">
      <c r="A3298" s="85">
        <v>0.502</v>
      </c>
      <c r="B3298" s="69" t="s">
        <v>574</v>
      </c>
      <c r="C3298" s="69" t="s">
        <v>993</v>
      </c>
      <c r="D3298" s="69" t="s">
        <v>1068</v>
      </c>
      <c r="E3298" s="93">
        <v>0.55100000000000005</v>
      </c>
    </row>
    <row r="3299" spans="1:5" ht="30">
      <c r="A3299" s="85">
        <v>6.0000000000000001E-3</v>
      </c>
      <c r="B3299" s="69" t="s">
        <v>574</v>
      </c>
      <c r="C3299" s="69" t="s">
        <v>993</v>
      </c>
      <c r="D3299" s="69" t="s">
        <v>1069</v>
      </c>
      <c r="E3299" s="93">
        <v>1.4E-2</v>
      </c>
    </row>
    <row r="3300" spans="1:5" ht="30">
      <c r="A3300" s="85">
        <v>7.1999999999999995E-2</v>
      </c>
      <c r="B3300" s="69" t="s">
        <v>574</v>
      </c>
      <c r="C3300" s="69" t="s">
        <v>993</v>
      </c>
      <c r="D3300" s="69" t="s">
        <v>1070</v>
      </c>
      <c r="E3300" s="93">
        <v>0.105</v>
      </c>
    </row>
    <row r="3301" spans="1:5" ht="45">
      <c r="A3301" s="86" t="s">
        <v>1830</v>
      </c>
      <c r="B3301" s="69" t="s">
        <v>574</v>
      </c>
      <c r="C3301" s="69" t="s">
        <v>993</v>
      </c>
      <c r="D3301" s="69" t="s">
        <v>1073</v>
      </c>
      <c r="E3301" s="91" t="s">
        <v>1072</v>
      </c>
    </row>
    <row r="3302" spans="1:5">
      <c r="A3302" s="88">
        <v>13345</v>
      </c>
      <c r="B3302" s="69" t="s">
        <v>574</v>
      </c>
      <c r="C3302" s="69" t="s">
        <v>993</v>
      </c>
      <c r="D3302" s="69" t="s">
        <v>204</v>
      </c>
      <c r="E3302" s="94">
        <v>644115</v>
      </c>
    </row>
    <row r="3303" spans="1:5" ht="30">
      <c r="A3303" s="85">
        <v>3.3000000000000002E-2</v>
      </c>
      <c r="B3303" s="69" t="s">
        <v>574</v>
      </c>
      <c r="C3303" s="69" t="s">
        <v>993</v>
      </c>
      <c r="D3303" s="69" t="s">
        <v>1074</v>
      </c>
      <c r="E3303" s="93">
        <v>0.04</v>
      </c>
    </row>
    <row r="3304" spans="1:5" ht="30">
      <c r="A3304" s="86" t="s">
        <v>1831</v>
      </c>
      <c r="B3304" s="69" t="s">
        <v>574</v>
      </c>
      <c r="C3304" s="69" t="s">
        <v>993</v>
      </c>
      <c r="D3304" s="69" t="s">
        <v>1077</v>
      </c>
      <c r="E3304" s="91" t="s">
        <v>1076</v>
      </c>
    </row>
    <row r="3305" spans="1:5" ht="30">
      <c r="A3305" s="85">
        <v>7.1999999999999995E-2</v>
      </c>
      <c r="B3305" s="69" t="s">
        <v>574</v>
      </c>
      <c r="C3305" s="69" t="s">
        <v>993</v>
      </c>
      <c r="D3305" s="69" t="s">
        <v>1078</v>
      </c>
      <c r="E3305" s="93">
        <v>0.123</v>
      </c>
    </row>
    <row r="3306" spans="1:5" ht="30">
      <c r="A3306" s="85">
        <v>0.186</v>
      </c>
      <c r="B3306" s="69" t="s">
        <v>574</v>
      </c>
      <c r="C3306" s="69" t="s">
        <v>993</v>
      </c>
      <c r="D3306" s="69" t="s">
        <v>1079</v>
      </c>
      <c r="E3306" s="93">
        <v>0.23799999999999999</v>
      </c>
    </row>
    <row r="3307" spans="1:5" ht="30">
      <c r="A3307" s="85">
        <v>0.105</v>
      </c>
      <c r="B3307" s="69" t="s">
        <v>574</v>
      </c>
      <c r="C3307" s="69" t="s">
        <v>993</v>
      </c>
      <c r="D3307" s="69" t="s">
        <v>1080</v>
      </c>
      <c r="E3307" s="93">
        <v>0.122</v>
      </c>
    </row>
    <row r="3308" spans="1:5" ht="30">
      <c r="A3308" s="85">
        <v>0.17499999999999999</v>
      </c>
      <c r="B3308" s="69" t="s">
        <v>574</v>
      </c>
      <c r="C3308" s="69" t="s">
        <v>993</v>
      </c>
      <c r="D3308" s="69" t="s">
        <v>1081</v>
      </c>
      <c r="E3308" s="93">
        <v>0.214</v>
      </c>
    </row>
    <row r="3309" spans="1:5" ht="30">
      <c r="A3309" s="85">
        <v>0.46200000000000002</v>
      </c>
      <c r="B3309" s="69" t="s">
        <v>574</v>
      </c>
      <c r="C3309" s="69" t="s">
        <v>993</v>
      </c>
      <c r="D3309" s="69" t="s">
        <v>1082</v>
      </c>
      <c r="E3309" s="93">
        <v>0.30299999999999999</v>
      </c>
    </row>
    <row r="3310" spans="1:5">
      <c r="A3310" s="85">
        <v>0.97499999999999998</v>
      </c>
      <c r="B3310" s="69" t="s">
        <v>574</v>
      </c>
      <c r="C3310" s="69" t="s">
        <v>993</v>
      </c>
      <c r="D3310" s="69" t="s">
        <v>1083</v>
      </c>
      <c r="E3310" s="93">
        <v>0.97899999999999998</v>
      </c>
    </row>
    <row r="3311" spans="1:5" ht="30">
      <c r="A3311" s="86" t="s">
        <v>1832</v>
      </c>
      <c r="B3311" s="69" t="s">
        <v>574</v>
      </c>
      <c r="C3311" s="69" t="s">
        <v>993</v>
      </c>
      <c r="D3311" s="69" t="s">
        <v>1086</v>
      </c>
      <c r="E3311" s="91" t="s">
        <v>1085</v>
      </c>
    </row>
    <row r="3312" spans="1:5" ht="30">
      <c r="A3312" s="86" t="s">
        <v>1833</v>
      </c>
      <c r="B3312" s="69" t="s">
        <v>574</v>
      </c>
      <c r="C3312" s="69" t="s">
        <v>993</v>
      </c>
      <c r="D3312" s="69" t="s">
        <v>1089</v>
      </c>
      <c r="E3312" s="91" t="s">
        <v>1088</v>
      </c>
    </row>
    <row r="3313" spans="1:5" ht="30">
      <c r="A3313" s="86">
        <v>2.7</v>
      </c>
      <c r="B3313" s="69" t="s">
        <v>574</v>
      </c>
      <c r="C3313" s="69" t="s">
        <v>993</v>
      </c>
      <c r="D3313" s="69" t="s">
        <v>1090</v>
      </c>
      <c r="E3313" s="91">
        <v>3</v>
      </c>
    </row>
    <row r="3314" spans="1:5" ht="30">
      <c r="A3314" s="88">
        <v>42610</v>
      </c>
      <c r="B3314" s="69" t="s">
        <v>574</v>
      </c>
      <c r="C3314" s="69" t="s">
        <v>993</v>
      </c>
      <c r="D3314" s="69" t="s">
        <v>1091</v>
      </c>
      <c r="E3314" s="94">
        <v>1390275</v>
      </c>
    </row>
    <row r="3315" spans="1:5">
      <c r="A3315" s="85">
        <v>0.501</v>
      </c>
      <c r="B3315" s="69" t="s">
        <v>574</v>
      </c>
      <c r="C3315" s="69" t="s">
        <v>993</v>
      </c>
      <c r="D3315" s="69" t="s">
        <v>1092</v>
      </c>
      <c r="E3315" s="93">
        <v>0.69799999999999995</v>
      </c>
    </row>
    <row r="3316" spans="1:5">
      <c r="A3316" s="85">
        <v>0.45400000000000001</v>
      </c>
      <c r="B3316" s="69" t="s">
        <v>574</v>
      </c>
      <c r="C3316" s="69" t="s">
        <v>993</v>
      </c>
      <c r="D3316" s="69" t="s">
        <v>1093</v>
      </c>
      <c r="E3316" s="93">
        <v>0.626</v>
      </c>
    </row>
    <row r="3317" spans="1:5">
      <c r="A3317" s="85">
        <v>4.7E-2</v>
      </c>
      <c r="B3317" s="69" t="s">
        <v>574</v>
      </c>
      <c r="C3317" s="69" t="s">
        <v>993</v>
      </c>
      <c r="D3317" s="69" t="s">
        <v>1094</v>
      </c>
      <c r="E3317" s="93">
        <v>7.0999999999999994E-2</v>
      </c>
    </row>
    <row r="3318" spans="1:5">
      <c r="A3318" s="85">
        <v>0.499</v>
      </c>
      <c r="B3318" s="69" t="s">
        <v>574</v>
      </c>
      <c r="C3318" s="69" t="s">
        <v>993</v>
      </c>
      <c r="D3318" s="69" t="s">
        <v>1095</v>
      </c>
      <c r="E3318" s="93">
        <v>0.30199999999999999</v>
      </c>
    </row>
    <row r="3319" spans="1:5" ht="30">
      <c r="A3319" s="88">
        <v>42610</v>
      </c>
      <c r="B3319" s="69" t="s">
        <v>574</v>
      </c>
      <c r="C3319" s="69" t="s">
        <v>993</v>
      </c>
      <c r="D3319" s="69" t="s">
        <v>1096</v>
      </c>
      <c r="E3319" s="94">
        <v>1390275</v>
      </c>
    </row>
    <row r="3320" spans="1:5">
      <c r="A3320" s="85">
        <v>0.47299999999999998</v>
      </c>
      <c r="B3320" s="69" t="s">
        <v>574</v>
      </c>
      <c r="C3320" s="69" t="s">
        <v>993</v>
      </c>
      <c r="D3320" s="69" t="s">
        <v>1097</v>
      </c>
      <c r="E3320" s="93">
        <v>0.63500000000000001</v>
      </c>
    </row>
    <row r="3321" spans="1:5">
      <c r="A3321" s="85">
        <v>2.1000000000000001E-2</v>
      </c>
      <c r="B3321" s="69" t="s">
        <v>574</v>
      </c>
      <c r="C3321" s="69" t="s">
        <v>993</v>
      </c>
      <c r="D3321" s="69" t="s">
        <v>1098</v>
      </c>
      <c r="E3321" s="93">
        <v>3.4000000000000002E-2</v>
      </c>
    </row>
    <row r="3322" spans="1:5" ht="30">
      <c r="A3322" s="85">
        <v>0.50600000000000001</v>
      </c>
      <c r="B3322" s="69" t="s">
        <v>574</v>
      </c>
      <c r="C3322" s="69" t="s">
        <v>993</v>
      </c>
      <c r="D3322" s="69" t="s">
        <v>1099</v>
      </c>
      <c r="E3322" s="93">
        <v>0.33100000000000002</v>
      </c>
    </row>
    <row r="3323" spans="1:5" ht="30">
      <c r="A3323" s="85">
        <v>2.4E-2</v>
      </c>
      <c r="B3323" s="69" t="s">
        <v>578</v>
      </c>
      <c r="C3323" s="69" t="s">
        <v>822</v>
      </c>
      <c r="D3323" s="69" t="s">
        <v>188</v>
      </c>
      <c r="E3323" s="93">
        <v>3.4000000000000002E-2</v>
      </c>
    </row>
    <row r="3324" spans="1:5">
      <c r="A3324" s="86" t="s">
        <v>1834</v>
      </c>
      <c r="B3324" s="69" t="s">
        <v>578</v>
      </c>
      <c r="C3324" s="69" t="s">
        <v>994</v>
      </c>
      <c r="D3324" s="69" t="s">
        <v>1046</v>
      </c>
      <c r="E3324" s="91" t="s">
        <v>1045</v>
      </c>
    </row>
    <row r="3325" spans="1:5">
      <c r="A3325" s="86" t="s">
        <v>1835</v>
      </c>
      <c r="B3325" s="69" t="s">
        <v>578</v>
      </c>
      <c r="C3325" s="69" t="s">
        <v>994</v>
      </c>
      <c r="D3325" s="69" t="s">
        <v>1049</v>
      </c>
      <c r="E3325" s="91" t="s">
        <v>1048</v>
      </c>
    </row>
    <row r="3326" spans="1:5" ht="30">
      <c r="A3326" s="86" t="s">
        <v>1836</v>
      </c>
      <c r="B3326" s="69" t="s">
        <v>578</v>
      </c>
      <c r="C3326" s="69" t="s">
        <v>994</v>
      </c>
      <c r="D3326" s="69" t="s">
        <v>1052</v>
      </c>
      <c r="E3326" s="91" t="s">
        <v>1051</v>
      </c>
    </row>
    <row r="3327" spans="1:5" ht="30">
      <c r="A3327" s="86" t="s">
        <v>1837</v>
      </c>
      <c r="B3327" s="69" t="s">
        <v>578</v>
      </c>
      <c r="C3327" s="69" t="s">
        <v>994</v>
      </c>
      <c r="D3327" s="69" t="s">
        <v>1055</v>
      </c>
      <c r="E3327" s="91" t="s">
        <v>1054</v>
      </c>
    </row>
    <row r="3328" spans="1:5" ht="30">
      <c r="A3328" s="86" t="s">
        <v>1838</v>
      </c>
      <c r="B3328" s="69" t="s">
        <v>578</v>
      </c>
      <c r="C3328" s="69" t="s">
        <v>994</v>
      </c>
      <c r="D3328" s="69" t="s">
        <v>1058</v>
      </c>
      <c r="E3328" s="91" t="s">
        <v>1057</v>
      </c>
    </row>
    <row r="3329" spans="1:5">
      <c r="A3329" s="87">
        <v>87040</v>
      </c>
      <c r="B3329" s="69" t="s">
        <v>578</v>
      </c>
      <c r="C3329" s="69" t="s">
        <v>994</v>
      </c>
      <c r="D3329" s="69" t="s">
        <v>1059</v>
      </c>
      <c r="E3329" s="92">
        <v>116232</v>
      </c>
    </row>
    <row r="3330" spans="1:5">
      <c r="A3330" s="85">
        <v>0.64900000000000002</v>
      </c>
      <c r="B3330" s="69" t="s">
        <v>578</v>
      </c>
      <c r="C3330" s="69" t="s">
        <v>994</v>
      </c>
      <c r="D3330" s="69" t="s">
        <v>1060</v>
      </c>
      <c r="E3330" s="93">
        <v>0.73599999999999999</v>
      </c>
    </row>
    <row r="3331" spans="1:5" ht="45">
      <c r="A3331" s="85">
        <v>0.215</v>
      </c>
      <c r="B3331" s="69" t="s">
        <v>578</v>
      </c>
      <c r="C3331" s="69" t="s">
        <v>994</v>
      </c>
      <c r="D3331" s="69" t="s">
        <v>1061</v>
      </c>
      <c r="E3331" s="93">
        <v>0.184</v>
      </c>
    </row>
    <row r="3332" spans="1:5">
      <c r="A3332" s="87">
        <v>311271</v>
      </c>
      <c r="B3332" s="69" t="s">
        <v>578</v>
      </c>
      <c r="C3332" s="69" t="s">
        <v>994</v>
      </c>
      <c r="D3332" s="69" t="s">
        <v>1062</v>
      </c>
      <c r="E3332" s="92">
        <v>398839</v>
      </c>
    </row>
    <row r="3333" spans="1:5" ht="30">
      <c r="A3333" s="85">
        <v>6.2E-2</v>
      </c>
      <c r="B3333" s="69" t="s">
        <v>578</v>
      </c>
      <c r="C3333" s="69" t="s">
        <v>994</v>
      </c>
      <c r="D3333" s="69" t="s">
        <v>1063</v>
      </c>
      <c r="E3333" s="93">
        <v>7.0000000000000007E-2</v>
      </c>
    </row>
    <row r="3334" spans="1:5">
      <c r="A3334" s="85">
        <v>0.35099999999999998</v>
      </c>
      <c r="B3334" s="69" t="s">
        <v>578</v>
      </c>
      <c r="C3334" s="69" t="s">
        <v>994</v>
      </c>
      <c r="D3334" s="69" t="s">
        <v>1064</v>
      </c>
      <c r="E3334" s="93">
        <v>0.25700000000000001</v>
      </c>
    </row>
    <row r="3335" spans="1:5" ht="30">
      <c r="A3335" s="85">
        <v>0.34399999999999997</v>
      </c>
      <c r="B3335" s="69" t="s">
        <v>578</v>
      </c>
      <c r="C3335" s="69" t="s">
        <v>994</v>
      </c>
      <c r="D3335" s="69" t="s">
        <v>1065</v>
      </c>
      <c r="E3335" s="93">
        <v>0.38600000000000001</v>
      </c>
    </row>
    <row r="3336" spans="1:5">
      <c r="A3336" s="85">
        <v>0</v>
      </c>
      <c r="B3336" s="69" t="s">
        <v>578</v>
      </c>
      <c r="C3336" s="69" t="s">
        <v>994</v>
      </c>
      <c r="D3336" s="69" t="s">
        <v>1066</v>
      </c>
      <c r="E3336" s="93">
        <v>7.0000000000000001E-3</v>
      </c>
    </row>
    <row r="3337" spans="1:5" ht="30">
      <c r="A3337" s="85">
        <v>0.83599999999999997</v>
      </c>
      <c r="B3337" s="69" t="s">
        <v>578</v>
      </c>
      <c r="C3337" s="69" t="s">
        <v>994</v>
      </c>
      <c r="D3337" s="69" t="s">
        <v>1067</v>
      </c>
      <c r="E3337" s="93">
        <v>0.84799999999999998</v>
      </c>
    </row>
    <row r="3338" spans="1:5" ht="30">
      <c r="A3338" s="85">
        <v>0.55200000000000005</v>
      </c>
      <c r="B3338" s="69" t="s">
        <v>578</v>
      </c>
      <c r="C3338" s="69" t="s">
        <v>994</v>
      </c>
      <c r="D3338" s="69" t="s">
        <v>1068</v>
      </c>
      <c r="E3338" s="93">
        <v>0.55100000000000005</v>
      </c>
    </row>
    <row r="3339" spans="1:5" ht="30">
      <c r="A3339" s="85">
        <v>2.7E-2</v>
      </c>
      <c r="B3339" s="69" t="s">
        <v>578</v>
      </c>
      <c r="C3339" s="69" t="s">
        <v>994</v>
      </c>
      <c r="D3339" s="69" t="s">
        <v>1069</v>
      </c>
      <c r="E3339" s="93">
        <v>1.4E-2</v>
      </c>
    </row>
    <row r="3340" spans="1:5" ht="30">
      <c r="A3340" s="85">
        <v>0.21</v>
      </c>
      <c r="B3340" s="69" t="s">
        <v>578</v>
      </c>
      <c r="C3340" s="69" t="s">
        <v>994</v>
      </c>
      <c r="D3340" s="69" t="s">
        <v>1070</v>
      </c>
      <c r="E3340" s="93">
        <v>0.105</v>
      </c>
    </row>
    <row r="3341" spans="1:5" ht="45">
      <c r="A3341" s="86" t="s">
        <v>1839</v>
      </c>
      <c r="B3341" s="69" t="s">
        <v>578</v>
      </c>
      <c r="C3341" s="69" t="s">
        <v>994</v>
      </c>
      <c r="D3341" s="69" t="s">
        <v>1073</v>
      </c>
      <c r="E3341" s="91" t="s">
        <v>1072</v>
      </c>
    </row>
    <row r="3342" spans="1:5">
      <c r="A3342" s="88">
        <v>14150</v>
      </c>
      <c r="B3342" s="69" t="s">
        <v>578</v>
      </c>
      <c r="C3342" s="69" t="s">
        <v>994</v>
      </c>
      <c r="D3342" s="69" t="s">
        <v>204</v>
      </c>
      <c r="E3342" s="94">
        <v>644115</v>
      </c>
    </row>
    <row r="3343" spans="1:5" ht="30">
      <c r="A3343" s="85">
        <v>9.9000000000000005E-2</v>
      </c>
      <c r="B3343" s="69" t="s">
        <v>578</v>
      </c>
      <c r="C3343" s="69" t="s">
        <v>994</v>
      </c>
      <c r="D3343" s="69" t="s">
        <v>1074</v>
      </c>
      <c r="E3343" s="93">
        <v>0.04</v>
      </c>
    </row>
    <row r="3344" spans="1:5" ht="30">
      <c r="A3344" s="86" t="s">
        <v>1840</v>
      </c>
      <c r="B3344" s="69" t="s">
        <v>578</v>
      </c>
      <c r="C3344" s="69" t="s">
        <v>994</v>
      </c>
      <c r="D3344" s="69" t="s">
        <v>1077</v>
      </c>
      <c r="E3344" s="91" t="s">
        <v>1076</v>
      </c>
    </row>
    <row r="3345" spans="1:5" ht="30">
      <c r="A3345" s="85">
        <v>0.14299999999999999</v>
      </c>
      <c r="B3345" s="69" t="s">
        <v>578</v>
      </c>
      <c r="C3345" s="69" t="s">
        <v>994</v>
      </c>
      <c r="D3345" s="69" t="s">
        <v>1078</v>
      </c>
      <c r="E3345" s="93">
        <v>0.123</v>
      </c>
    </row>
    <row r="3346" spans="1:5" ht="30">
      <c r="A3346" s="85">
        <v>0.26700000000000002</v>
      </c>
      <c r="B3346" s="69" t="s">
        <v>578</v>
      </c>
      <c r="C3346" s="69" t="s">
        <v>994</v>
      </c>
      <c r="D3346" s="69" t="s">
        <v>1079</v>
      </c>
      <c r="E3346" s="93">
        <v>0.23799999999999999</v>
      </c>
    </row>
    <row r="3347" spans="1:5" ht="30">
      <c r="A3347" s="85">
        <v>0.111</v>
      </c>
      <c r="B3347" s="69" t="s">
        <v>578</v>
      </c>
      <c r="C3347" s="69" t="s">
        <v>994</v>
      </c>
      <c r="D3347" s="69" t="s">
        <v>1080</v>
      </c>
      <c r="E3347" s="93">
        <v>0.122</v>
      </c>
    </row>
    <row r="3348" spans="1:5" ht="30">
      <c r="A3348" s="85">
        <v>0.2</v>
      </c>
      <c r="B3348" s="69" t="s">
        <v>578</v>
      </c>
      <c r="C3348" s="69" t="s">
        <v>994</v>
      </c>
      <c r="D3348" s="69" t="s">
        <v>1081</v>
      </c>
      <c r="E3348" s="93">
        <v>0.214</v>
      </c>
    </row>
    <row r="3349" spans="1:5" ht="30">
      <c r="A3349" s="85">
        <v>0.27800000000000002</v>
      </c>
      <c r="B3349" s="69" t="s">
        <v>578</v>
      </c>
      <c r="C3349" s="69" t="s">
        <v>994</v>
      </c>
      <c r="D3349" s="69" t="s">
        <v>1082</v>
      </c>
      <c r="E3349" s="93">
        <v>0.30299999999999999</v>
      </c>
    </row>
    <row r="3350" spans="1:5">
      <c r="A3350" s="85">
        <v>0.98299999999999998</v>
      </c>
      <c r="B3350" s="69" t="s">
        <v>578</v>
      </c>
      <c r="C3350" s="69" t="s">
        <v>994</v>
      </c>
      <c r="D3350" s="69" t="s">
        <v>1083</v>
      </c>
      <c r="E3350" s="93">
        <v>0.97899999999999998</v>
      </c>
    </row>
    <row r="3351" spans="1:5" ht="30">
      <c r="A3351" s="86" t="s">
        <v>1841</v>
      </c>
      <c r="B3351" s="69" t="s">
        <v>578</v>
      </c>
      <c r="C3351" s="69" t="s">
        <v>994</v>
      </c>
      <c r="D3351" s="69" t="s">
        <v>1086</v>
      </c>
      <c r="E3351" s="91" t="s">
        <v>1085</v>
      </c>
    </row>
    <row r="3352" spans="1:5" ht="30">
      <c r="A3352" s="86" t="s">
        <v>1842</v>
      </c>
      <c r="B3352" s="69" t="s">
        <v>578</v>
      </c>
      <c r="C3352" s="69" t="s">
        <v>994</v>
      </c>
      <c r="D3352" s="69" t="s">
        <v>1089</v>
      </c>
      <c r="E3352" s="91" t="s">
        <v>1088</v>
      </c>
    </row>
    <row r="3353" spans="1:5" ht="30">
      <c r="A3353" s="86">
        <v>3</v>
      </c>
      <c r="B3353" s="69" t="s">
        <v>578</v>
      </c>
      <c r="C3353" s="69" t="s">
        <v>994</v>
      </c>
      <c r="D3353" s="69" t="s">
        <v>1090</v>
      </c>
      <c r="E3353" s="91">
        <v>3</v>
      </c>
    </row>
    <row r="3354" spans="1:5" ht="30">
      <c r="A3354" s="88">
        <v>16300</v>
      </c>
      <c r="B3354" s="69" t="s">
        <v>578</v>
      </c>
      <c r="C3354" s="69" t="s">
        <v>994</v>
      </c>
      <c r="D3354" s="69" t="s">
        <v>1091</v>
      </c>
      <c r="E3354" s="94">
        <v>1390275</v>
      </c>
    </row>
    <row r="3355" spans="1:5">
      <c r="A3355" s="85">
        <v>0.73199999999999998</v>
      </c>
      <c r="B3355" s="69" t="s">
        <v>578</v>
      </c>
      <c r="C3355" s="69" t="s">
        <v>994</v>
      </c>
      <c r="D3355" s="69" t="s">
        <v>1092</v>
      </c>
      <c r="E3355" s="93">
        <v>0.69799999999999995</v>
      </c>
    </row>
    <row r="3356" spans="1:5">
      <c r="A3356" s="85">
        <v>0.627</v>
      </c>
      <c r="B3356" s="69" t="s">
        <v>578</v>
      </c>
      <c r="C3356" s="69" t="s">
        <v>994</v>
      </c>
      <c r="D3356" s="69" t="s">
        <v>1093</v>
      </c>
      <c r="E3356" s="93">
        <v>0.626</v>
      </c>
    </row>
    <row r="3357" spans="1:5">
      <c r="A3357" s="85">
        <v>0.106</v>
      </c>
      <c r="B3357" s="69" t="s">
        <v>578</v>
      </c>
      <c r="C3357" s="69" t="s">
        <v>994</v>
      </c>
      <c r="D3357" s="69" t="s">
        <v>1094</v>
      </c>
      <c r="E3357" s="93">
        <v>7.0999999999999994E-2</v>
      </c>
    </row>
    <row r="3358" spans="1:5">
      <c r="A3358" s="85">
        <v>0.26800000000000002</v>
      </c>
      <c r="B3358" s="69" t="s">
        <v>578</v>
      </c>
      <c r="C3358" s="69" t="s">
        <v>994</v>
      </c>
      <c r="D3358" s="69" t="s">
        <v>1095</v>
      </c>
      <c r="E3358" s="93">
        <v>0.30199999999999999</v>
      </c>
    </row>
    <row r="3359" spans="1:5" ht="30">
      <c r="A3359" s="88">
        <v>16300</v>
      </c>
      <c r="B3359" s="69" t="s">
        <v>578</v>
      </c>
      <c r="C3359" s="69" t="s">
        <v>994</v>
      </c>
      <c r="D3359" s="69" t="s">
        <v>1096</v>
      </c>
      <c r="E3359" s="94">
        <v>1390275</v>
      </c>
    </row>
    <row r="3360" spans="1:5">
      <c r="A3360" s="85">
        <v>0.44800000000000001</v>
      </c>
      <c r="B3360" s="69" t="s">
        <v>578</v>
      </c>
      <c r="C3360" s="69" t="s">
        <v>994</v>
      </c>
      <c r="D3360" s="69" t="s">
        <v>1097</v>
      </c>
      <c r="E3360" s="93">
        <v>0.63500000000000001</v>
      </c>
    </row>
    <row r="3361" spans="1:5">
      <c r="A3361" s="85">
        <v>6.0000000000000001E-3</v>
      </c>
      <c r="B3361" s="69" t="s">
        <v>578</v>
      </c>
      <c r="C3361" s="69" t="s">
        <v>994</v>
      </c>
      <c r="D3361" s="69" t="s">
        <v>1098</v>
      </c>
      <c r="E3361" s="93">
        <v>3.4000000000000002E-2</v>
      </c>
    </row>
    <row r="3362" spans="1:5" ht="30">
      <c r="A3362" s="85">
        <v>0.54600000000000004</v>
      </c>
      <c r="B3362" s="69" t="s">
        <v>578</v>
      </c>
      <c r="C3362" s="69" t="s">
        <v>994</v>
      </c>
      <c r="D3362" s="69" t="s">
        <v>1099</v>
      </c>
      <c r="E3362" s="93">
        <v>0.33100000000000002</v>
      </c>
    </row>
    <row r="3363" spans="1:5" ht="30">
      <c r="A3363" s="85">
        <v>1.2999999999999999E-2</v>
      </c>
      <c r="B3363" s="69" t="s">
        <v>580</v>
      </c>
      <c r="C3363" s="69" t="s">
        <v>823</v>
      </c>
      <c r="D3363" s="69" t="s">
        <v>188</v>
      </c>
      <c r="E3363" s="93">
        <v>3.4000000000000002E-2</v>
      </c>
    </row>
    <row r="3364" spans="1:5" ht="30">
      <c r="A3364" s="86" t="s">
        <v>1843</v>
      </c>
      <c r="B3364" s="69" t="s">
        <v>580</v>
      </c>
      <c r="C3364" s="69" t="s">
        <v>995</v>
      </c>
      <c r="D3364" s="69" t="s">
        <v>1046</v>
      </c>
      <c r="E3364" s="91" t="s">
        <v>1045</v>
      </c>
    </row>
    <row r="3365" spans="1:5" ht="30">
      <c r="A3365" s="86" t="s">
        <v>1844</v>
      </c>
      <c r="B3365" s="69" t="s">
        <v>580</v>
      </c>
      <c r="C3365" s="69" t="s">
        <v>995</v>
      </c>
      <c r="D3365" s="69" t="s">
        <v>1049</v>
      </c>
      <c r="E3365" s="91" t="s">
        <v>1048</v>
      </c>
    </row>
    <row r="3366" spans="1:5" ht="30">
      <c r="A3366" s="86" t="s">
        <v>1845</v>
      </c>
      <c r="B3366" s="69" t="s">
        <v>580</v>
      </c>
      <c r="C3366" s="69" t="s">
        <v>995</v>
      </c>
      <c r="D3366" s="69" t="s">
        <v>1052</v>
      </c>
      <c r="E3366" s="91" t="s">
        <v>1051</v>
      </c>
    </row>
    <row r="3367" spans="1:5" ht="30">
      <c r="A3367" s="86" t="s">
        <v>1846</v>
      </c>
      <c r="B3367" s="69" t="s">
        <v>580</v>
      </c>
      <c r="C3367" s="69" t="s">
        <v>995</v>
      </c>
      <c r="D3367" s="69" t="s">
        <v>1055</v>
      </c>
      <c r="E3367" s="91" t="s">
        <v>1054</v>
      </c>
    </row>
    <row r="3368" spans="1:5" ht="30">
      <c r="A3368" s="86" t="s">
        <v>1847</v>
      </c>
      <c r="B3368" s="69" t="s">
        <v>580</v>
      </c>
      <c r="C3368" s="69" t="s">
        <v>995</v>
      </c>
      <c r="D3368" s="69" t="s">
        <v>1058</v>
      </c>
      <c r="E3368" s="91" t="s">
        <v>1057</v>
      </c>
    </row>
    <row r="3369" spans="1:5" ht="30">
      <c r="A3369" s="87">
        <v>107468</v>
      </c>
      <c r="B3369" s="69" t="s">
        <v>580</v>
      </c>
      <c r="C3369" s="69" t="s">
        <v>995</v>
      </c>
      <c r="D3369" s="69" t="s">
        <v>1059</v>
      </c>
      <c r="E3369" s="92">
        <v>116232</v>
      </c>
    </row>
    <row r="3370" spans="1:5" ht="30">
      <c r="A3370" s="85">
        <v>0.84</v>
      </c>
      <c r="B3370" s="69" t="s">
        <v>580</v>
      </c>
      <c r="C3370" s="69" t="s">
        <v>995</v>
      </c>
      <c r="D3370" s="69" t="s">
        <v>1060</v>
      </c>
      <c r="E3370" s="93">
        <v>0.73599999999999999</v>
      </c>
    </row>
    <row r="3371" spans="1:5" ht="45">
      <c r="A3371" s="85">
        <v>0.19500000000000001</v>
      </c>
      <c r="B3371" s="69" t="s">
        <v>580</v>
      </c>
      <c r="C3371" s="69" t="s">
        <v>995</v>
      </c>
      <c r="D3371" s="69" t="s">
        <v>1061</v>
      </c>
      <c r="E3371" s="93">
        <v>0.184</v>
      </c>
    </row>
    <row r="3372" spans="1:5" ht="30">
      <c r="A3372" s="87">
        <v>372580</v>
      </c>
      <c r="B3372" s="69" t="s">
        <v>580</v>
      </c>
      <c r="C3372" s="69" t="s">
        <v>995</v>
      </c>
      <c r="D3372" s="69" t="s">
        <v>1062</v>
      </c>
      <c r="E3372" s="92">
        <v>398839</v>
      </c>
    </row>
    <row r="3373" spans="1:5" ht="30">
      <c r="A3373" s="85">
        <v>4.2000000000000003E-2</v>
      </c>
      <c r="B3373" s="69" t="s">
        <v>580</v>
      </c>
      <c r="C3373" s="69" t="s">
        <v>995</v>
      </c>
      <c r="D3373" s="69" t="s">
        <v>1063</v>
      </c>
      <c r="E3373" s="93">
        <v>7.0000000000000007E-2</v>
      </c>
    </row>
    <row r="3374" spans="1:5" ht="30">
      <c r="A3374" s="85">
        <v>0.161</v>
      </c>
      <c r="B3374" s="69" t="s">
        <v>580</v>
      </c>
      <c r="C3374" s="69" t="s">
        <v>995</v>
      </c>
      <c r="D3374" s="69" t="s">
        <v>1064</v>
      </c>
      <c r="E3374" s="93">
        <v>0.25700000000000001</v>
      </c>
    </row>
    <row r="3375" spans="1:5" ht="30">
      <c r="A3375" s="85">
        <v>0.35</v>
      </c>
      <c r="B3375" s="69" t="s">
        <v>580</v>
      </c>
      <c r="C3375" s="69" t="s">
        <v>995</v>
      </c>
      <c r="D3375" s="69" t="s">
        <v>1065</v>
      </c>
      <c r="E3375" s="93">
        <v>0.38600000000000001</v>
      </c>
    </row>
    <row r="3376" spans="1:5" ht="30">
      <c r="A3376" s="85">
        <v>0</v>
      </c>
      <c r="B3376" s="69" t="s">
        <v>580</v>
      </c>
      <c r="C3376" s="69" t="s">
        <v>995</v>
      </c>
      <c r="D3376" s="69" t="s">
        <v>1066</v>
      </c>
      <c r="E3376" s="93">
        <v>7.0000000000000001E-3</v>
      </c>
    </row>
    <row r="3377" spans="1:5" ht="30">
      <c r="A3377" s="85">
        <v>0.85599999999999998</v>
      </c>
      <c r="B3377" s="69" t="s">
        <v>580</v>
      </c>
      <c r="C3377" s="69" t="s">
        <v>995</v>
      </c>
      <c r="D3377" s="69" t="s">
        <v>1067</v>
      </c>
      <c r="E3377" s="93">
        <v>0.84799999999999998</v>
      </c>
    </row>
    <row r="3378" spans="1:5" ht="30">
      <c r="A3378" s="85">
        <v>0.55800000000000005</v>
      </c>
      <c r="B3378" s="69" t="s">
        <v>580</v>
      </c>
      <c r="C3378" s="69" t="s">
        <v>995</v>
      </c>
      <c r="D3378" s="69" t="s">
        <v>1068</v>
      </c>
      <c r="E3378" s="93">
        <v>0.55100000000000005</v>
      </c>
    </row>
    <row r="3379" spans="1:5" ht="30">
      <c r="A3379" s="85">
        <v>3.2000000000000001E-2</v>
      </c>
      <c r="B3379" s="69" t="s">
        <v>580</v>
      </c>
      <c r="C3379" s="69" t="s">
        <v>995</v>
      </c>
      <c r="D3379" s="69" t="s">
        <v>1069</v>
      </c>
      <c r="E3379" s="93">
        <v>1.4E-2</v>
      </c>
    </row>
    <row r="3380" spans="1:5" ht="30">
      <c r="A3380" s="85">
        <v>0.22600000000000001</v>
      </c>
      <c r="B3380" s="69" t="s">
        <v>580</v>
      </c>
      <c r="C3380" s="69" t="s">
        <v>995</v>
      </c>
      <c r="D3380" s="69" t="s">
        <v>1070</v>
      </c>
      <c r="E3380" s="93">
        <v>0.105</v>
      </c>
    </row>
    <row r="3381" spans="1:5" ht="45">
      <c r="A3381" s="86" t="s">
        <v>1848</v>
      </c>
      <c r="B3381" s="69" t="s">
        <v>580</v>
      </c>
      <c r="C3381" s="69" t="s">
        <v>995</v>
      </c>
      <c r="D3381" s="69" t="s">
        <v>1073</v>
      </c>
      <c r="E3381" s="91" t="s">
        <v>1072</v>
      </c>
    </row>
    <row r="3382" spans="1:5" ht="30">
      <c r="A3382" s="88">
        <v>19470</v>
      </c>
      <c r="B3382" s="69" t="s">
        <v>580</v>
      </c>
      <c r="C3382" s="69" t="s">
        <v>995</v>
      </c>
      <c r="D3382" s="69" t="s">
        <v>204</v>
      </c>
      <c r="E3382" s="94">
        <v>644115</v>
      </c>
    </row>
    <row r="3383" spans="1:5" ht="30">
      <c r="A3383" s="85">
        <v>6.9000000000000006E-2</v>
      </c>
      <c r="B3383" s="69" t="s">
        <v>580</v>
      </c>
      <c r="C3383" s="69" t="s">
        <v>995</v>
      </c>
      <c r="D3383" s="69" t="s">
        <v>1074</v>
      </c>
      <c r="E3383" s="93">
        <v>0.04</v>
      </c>
    </row>
    <row r="3384" spans="1:5" ht="45">
      <c r="A3384" s="86" t="s">
        <v>1849</v>
      </c>
      <c r="B3384" s="69" t="s">
        <v>580</v>
      </c>
      <c r="C3384" s="69" t="s">
        <v>995</v>
      </c>
      <c r="D3384" s="69" t="s">
        <v>1077</v>
      </c>
      <c r="E3384" s="91" t="s">
        <v>1076</v>
      </c>
    </row>
    <row r="3385" spans="1:5" ht="30">
      <c r="A3385" s="85">
        <v>0.124</v>
      </c>
      <c r="B3385" s="69" t="s">
        <v>580</v>
      </c>
      <c r="C3385" s="69" t="s">
        <v>995</v>
      </c>
      <c r="D3385" s="69" t="s">
        <v>1078</v>
      </c>
      <c r="E3385" s="93">
        <v>0.123</v>
      </c>
    </row>
    <row r="3386" spans="1:5" ht="30">
      <c r="A3386" s="85">
        <v>0.25900000000000001</v>
      </c>
      <c r="B3386" s="69" t="s">
        <v>580</v>
      </c>
      <c r="C3386" s="69" t="s">
        <v>995</v>
      </c>
      <c r="D3386" s="69" t="s">
        <v>1079</v>
      </c>
      <c r="E3386" s="93">
        <v>0.23799999999999999</v>
      </c>
    </row>
    <row r="3387" spans="1:5" ht="30">
      <c r="A3387" s="85">
        <v>0.11</v>
      </c>
      <c r="B3387" s="69" t="s">
        <v>580</v>
      </c>
      <c r="C3387" s="69" t="s">
        <v>995</v>
      </c>
      <c r="D3387" s="69" t="s">
        <v>1080</v>
      </c>
      <c r="E3387" s="93">
        <v>0.122</v>
      </c>
    </row>
    <row r="3388" spans="1:5" ht="30">
      <c r="A3388" s="85">
        <v>0.20799999999999999</v>
      </c>
      <c r="B3388" s="69" t="s">
        <v>580</v>
      </c>
      <c r="C3388" s="69" t="s">
        <v>995</v>
      </c>
      <c r="D3388" s="69" t="s">
        <v>1081</v>
      </c>
      <c r="E3388" s="93">
        <v>0.214</v>
      </c>
    </row>
    <row r="3389" spans="1:5" ht="30">
      <c r="A3389" s="85">
        <v>0.29899999999999999</v>
      </c>
      <c r="B3389" s="69" t="s">
        <v>580</v>
      </c>
      <c r="C3389" s="69" t="s">
        <v>995</v>
      </c>
      <c r="D3389" s="69" t="s">
        <v>1082</v>
      </c>
      <c r="E3389" s="93">
        <v>0.30299999999999999</v>
      </c>
    </row>
    <row r="3390" spans="1:5" ht="30">
      <c r="A3390" s="85">
        <v>0.999</v>
      </c>
      <c r="B3390" s="69" t="s">
        <v>580</v>
      </c>
      <c r="C3390" s="69" t="s">
        <v>995</v>
      </c>
      <c r="D3390" s="69" t="s">
        <v>1083</v>
      </c>
      <c r="E3390" s="93">
        <v>0.97899999999999998</v>
      </c>
    </row>
    <row r="3391" spans="1:5" ht="30">
      <c r="A3391" s="86" t="s">
        <v>1850</v>
      </c>
      <c r="B3391" s="69" t="s">
        <v>580</v>
      </c>
      <c r="C3391" s="69" t="s">
        <v>995</v>
      </c>
      <c r="D3391" s="69" t="s">
        <v>1086</v>
      </c>
      <c r="E3391" s="91" t="s">
        <v>1085</v>
      </c>
    </row>
    <row r="3392" spans="1:5" ht="30">
      <c r="A3392" s="86" t="s">
        <v>1851</v>
      </c>
      <c r="B3392" s="69" t="s">
        <v>580</v>
      </c>
      <c r="C3392" s="69" t="s">
        <v>995</v>
      </c>
      <c r="D3392" s="69" t="s">
        <v>1089</v>
      </c>
      <c r="E3392" s="91" t="s">
        <v>1088</v>
      </c>
    </row>
    <row r="3393" spans="1:5" ht="30">
      <c r="A3393" s="86">
        <v>3.1</v>
      </c>
      <c r="B3393" s="69" t="s">
        <v>580</v>
      </c>
      <c r="C3393" s="69" t="s">
        <v>995</v>
      </c>
      <c r="D3393" s="69" t="s">
        <v>1090</v>
      </c>
      <c r="E3393" s="91">
        <v>3</v>
      </c>
    </row>
    <row r="3394" spans="1:5" ht="30">
      <c r="A3394" s="88">
        <v>19210</v>
      </c>
      <c r="B3394" s="69" t="s">
        <v>580</v>
      </c>
      <c r="C3394" s="69" t="s">
        <v>995</v>
      </c>
      <c r="D3394" s="69" t="s">
        <v>1091</v>
      </c>
      <c r="E3394" s="94">
        <v>1390275</v>
      </c>
    </row>
    <row r="3395" spans="1:5" ht="30">
      <c r="A3395" s="85">
        <v>0.81899999999999995</v>
      </c>
      <c r="B3395" s="69" t="s">
        <v>580</v>
      </c>
      <c r="C3395" s="69" t="s">
        <v>995</v>
      </c>
      <c r="D3395" s="69" t="s">
        <v>1092</v>
      </c>
      <c r="E3395" s="93">
        <v>0.69799999999999995</v>
      </c>
    </row>
    <row r="3396" spans="1:5" ht="30">
      <c r="A3396" s="85">
        <v>0.67400000000000004</v>
      </c>
      <c r="B3396" s="69" t="s">
        <v>580</v>
      </c>
      <c r="C3396" s="69" t="s">
        <v>995</v>
      </c>
      <c r="D3396" s="69" t="s">
        <v>1093</v>
      </c>
      <c r="E3396" s="93">
        <v>0.626</v>
      </c>
    </row>
    <row r="3397" spans="1:5" ht="30">
      <c r="A3397" s="85">
        <v>0.14399999999999999</v>
      </c>
      <c r="B3397" s="69" t="s">
        <v>580</v>
      </c>
      <c r="C3397" s="69" t="s">
        <v>995</v>
      </c>
      <c r="D3397" s="69" t="s">
        <v>1094</v>
      </c>
      <c r="E3397" s="93">
        <v>7.0999999999999994E-2</v>
      </c>
    </row>
    <row r="3398" spans="1:5" ht="30">
      <c r="A3398" s="85">
        <v>0.18099999999999999</v>
      </c>
      <c r="B3398" s="69" t="s">
        <v>580</v>
      </c>
      <c r="C3398" s="69" t="s">
        <v>995</v>
      </c>
      <c r="D3398" s="69" t="s">
        <v>1095</v>
      </c>
      <c r="E3398" s="93">
        <v>0.30199999999999999</v>
      </c>
    </row>
    <row r="3399" spans="1:5" ht="30">
      <c r="A3399" s="88">
        <v>19205</v>
      </c>
      <c r="B3399" s="69" t="s">
        <v>580</v>
      </c>
      <c r="C3399" s="69" t="s">
        <v>995</v>
      </c>
      <c r="D3399" s="69" t="s">
        <v>1096</v>
      </c>
      <c r="E3399" s="94">
        <v>1390275</v>
      </c>
    </row>
    <row r="3400" spans="1:5" ht="30">
      <c r="A3400" s="85">
        <v>0.73799999999999999</v>
      </c>
      <c r="B3400" s="69" t="s">
        <v>580</v>
      </c>
      <c r="C3400" s="69" t="s">
        <v>995</v>
      </c>
      <c r="D3400" s="69" t="s">
        <v>1097</v>
      </c>
      <c r="E3400" s="93">
        <v>0.63500000000000001</v>
      </c>
    </row>
    <row r="3401" spans="1:5" ht="30">
      <c r="A3401" s="85">
        <v>0</v>
      </c>
      <c r="B3401" s="69" t="s">
        <v>580</v>
      </c>
      <c r="C3401" s="69" t="s">
        <v>995</v>
      </c>
      <c r="D3401" s="69" t="s">
        <v>1098</v>
      </c>
      <c r="E3401" s="93">
        <v>3.4000000000000002E-2</v>
      </c>
    </row>
    <row r="3402" spans="1:5" ht="30">
      <c r="A3402" s="85">
        <v>0.26200000000000001</v>
      </c>
      <c r="B3402" s="69" t="s">
        <v>580</v>
      </c>
      <c r="C3402" s="69" t="s">
        <v>995</v>
      </c>
      <c r="D3402" s="69" t="s">
        <v>1099</v>
      </c>
      <c r="E3402" s="93">
        <v>0.33100000000000002</v>
      </c>
    </row>
    <row r="3403" spans="1:5" ht="30">
      <c r="A3403" s="85">
        <v>1.7000000000000001E-2</v>
      </c>
      <c r="B3403" s="69" t="s">
        <v>583</v>
      </c>
      <c r="C3403" s="69" t="s">
        <v>824</v>
      </c>
      <c r="D3403" s="69" t="s">
        <v>188</v>
      </c>
      <c r="E3403" s="93">
        <v>3.4000000000000002E-2</v>
      </c>
    </row>
    <row r="3404" spans="1:5">
      <c r="A3404" s="86" t="s">
        <v>1852</v>
      </c>
      <c r="B3404" s="69" t="s">
        <v>583</v>
      </c>
      <c r="C3404" s="69" t="s">
        <v>996</v>
      </c>
      <c r="D3404" s="69" t="s">
        <v>1046</v>
      </c>
      <c r="E3404" s="91" t="s">
        <v>1045</v>
      </c>
    </row>
    <row r="3405" spans="1:5">
      <c r="A3405" s="86" t="s">
        <v>1853</v>
      </c>
      <c r="B3405" s="69" t="s">
        <v>583</v>
      </c>
      <c r="C3405" s="69" t="s">
        <v>996</v>
      </c>
      <c r="D3405" s="69" t="s">
        <v>1049</v>
      </c>
      <c r="E3405" s="91" t="s">
        <v>1048</v>
      </c>
    </row>
    <row r="3406" spans="1:5" ht="30">
      <c r="A3406" s="86" t="s">
        <v>1854</v>
      </c>
      <c r="B3406" s="69" t="s">
        <v>583</v>
      </c>
      <c r="C3406" s="69" t="s">
        <v>996</v>
      </c>
      <c r="D3406" s="69" t="s">
        <v>1052</v>
      </c>
      <c r="E3406" s="91" t="s">
        <v>1051</v>
      </c>
    </row>
    <row r="3407" spans="1:5" ht="30">
      <c r="A3407" s="86" t="s">
        <v>1855</v>
      </c>
      <c r="B3407" s="69" t="s">
        <v>583</v>
      </c>
      <c r="C3407" s="69" t="s">
        <v>996</v>
      </c>
      <c r="D3407" s="69" t="s">
        <v>1055</v>
      </c>
      <c r="E3407" s="91" t="s">
        <v>1054</v>
      </c>
    </row>
    <row r="3408" spans="1:5" ht="30">
      <c r="A3408" s="86" t="s">
        <v>1856</v>
      </c>
      <c r="B3408" s="69" t="s">
        <v>583</v>
      </c>
      <c r="C3408" s="69" t="s">
        <v>996</v>
      </c>
      <c r="D3408" s="69" t="s">
        <v>1058</v>
      </c>
      <c r="E3408" s="91" t="s">
        <v>1057</v>
      </c>
    </row>
    <row r="3409" spans="1:5">
      <c r="A3409" s="87">
        <v>94389</v>
      </c>
      <c r="B3409" s="69" t="s">
        <v>583</v>
      </c>
      <c r="C3409" s="69" t="s">
        <v>996</v>
      </c>
      <c r="D3409" s="69" t="s">
        <v>1059</v>
      </c>
      <c r="E3409" s="92">
        <v>116232</v>
      </c>
    </row>
    <row r="3410" spans="1:5">
      <c r="A3410" s="85">
        <v>0.496</v>
      </c>
      <c r="B3410" s="69" t="s">
        <v>583</v>
      </c>
      <c r="C3410" s="69" t="s">
        <v>996</v>
      </c>
      <c r="D3410" s="69" t="s">
        <v>1060</v>
      </c>
      <c r="E3410" s="93">
        <v>0.73599999999999999</v>
      </c>
    </row>
    <row r="3411" spans="1:5" ht="45">
      <c r="A3411" s="85">
        <v>0.13800000000000001</v>
      </c>
      <c r="B3411" s="69" t="s">
        <v>583</v>
      </c>
      <c r="C3411" s="69" t="s">
        <v>996</v>
      </c>
      <c r="D3411" s="69" t="s">
        <v>1061</v>
      </c>
      <c r="E3411" s="93">
        <v>0.184</v>
      </c>
    </row>
    <row r="3412" spans="1:5">
      <c r="A3412" s="87">
        <v>367374</v>
      </c>
      <c r="B3412" s="69" t="s">
        <v>583</v>
      </c>
      <c r="C3412" s="69" t="s">
        <v>996</v>
      </c>
      <c r="D3412" s="69" t="s">
        <v>1062</v>
      </c>
      <c r="E3412" s="92">
        <v>398839</v>
      </c>
    </row>
    <row r="3413" spans="1:5" ht="30">
      <c r="A3413" s="85">
        <v>5.3999999999999999E-2</v>
      </c>
      <c r="B3413" s="69" t="s">
        <v>583</v>
      </c>
      <c r="C3413" s="69" t="s">
        <v>996</v>
      </c>
      <c r="D3413" s="69" t="s">
        <v>1063</v>
      </c>
      <c r="E3413" s="93">
        <v>7.0000000000000007E-2</v>
      </c>
    </row>
    <row r="3414" spans="1:5">
      <c r="A3414" s="85">
        <v>0.504</v>
      </c>
      <c r="B3414" s="69" t="s">
        <v>583</v>
      </c>
      <c r="C3414" s="69" t="s">
        <v>996</v>
      </c>
      <c r="D3414" s="69" t="s">
        <v>1064</v>
      </c>
      <c r="E3414" s="93">
        <v>0.25700000000000001</v>
      </c>
    </row>
    <row r="3415" spans="1:5" ht="30">
      <c r="A3415" s="85">
        <v>0.39100000000000001</v>
      </c>
      <c r="B3415" s="69" t="s">
        <v>583</v>
      </c>
      <c r="C3415" s="69" t="s">
        <v>996</v>
      </c>
      <c r="D3415" s="69" t="s">
        <v>1065</v>
      </c>
      <c r="E3415" s="93">
        <v>0.38600000000000001</v>
      </c>
    </row>
    <row r="3416" spans="1:5">
      <c r="A3416" s="85">
        <v>0</v>
      </c>
      <c r="B3416" s="69" t="s">
        <v>583</v>
      </c>
      <c r="C3416" s="69" t="s">
        <v>996</v>
      </c>
      <c r="D3416" s="69" t="s">
        <v>1066</v>
      </c>
      <c r="E3416" s="93">
        <v>7.0000000000000001E-3</v>
      </c>
    </row>
    <row r="3417" spans="1:5" ht="30">
      <c r="A3417" s="85">
        <v>0.81899999999999995</v>
      </c>
      <c r="B3417" s="69" t="s">
        <v>583</v>
      </c>
      <c r="C3417" s="69" t="s">
        <v>996</v>
      </c>
      <c r="D3417" s="69" t="s">
        <v>1067</v>
      </c>
      <c r="E3417" s="93">
        <v>0.84799999999999998</v>
      </c>
    </row>
    <row r="3418" spans="1:5" ht="30">
      <c r="A3418" s="85">
        <v>0.505</v>
      </c>
      <c r="B3418" s="69" t="s">
        <v>583</v>
      </c>
      <c r="C3418" s="69" t="s">
        <v>996</v>
      </c>
      <c r="D3418" s="69" t="s">
        <v>1068</v>
      </c>
      <c r="E3418" s="93">
        <v>0.55100000000000005</v>
      </c>
    </row>
    <row r="3419" spans="1:5" ht="30">
      <c r="A3419" s="85">
        <v>2.1000000000000001E-2</v>
      </c>
      <c r="B3419" s="69" t="s">
        <v>583</v>
      </c>
      <c r="C3419" s="69" t="s">
        <v>996</v>
      </c>
      <c r="D3419" s="69" t="s">
        <v>1069</v>
      </c>
      <c r="E3419" s="93">
        <v>1.4E-2</v>
      </c>
    </row>
    <row r="3420" spans="1:5" ht="30">
      <c r="A3420" s="85">
        <v>0.192</v>
      </c>
      <c r="B3420" s="69" t="s">
        <v>583</v>
      </c>
      <c r="C3420" s="69" t="s">
        <v>996</v>
      </c>
      <c r="D3420" s="69" t="s">
        <v>1070</v>
      </c>
      <c r="E3420" s="93">
        <v>0.105</v>
      </c>
    </row>
    <row r="3421" spans="1:5" ht="45">
      <c r="A3421" s="86" t="s">
        <v>1857</v>
      </c>
      <c r="B3421" s="69" t="s">
        <v>583</v>
      </c>
      <c r="C3421" s="69" t="s">
        <v>996</v>
      </c>
      <c r="D3421" s="69" t="s">
        <v>1073</v>
      </c>
      <c r="E3421" s="91" t="s">
        <v>1072</v>
      </c>
    </row>
    <row r="3422" spans="1:5">
      <c r="A3422" s="88">
        <v>10665</v>
      </c>
      <c r="B3422" s="69" t="s">
        <v>583</v>
      </c>
      <c r="C3422" s="69" t="s">
        <v>996</v>
      </c>
      <c r="D3422" s="69" t="s">
        <v>204</v>
      </c>
      <c r="E3422" s="94">
        <v>644115</v>
      </c>
    </row>
    <row r="3423" spans="1:5" ht="30">
      <c r="A3423" s="85">
        <v>0.11600000000000001</v>
      </c>
      <c r="B3423" s="69" t="s">
        <v>583</v>
      </c>
      <c r="C3423" s="69" t="s">
        <v>996</v>
      </c>
      <c r="D3423" s="69" t="s">
        <v>1074</v>
      </c>
      <c r="E3423" s="93">
        <v>0.04</v>
      </c>
    </row>
    <row r="3424" spans="1:5" ht="30">
      <c r="A3424" s="86" t="s">
        <v>1858</v>
      </c>
      <c r="B3424" s="69" t="s">
        <v>583</v>
      </c>
      <c r="C3424" s="69" t="s">
        <v>996</v>
      </c>
      <c r="D3424" s="69" t="s">
        <v>1077</v>
      </c>
      <c r="E3424" s="91" t="s">
        <v>1076</v>
      </c>
    </row>
    <row r="3425" spans="1:5" ht="30">
      <c r="A3425" s="85">
        <v>6.2E-2</v>
      </c>
      <c r="B3425" s="69" t="s">
        <v>583</v>
      </c>
      <c r="C3425" s="69" t="s">
        <v>996</v>
      </c>
      <c r="D3425" s="69" t="s">
        <v>1078</v>
      </c>
      <c r="E3425" s="93">
        <v>0.123</v>
      </c>
    </row>
    <row r="3426" spans="1:5" ht="30">
      <c r="A3426" s="85">
        <v>0.192</v>
      </c>
      <c r="B3426" s="69" t="s">
        <v>583</v>
      </c>
      <c r="C3426" s="69" t="s">
        <v>996</v>
      </c>
      <c r="D3426" s="69" t="s">
        <v>1079</v>
      </c>
      <c r="E3426" s="93">
        <v>0.23799999999999999</v>
      </c>
    </row>
    <row r="3427" spans="1:5" ht="30">
      <c r="A3427" s="85">
        <v>7.8E-2</v>
      </c>
      <c r="B3427" s="69" t="s">
        <v>583</v>
      </c>
      <c r="C3427" s="69" t="s">
        <v>996</v>
      </c>
      <c r="D3427" s="69" t="s">
        <v>1080</v>
      </c>
      <c r="E3427" s="93">
        <v>0.122</v>
      </c>
    </row>
    <row r="3428" spans="1:5" ht="30">
      <c r="A3428" s="85">
        <v>0.188</v>
      </c>
      <c r="B3428" s="69" t="s">
        <v>583</v>
      </c>
      <c r="C3428" s="69" t="s">
        <v>996</v>
      </c>
      <c r="D3428" s="69" t="s">
        <v>1081</v>
      </c>
      <c r="E3428" s="93">
        <v>0.214</v>
      </c>
    </row>
    <row r="3429" spans="1:5" ht="30">
      <c r="A3429" s="85">
        <v>0.47899999999999998</v>
      </c>
      <c r="B3429" s="69" t="s">
        <v>583</v>
      </c>
      <c r="C3429" s="69" t="s">
        <v>996</v>
      </c>
      <c r="D3429" s="69" t="s">
        <v>1082</v>
      </c>
      <c r="E3429" s="93">
        <v>0.30299999999999999</v>
      </c>
    </row>
    <row r="3430" spans="1:5">
      <c r="A3430" s="85">
        <v>0.98399999999999999</v>
      </c>
      <c r="B3430" s="69" t="s">
        <v>583</v>
      </c>
      <c r="C3430" s="69" t="s">
        <v>996</v>
      </c>
      <c r="D3430" s="69" t="s">
        <v>1083</v>
      </c>
      <c r="E3430" s="93">
        <v>0.97899999999999998</v>
      </c>
    </row>
    <row r="3431" spans="1:5" ht="30">
      <c r="A3431" s="86" t="s">
        <v>1859</v>
      </c>
      <c r="B3431" s="69" t="s">
        <v>583</v>
      </c>
      <c r="C3431" s="69" t="s">
        <v>996</v>
      </c>
      <c r="D3431" s="69" t="s">
        <v>1086</v>
      </c>
      <c r="E3431" s="91" t="s">
        <v>1085</v>
      </c>
    </row>
    <row r="3432" spans="1:5" ht="30">
      <c r="A3432" s="86" t="s">
        <v>1860</v>
      </c>
      <c r="B3432" s="69" t="s">
        <v>583</v>
      </c>
      <c r="C3432" s="69" t="s">
        <v>996</v>
      </c>
      <c r="D3432" s="69" t="s">
        <v>1089</v>
      </c>
      <c r="E3432" s="91" t="s">
        <v>1088</v>
      </c>
    </row>
    <row r="3433" spans="1:5" ht="30">
      <c r="A3433" s="86">
        <v>2.9</v>
      </c>
      <c r="B3433" s="69" t="s">
        <v>583</v>
      </c>
      <c r="C3433" s="69" t="s">
        <v>996</v>
      </c>
      <c r="D3433" s="69" t="s">
        <v>1090</v>
      </c>
      <c r="E3433" s="91">
        <v>3</v>
      </c>
    </row>
    <row r="3434" spans="1:5" ht="30">
      <c r="A3434" s="88">
        <v>15215</v>
      </c>
      <c r="B3434" s="69" t="s">
        <v>583</v>
      </c>
      <c r="C3434" s="69" t="s">
        <v>996</v>
      </c>
      <c r="D3434" s="69" t="s">
        <v>1091</v>
      </c>
      <c r="E3434" s="94">
        <v>1390275</v>
      </c>
    </row>
    <row r="3435" spans="1:5">
      <c r="A3435" s="85">
        <v>0.65200000000000002</v>
      </c>
      <c r="B3435" s="69" t="s">
        <v>583</v>
      </c>
      <c r="C3435" s="69" t="s">
        <v>996</v>
      </c>
      <c r="D3435" s="69" t="s">
        <v>1092</v>
      </c>
      <c r="E3435" s="93">
        <v>0.69799999999999995</v>
      </c>
    </row>
    <row r="3436" spans="1:5">
      <c r="A3436" s="85">
        <v>0.59599999999999997</v>
      </c>
      <c r="B3436" s="69" t="s">
        <v>583</v>
      </c>
      <c r="C3436" s="69" t="s">
        <v>996</v>
      </c>
      <c r="D3436" s="69" t="s">
        <v>1093</v>
      </c>
      <c r="E3436" s="93">
        <v>0.626</v>
      </c>
    </row>
    <row r="3437" spans="1:5">
      <c r="A3437" s="85">
        <v>5.7000000000000002E-2</v>
      </c>
      <c r="B3437" s="69" t="s">
        <v>583</v>
      </c>
      <c r="C3437" s="69" t="s">
        <v>996</v>
      </c>
      <c r="D3437" s="69" t="s">
        <v>1094</v>
      </c>
      <c r="E3437" s="93">
        <v>7.0999999999999994E-2</v>
      </c>
    </row>
    <row r="3438" spans="1:5">
      <c r="A3438" s="85">
        <v>0.34799999999999998</v>
      </c>
      <c r="B3438" s="69" t="s">
        <v>583</v>
      </c>
      <c r="C3438" s="69" t="s">
        <v>996</v>
      </c>
      <c r="D3438" s="69" t="s">
        <v>1095</v>
      </c>
      <c r="E3438" s="93">
        <v>0.30199999999999999</v>
      </c>
    </row>
    <row r="3439" spans="1:5" ht="30">
      <c r="A3439" s="88">
        <v>15220</v>
      </c>
      <c r="B3439" s="69" t="s">
        <v>583</v>
      </c>
      <c r="C3439" s="69" t="s">
        <v>996</v>
      </c>
      <c r="D3439" s="69" t="s">
        <v>1096</v>
      </c>
      <c r="E3439" s="94">
        <v>1390275</v>
      </c>
    </row>
    <row r="3440" spans="1:5">
      <c r="A3440" s="85">
        <v>0.38400000000000001</v>
      </c>
      <c r="B3440" s="69" t="s">
        <v>583</v>
      </c>
      <c r="C3440" s="69" t="s">
        <v>996</v>
      </c>
      <c r="D3440" s="69" t="s">
        <v>1097</v>
      </c>
      <c r="E3440" s="93">
        <v>0.63500000000000001</v>
      </c>
    </row>
    <row r="3441" spans="1:5">
      <c r="A3441" s="85">
        <v>0</v>
      </c>
      <c r="B3441" s="69" t="s">
        <v>583</v>
      </c>
      <c r="C3441" s="69" t="s">
        <v>996</v>
      </c>
      <c r="D3441" s="69" t="s">
        <v>1098</v>
      </c>
      <c r="E3441" s="93">
        <v>3.4000000000000002E-2</v>
      </c>
    </row>
    <row r="3442" spans="1:5" ht="30">
      <c r="A3442" s="85">
        <v>0.61599999999999999</v>
      </c>
      <c r="B3442" s="69" t="s">
        <v>583</v>
      </c>
      <c r="C3442" s="69" t="s">
        <v>996</v>
      </c>
      <c r="D3442" s="69" t="s">
        <v>1099</v>
      </c>
      <c r="E3442" s="93">
        <v>0.33100000000000002</v>
      </c>
    </row>
    <row r="3443" spans="1:5" ht="30">
      <c r="A3443" s="85">
        <v>5.0000000000000001E-3</v>
      </c>
      <c r="B3443" s="69" t="s">
        <v>587</v>
      </c>
      <c r="C3443" s="69" t="s">
        <v>825</v>
      </c>
      <c r="D3443" s="69" t="s">
        <v>188</v>
      </c>
      <c r="E3443" s="93">
        <v>3.4000000000000002E-2</v>
      </c>
    </row>
    <row r="3444" spans="1:5">
      <c r="A3444" s="86" t="s">
        <v>1861</v>
      </c>
      <c r="B3444" s="69" t="s">
        <v>587</v>
      </c>
      <c r="C3444" s="69" t="s">
        <v>997</v>
      </c>
      <c r="D3444" s="69" t="s">
        <v>1046</v>
      </c>
      <c r="E3444" s="91" t="s">
        <v>1045</v>
      </c>
    </row>
    <row r="3445" spans="1:5">
      <c r="A3445" s="86" t="s">
        <v>1862</v>
      </c>
      <c r="B3445" s="69" t="s">
        <v>587</v>
      </c>
      <c r="C3445" s="69" t="s">
        <v>997</v>
      </c>
      <c r="D3445" s="69" t="s">
        <v>1049</v>
      </c>
      <c r="E3445" s="91" t="s">
        <v>1048</v>
      </c>
    </row>
    <row r="3446" spans="1:5" ht="30">
      <c r="A3446" s="86" t="s">
        <v>1863</v>
      </c>
      <c r="B3446" s="69" t="s">
        <v>587</v>
      </c>
      <c r="C3446" s="69" t="s">
        <v>997</v>
      </c>
      <c r="D3446" s="69" t="s">
        <v>1052</v>
      </c>
      <c r="E3446" s="91" t="s">
        <v>1051</v>
      </c>
    </row>
    <row r="3447" spans="1:5" ht="30">
      <c r="A3447" s="86" t="s">
        <v>1864</v>
      </c>
      <c r="B3447" s="69" t="s">
        <v>587</v>
      </c>
      <c r="C3447" s="69" t="s">
        <v>997</v>
      </c>
      <c r="D3447" s="69" t="s">
        <v>1055</v>
      </c>
      <c r="E3447" s="91" t="s">
        <v>1054</v>
      </c>
    </row>
    <row r="3448" spans="1:5" ht="30">
      <c r="A3448" s="86" t="s">
        <v>1865</v>
      </c>
      <c r="B3448" s="69" t="s">
        <v>587</v>
      </c>
      <c r="C3448" s="69" t="s">
        <v>997</v>
      </c>
      <c r="D3448" s="69" t="s">
        <v>1058</v>
      </c>
      <c r="E3448" s="91" t="s">
        <v>1057</v>
      </c>
    </row>
    <row r="3449" spans="1:5">
      <c r="A3449" s="87">
        <v>161239</v>
      </c>
      <c r="B3449" s="69" t="s">
        <v>587</v>
      </c>
      <c r="C3449" s="69" t="s">
        <v>997</v>
      </c>
      <c r="D3449" s="69" t="s">
        <v>1059</v>
      </c>
      <c r="E3449" s="92">
        <v>116232</v>
      </c>
    </row>
    <row r="3450" spans="1:5">
      <c r="A3450" s="85">
        <v>0.85699999999999998</v>
      </c>
      <c r="B3450" s="69" t="s">
        <v>587</v>
      </c>
      <c r="C3450" s="69" t="s">
        <v>997</v>
      </c>
      <c r="D3450" s="69" t="s">
        <v>1060</v>
      </c>
      <c r="E3450" s="93">
        <v>0.73599999999999999</v>
      </c>
    </row>
    <row r="3451" spans="1:5" ht="45">
      <c r="A3451" s="85">
        <v>0.16200000000000001</v>
      </c>
      <c r="B3451" s="69" t="s">
        <v>587</v>
      </c>
      <c r="C3451" s="69" t="s">
        <v>997</v>
      </c>
      <c r="D3451" s="69" t="s">
        <v>1061</v>
      </c>
      <c r="E3451" s="93">
        <v>0.184</v>
      </c>
    </row>
    <row r="3452" spans="1:5">
      <c r="A3452" s="87">
        <v>512782</v>
      </c>
      <c r="B3452" s="69" t="s">
        <v>587</v>
      </c>
      <c r="C3452" s="69" t="s">
        <v>997</v>
      </c>
      <c r="D3452" s="69" t="s">
        <v>1062</v>
      </c>
      <c r="E3452" s="92">
        <v>398839</v>
      </c>
    </row>
    <row r="3453" spans="1:5" ht="30">
      <c r="A3453" s="85">
        <v>3.3000000000000002E-2</v>
      </c>
      <c r="B3453" s="69" t="s">
        <v>587</v>
      </c>
      <c r="C3453" s="69" t="s">
        <v>997</v>
      </c>
      <c r="D3453" s="69" t="s">
        <v>1063</v>
      </c>
      <c r="E3453" s="93">
        <v>7.0000000000000007E-2</v>
      </c>
    </row>
    <row r="3454" spans="1:5">
      <c r="A3454" s="85">
        <v>0.14299999999999999</v>
      </c>
      <c r="B3454" s="69" t="s">
        <v>587</v>
      </c>
      <c r="C3454" s="69" t="s">
        <v>997</v>
      </c>
      <c r="D3454" s="69" t="s">
        <v>1064</v>
      </c>
      <c r="E3454" s="93">
        <v>0.25700000000000001</v>
      </c>
    </row>
    <row r="3455" spans="1:5" ht="30">
      <c r="A3455" s="85">
        <v>0.35899999999999999</v>
      </c>
      <c r="B3455" s="69" t="s">
        <v>587</v>
      </c>
      <c r="C3455" s="69" t="s">
        <v>997</v>
      </c>
      <c r="D3455" s="69" t="s">
        <v>1065</v>
      </c>
      <c r="E3455" s="93">
        <v>0.38600000000000001</v>
      </c>
    </row>
    <row r="3456" spans="1:5">
      <c r="A3456" s="85">
        <v>0</v>
      </c>
      <c r="B3456" s="69" t="s">
        <v>587</v>
      </c>
      <c r="C3456" s="69" t="s">
        <v>997</v>
      </c>
      <c r="D3456" s="69" t="s">
        <v>1066</v>
      </c>
      <c r="E3456" s="93">
        <v>7.0000000000000001E-3</v>
      </c>
    </row>
    <row r="3457" spans="1:5" ht="30">
      <c r="A3457" s="85">
        <v>0.88</v>
      </c>
      <c r="B3457" s="69" t="s">
        <v>587</v>
      </c>
      <c r="C3457" s="69" t="s">
        <v>997</v>
      </c>
      <c r="D3457" s="69" t="s">
        <v>1067</v>
      </c>
      <c r="E3457" s="93">
        <v>0.84799999999999998</v>
      </c>
    </row>
    <row r="3458" spans="1:5" ht="30">
      <c r="A3458" s="85">
        <v>0.56499999999999995</v>
      </c>
      <c r="B3458" s="69" t="s">
        <v>587</v>
      </c>
      <c r="C3458" s="69" t="s">
        <v>997</v>
      </c>
      <c r="D3458" s="69" t="s">
        <v>1068</v>
      </c>
      <c r="E3458" s="93">
        <v>0.55100000000000005</v>
      </c>
    </row>
    <row r="3459" spans="1:5" ht="30">
      <c r="A3459" s="85">
        <v>1.7999999999999999E-2</v>
      </c>
      <c r="B3459" s="69" t="s">
        <v>587</v>
      </c>
      <c r="C3459" s="69" t="s">
        <v>997</v>
      </c>
      <c r="D3459" s="69" t="s">
        <v>1069</v>
      </c>
      <c r="E3459" s="93">
        <v>1.4E-2</v>
      </c>
    </row>
    <row r="3460" spans="1:5" ht="30">
      <c r="A3460" s="85">
        <v>0.159</v>
      </c>
      <c r="B3460" s="69" t="s">
        <v>587</v>
      </c>
      <c r="C3460" s="69" t="s">
        <v>997</v>
      </c>
      <c r="D3460" s="69" t="s">
        <v>1070</v>
      </c>
      <c r="E3460" s="93">
        <v>0.105</v>
      </c>
    </row>
    <row r="3461" spans="1:5" ht="45">
      <c r="A3461" s="86" t="s">
        <v>1866</v>
      </c>
      <c r="B3461" s="69" t="s">
        <v>587</v>
      </c>
      <c r="C3461" s="69" t="s">
        <v>997</v>
      </c>
      <c r="D3461" s="69" t="s">
        <v>1073</v>
      </c>
      <c r="E3461" s="91" t="s">
        <v>1072</v>
      </c>
    </row>
    <row r="3462" spans="1:5">
      <c r="A3462" s="88">
        <v>21015</v>
      </c>
      <c r="B3462" s="69" t="s">
        <v>587</v>
      </c>
      <c r="C3462" s="69" t="s">
        <v>997</v>
      </c>
      <c r="D3462" s="69" t="s">
        <v>204</v>
      </c>
      <c r="E3462" s="94">
        <v>644115</v>
      </c>
    </row>
    <row r="3463" spans="1:5" ht="30">
      <c r="A3463" s="85">
        <v>5.3999999999999999E-2</v>
      </c>
      <c r="B3463" s="69" t="s">
        <v>587</v>
      </c>
      <c r="C3463" s="69" t="s">
        <v>997</v>
      </c>
      <c r="D3463" s="69" t="s">
        <v>1074</v>
      </c>
      <c r="E3463" s="93">
        <v>0.04</v>
      </c>
    </row>
    <row r="3464" spans="1:5" ht="30">
      <c r="A3464" s="86" t="s">
        <v>1867</v>
      </c>
      <c r="B3464" s="69" t="s">
        <v>587</v>
      </c>
      <c r="C3464" s="69" t="s">
        <v>997</v>
      </c>
      <c r="D3464" s="69" t="s">
        <v>1077</v>
      </c>
      <c r="E3464" s="91" t="s">
        <v>1076</v>
      </c>
    </row>
    <row r="3465" spans="1:5" ht="30">
      <c r="A3465" s="85">
        <v>4.1000000000000002E-2</v>
      </c>
      <c r="B3465" s="69" t="s">
        <v>587</v>
      </c>
      <c r="C3465" s="69" t="s">
        <v>997</v>
      </c>
      <c r="D3465" s="69" t="s">
        <v>1078</v>
      </c>
      <c r="E3465" s="93">
        <v>0.123</v>
      </c>
    </row>
    <row r="3466" spans="1:5" ht="30">
      <c r="A3466" s="85">
        <v>0.13800000000000001</v>
      </c>
      <c r="B3466" s="69" t="s">
        <v>587</v>
      </c>
      <c r="C3466" s="69" t="s">
        <v>997</v>
      </c>
      <c r="D3466" s="69" t="s">
        <v>1079</v>
      </c>
      <c r="E3466" s="93">
        <v>0.23799999999999999</v>
      </c>
    </row>
    <row r="3467" spans="1:5" ht="30">
      <c r="A3467" s="85">
        <v>0.06</v>
      </c>
      <c r="B3467" s="69" t="s">
        <v>587</v>
      </c>
      <c r="C3467" s="69" t="s">
        <v>997</v>
      </c>
      <c r="D3467" s="69" t="s">
        <v>1080</v>
      </c>
      <c r="E3467" s="93">
        <v>0.122</v>
      </c>
    </row>
    <row r="3468" spans="1:5" ht="30">
      <c r="A3468" s="85">
        <v>0.184</v>
      </c>
      <c r="B3468" s="69" t="s">
        <v>587</v>
      </c>
      <c r="C3468" s="69" t="s">
        <v>997</v>
      </c>
      <c r="D3468" s="69" t="s">
        <v>1081</v>
      </c>
      <c r="E3468" s="93">
        <v>0.214</v>
      </c>
    </row>
    <row r="3469" spans="1:5" ht="30">
      <c r="A3469" s="85">
        <v>0.57699999999999996</v>
      </c>
      <c r="B3469" s="69" t="s">
        <v>587</v>
      </c>
      <c r="C3469" s="69" t="s">
        <v>997</v>
      </c>
      <c r="D3469" s="69" t="s">
        <v>1082</v>
      </c>
      <c r="E3469" s="93">
        <v>0.30299999999999999</v>
      </c>
    </row>
    <row r="3470" spans="1:5">
      <c r="A3470" s="85">
        <v>0.98699999999999999</v>
      </c>
      <c r="B3470" s="69" t="s">
        <v>587</v>
      </c>
      <c r="C3470" s="69" t="s">
        <v>997</v>
      </c>
      <c r="D3470" s="69" t="s">
        <v>1083</v>
      </c>
      <c r="E3470" s="93">
        <v>0.97899999999999998</v>
      </c>
    </row>
    <row r="3471" spans="1:5" ht="30">
      <c r="A3471" s="86" t="s">
        <v>1868</v>
      </c>
      <c r="B3471" s="69" t="s">
        <v>587</v>
      </c>
      <c r="C3471" s="69" t="s">
        <v>997</v>
      </c>
      <c r="D3471" s="69" t="s">
        <v>1086</v>
      </c>
      <c r="E3471" s="91" t="s">
        <v>1085</v>
      </c>
    </row>
    <row r="3472" spans="1:5" ht="30">
      <c r="A3472" s="86" t="s">
        <v>1869</v>
      </c>
      <c r="B3472" s="69" t="s">
        <v>587</v>
      </c>
      <c r="C3472" s="69" t="s">
        <v>997</v>
      </c>
      <c r="D3472" s="69" t="s">
        <v>1089</v>
      </c>
      <c r="E3472" s="91" t="s">
        <v>1088</v>
      </c>
    </row>
    <row r="3473" spans="1:5" ht="30">
      <c r="A3473" s="86">
        <v>3.1</v>
      </c>
      <c r="B3473" s="69" t="s">
        <v>587</v>
      </c>
      <c r="C3473" s="69" t="s">
        <v>997</v>
      </c>
      <c r="D3473" s="69" t="s">
        <v>1090</v>
      </c>
      <c r="E3473" s="91">
        <v>3</v>
      </c>
    </row>
    <row r="3474" spans="1:5" ht="30">
      <c r="A3474" s="88">
        <v>24975</v>
      </c>
      <c r="B3474" s="69" t="s">
        <v>587</v>
      </c>
      <c r="C3474" s="69" t="s">
        <v>997</v>
      </c>
      <c r="D3474" s="69" t="s">
        <v>1091</v>
      </c>
      <c r="E3474" s="94">
        <v>1390275</v>
      </c>
    </row>
    <row r="3475" spans="1:5">
      <c r="A3475" s="85">
        <v>0.77300000000000002</v>
      </c>
      <c r="B3475" s="69" t="s">
        <v>587</v>
      </c>
      <c r="C3475" s="69" t="s">
        <v>997</v>
      </c>
      <c r="D3475" s="69" t="s">
        <v>1092</v>
      </c>
      <c r="E3475" s="93">
        <v>0.69799999999999995</v>
      </c>
    </row>
    <row r="3476" spans="1:5">
      <c r="A3476" s="85">
        <v>0.71299999999999997</v>
      </c>
      <c r="B3476" s="69" t="s">
        <v>587</v>
      </c>
      <c r="C3476" s="69" t="s">
        <v>997</v>
      </c>
      <c r="D3476" s="69" t="s">
        <v>1093</v>
      </c>
      <c r="E3476" s="93">
        <v>0.626</v>
      </c>
    </row>
    <row r="3477" spans="1:5">
      <c r="A3477" s="85">
        <v>6.0999999999999999E-2</v>
      </c>
      <c r="B3477" s="69" t="s">
        <v>587</v>
      </c>
      <c r="C3477" s="69" t="s">
        <v>997</v>
      </c>
      <c r="D3477" s="69" t="s">
        <v>1094</v>
      </c>
      <c r="E3477" s="93">
        <v>7.0999999999999994E-2</v>
      </c>
    </row>
    <row r="3478" spans="1:5">
      <c r="A3478" s="85">
        <v>0.22700000000000001</v>
      </c>
      <c r="B3478" s="69" t="s">
        <v>587</v>
      </c>
      <c r="C3478" s="69" t="s">
        <v>997</v>
      </c>
      <c r="D3478" s="69" t="s">
        <v>1095</v>
      </c>
      <c r="E3478" s="93">
        <v>0.30199999999999999</v>
      </c>
    </row>
    <row r="3479" spans="1:5" ht="30">
      <c r="A3479" s="88">
        <v>24980</v>
      </c>
      <c r="B3479" s="69" t="s">
        <v>587</v>
      </c>
      <c r="C3479" s="69" t="s">
        <v>997</v>
      </c>
      <c r="D3479" s="69" t="s">
        <v>1096</v>
      </c>
      <c r="E3479" s="94">
        <v>1390275</v>
      </c>
    </row>
    <row r="3480" spans="1:5">
      <c r="A3480" s="85">
        <v>0.65900000000000003</v>
      </c>
      <c r="B3480" s="69" t="s">
        <v>587</v>
      </c>
      <c r="C3480" s="69" t="s">
        <v>997</v>
      </c>
      <c r="D3480" s="69" t="s">
        <v>1097</v>
      </c>
      <c r="E3480" s="93">
        <v>0.63500000000000001</v>
      </c>
    </row>
    <row r="3481" spans="1:5">
      <c r="A3481" s="85">
        <v>0</v>
      </c>
      <c r="B3481" s="69" t="s">
        <v>587</v>
      </c>
      <c r="C3481" s="69" t="s">
        <v>997</v>
      </c>
      <c r="D3481" s="69" t="s">
        <v>1098</v>
      </c>
      <c r="E3481" s="93">
        <v>3.4000000000000002E-2</v>
      </c>
    </row>
    <row r="3482" spans="1:5" ht="30">
      <c r="A3482" s="85">
        <v>0.34100000000000003</v>
      </c>
      <c r="B3482" s="69" t="s">
        <v>587</v>
      </c>
      <c r="C3482" s="69" t="s">
        <v>997</v>
      </c>
      <c r="D3482" s="69" t="s">
        <v>1099</v>
      </c>
      <c r="E3482" s="93">
        <v>0.33100000000000002</v>
      </c>
    </row>
    <row r="3483" spans="1:5" ht="30">
      <c r="A3483" s="85">
        <v>5.0000000000000001E-3</v>
      </c>
      <c r="B3483" s="69" t="s">
        <v>590</v>
      </c>
      <c r="C3483" s="69" t="s">
        <v>826</v>
      </c>
      <c r="D3483" s="69" t="s">
        <v>188</v>
      </c>
      <c r="E3483" s="93">
        <v>3.4000000000000002E-2</v>
      </c>
    </row>
    <row r="3484" spans="1:5">
      <c r="A3484" s="86" t="s">
        <v>1870</v>
      </c>
      <c r="B3484" s="69" t="s">
        <v>590</v>
      </c>
      <c r="C3484" s="69" t="s">
        <v>998</v>
      </c>
      <c r="D3484" s="69" t="s">
        <v>1046</v>
      </c>
      <c r="E3484" s="91" t="s">
        <v>1045</v>
      </c>
    </row>
    <row r="3485" spans="1:5">
      <c r="A3485" s="86" t="s">
        <v>1871</v>
      </c>
      <c r="B3485" s="69" t="s">
        <v>590</v>
      </c>
      <c r="C3485" s="69" t="s">
        <v>998</v>
      </c>
      <c r="D3485" s="69" t="s">
        <v>1049</v>
      </c>
      <c r="E3485" s="91" t="s">
        <v>1048</v>
      </c>
    </row>
    <row r="3486" spans="1:5" ht="30">
      <c r="A3486" s="86" t="s">
        <v>1872</v>
      </c>
      <c r="B3486" s="69" t="s">
        <v>590</v>
      </c>
      <c r="C3486" s="69" t="s">
        <v>998</v>
      </c>
      <c r="D3486" s="69" t="s">
        <v>1052</v>
      </c>
      <c r="E3486" s="91" t="s">
        <v>1051</v>
      </c>
    </row>
    <row r="3487" spans="1:5" ht="30">
      <c r="A3487" s="86" t="s">
        <v>1873</v>
      </c>
      <c r="B3487" s="69" t="s">
        <v>590</v>
      </c>
      <c r="C3487" s="69" t="s">
        <v>998</v>
      </c>
      <c r="D3487" s="69" t="s">
        <v>1055</v>
      </c>
      <c r="E3487" s="91" t="s">
        <v>1054</v>
      </c>
    </row>
    <row r="3488" spans="1:5" ht="30">
      <c r="A3488" s="86" t="s">
        <v>1874</v>
      </c>
      <c r="B3488" s="69" t="s">
        <v>590</v>
      </c>
      <c r="C3488" s="69" t="s">
        <v>998</v>
      </c>
      <c r="D3488" s="69" t="s">
        <v>1058</v>
      </c>
      <c r="E3488" s="91" t="s">
        <v>1057</v>
      </c>
    </row>
    <row r="3489" spans="1:5">
      <c r="A3489" s="87">
        <v>129689</v>
      </c>
      <c r="B3489" s="69" t="s">
        <v>590</v>
      </c>
      <c r="C3489" s="69" t="s">
        <v>998</v>
      </c>
      <c r="D3489" s="69" t="s">
        <v>1059</v>
      </c>
      <c r="E3489" s="92">
        <v>116232</v>
      </c>
    </row>
    <row r="3490" spans="1:5">
      <c r="A3490" s="85">
        <v>0.86399999999999999</v>
      </c>
      <c r="B3490" s="69" t="s">
        <v>590</v>
      </c>
      <c r="C3490" s="69" t="s">
        <v>998</v>
      </c>
      <c r="D3490" s="69" t="s">
        <v>1060</v>
      </c>
      <c r="E3490" s="93">
        <v>0.73599999999999999</v>
      </c>
    </row>
    <row r="3491" spans="1:5" ht="45">
      <c r="A3491" s="85">
        <v>0.24399999999999999</v>
      </c>
      <c r="B3491" s="69" t="s">
        <v>590</v>
      </c>
      <c r="C3491" s="69" t="s">
        <v>998</v>
      </c>
      <c r="D3491" s="69" t="s">
        <v>1061</v>
      </c>
      <c r="E3491" s="93">
        <v>0.184</v>
      </c>
    </row>
    <row r="3492" spans="1:5">
      <c r="A3492" s="87">
        <v>428677</v>
      </c>
      <c r="B3492" s="69" t="s">
        <v>590</v>
      </c>
      <c r="C3492" s="69" t="s">
        <v>998</v>
      </c>
      <c r="D3492" s="69" t="s">
        <v>1062</v>
      </c>
      <c r="E3492" s="92">
        <v>398839</v>
      </c>
    </row>
    <row r="3493" spans="1:5" ht="30">
      <c r="A3493" s="85">
        <v>2.1000000000000001E-2</v>
      </c>
      <c r="B3493" s="69" t="s">
        <v>590</v>
      </c>
      <c r="C3493" s="69" t="s">
        <v>998</v>
      </c>
      <c r="D3493" s="69" t="s">
        <v>1063</v>
      </c>
      <c r="E3493" s="93">
        <v>7.0000000000000007E-2</v>
      </c>
    </row>
    <row r="3494" spans="1:5">
      <c r="A3494" s="85">
        <v>0.13700000000000001</v>
      </c>
      <c r="B3494" s="69" t="s">
        <v>590</v>
      </c>
      <c r="C3494" s="69" t="s">
        <v>998</v>
      </c>
      <c r="D3494" s="69" t="s">
        <v>1064</v>
      </c>
      <c r="E3494" s="93">
        <v>0.25700000000000001</v>
      </c>
    </row>
    <row r="3495" spans="1:5" ht="30">
      <c r="A3495" s="85">
        <v>0.39600000000000002</v>
      </c>
      <c r="B3495" s="69" t="s">
        <v>590</v>
      </c>
      <c r="C3495" s="69" t="s">
        <v>998</v>
      </c>
      <c r="D3495" s="69" t="s">
        <v>1065</v>
      </c>
      <c r="E3495" s="93">
        <v>0.38600000000000001</v>
      </c>
    </row>
    <row r="3496" spans="1:5">
      <c r="A3496" s="85">
        <v>0</v>
      </c>
      <c r="B3496" s="69" t="s">
        <v>590</v>
      </c>
      <c r="C3496" s="69" t="s">
        <v>998</v>
      </c>
      <c r="D3496" s="69" t="s">
        <v>1066</v>
      </c>
      <c r="E3496" s="93">
        <v>7.0000000000000001E-3</v>
      </c>
    </row>
    <row r="3497" spans="1:5" ht="30">
      <c r="A3497" s="85">
        <v>0.76900000000000002</v>
      </c>
      <c r="B3497" s="69" t="s">
        <v>590</v>
      </c>
      <c r="C3497" s="69" t="s">
        <v>998</v>
      </c>
      <c r="D3497" s="69" t="s">
        <v>1067</v>
      </c>
      <c r="E3497" s="93">
        <v>0.84799999999999998</v>
      </c>
    </row>
    <row r="3498" spans="1:5" ht="30">
      <c r="A3498" s="85">
        <v>0.28699999999999998</v>
      </c>
      <c r="B3498" s="69" t="s">
        <v>590</v>
      </c>
      <c r="C3498" s="69" t="s">
        <v>998</v>
      </c>
      <c r="D3498" s="69" t="s">
        <v>1068</v>
      </c>
      <c r="E3498" s="93">
        <v>0.55100000000000005</v>
      </c>
    </row>
    <row r="3499" spans="1:5" ht="30">
      <c r="A3499" s="85">
        <v>2.1000000000000001E-2</v>
      </c>
      <c r="B3499" s="69" t="s">
        <v>590</v>
      </c>
      <c r="C3499" s="69" t="s">
        <v>998</v>
      </c>
      <c r="D3499" s="69" t="s">
        <v>1069</v>
      </c>
      <c r="E3499" s="93">
        <v>1.4E-2</v>
      </c>
    </row>
    <row r="3500" spans="1:5" ht="30">
      <c r="A3500" s="85">
        <v>0.183</v>
      </c>
      <c r="B3500" s="69" t="s">
        <v>590</v>
      </c>
      <c r="C3500" s="69" t="s">
        <v>998</v>
      </c>
      <c r="D3500" s="69" t="s">
        <v>1070</v>
      </c>
      <c r="E3500" s="93">
        <v>0.105</v>
      </c>
    </row>
    <row r="3501" spans="1:5" ht="45">
      <c r="A3501" s="86" t="s">
        <v>1875</v>
      </c>
      <c r="B3501" s="69" t="s">
        <v>590</v>
      </c>
      <c r="C3501" s="69" t="s">
        <v>998</v>
      </c>
      <c r="D3501" s="69" t="s">
        <v>1073</v>
      </c>
      <c r="E3501" s="91" t="s">
        <v>1072</v>
      </c>
    </row>
    <row r="3502" spans="1:5">
      <c r="A3502" s="88">
        <v>12545</v>
      </c>
      <c r="B3502" s="69" t="s">
        <v>590</v>
      </c>
      <c r="C3502" s="69" t="s">
        <v>998</v>
      </c>
      <c r="D3502" s="69" t="s">
        <v>204</v>
      </c>
      <c r="E3502" s="94">
        <v>644115</v>
      </c>
    </row>
    <row r="3503" spans="1:5" ht="30">
      <c r="A3503" s="85">
        <v>7.8E-2</v>
      </c>
      <c r="B3503" s="69" t="s">
        <v>590</v>
      </c>
      <c r="C3503" s="69" t="s">
        <v>998</v>
      </c>
      <c r="D3503" s="69" t="s">
        <v>1074</v>
      </c>
      <c r="E3503" s="93">
        <v>0.04</v>
      </c>
    </row>
    <row r="3504" spans="1:5" ht="30">
      <c r="A3504" s="86" t="s">
        <v>1876</v>
      </c>
      <c r="B3504" s="69" t="s">
        <v>590</v>
      </c>
      <c r="C3504" s="69" t="s">
        <v>998</v>
      </c>
      <c r="D3504" s="69" t="s">
        <v>1077</v>
      </c>
      <c r="E3504" s="91" t="s">
        <v>1076</v>
      </c>
    </row>
    <row r="3505" spans="1:5" ht="30">
      <c r="A3505" s="85">
        <v>0.06</v>
      </c>
      <c r="B3505" s="69" t="s">
        <v>590</v>
      </c>
      <c r="C3505" s="69" t="s">
        <v>998</v>
      </c>
      <c r="D3505" s="69" t="s">
        <v>1078</v>
      </c>
      <c r="E3505" s="93">
        <v>0.123</v>
      </c>
    </row>
    <row r="3506" spans="1:5" ht="30">
      <c r="A3506" s="85">
        <v>0.17499999999999999</v>
      </c>
      <c r="B3506" s="69" t="s">
        <v>590</v>
      </c>
      <c r="C3506" s="69" t="s">
        <v>998</v>
      </c>
      <c r="D3506" s="69" t="s">
        <v>1079</v>
      </c>
      <c r="E3506" s="93">
        <v>0.23799999999999999</v>
      </c>
    </row>
    <row r="3507" spans="1:5" ht="30">
      <c r="A3507" s="85">
        <v>7.6999999999999999E-2</v>
      </c>
      <c r="B3507" s="69" t="s">
        <v>590</v>
      </c>
      <c r="C3507" s="69" t="s">
        <v>998</v>
      </c>
      <c r="D3507" s="69" t="s">
        <v>1080</v>
      </c>
      <c r="E3507" s="93">
        <v>0.122</v>
      </c>
    </row>
    <row r="3508" spans="1:5" ht="30">
      <c r="A3508" s="85">
        <v>0.215</v>
      </c>
      <c r="B3508" s="69" t="s">
        <v>590</v>
      </c>
      <c r="C3508" s="69" t="s">
        <v>998</v>
      </c>
      <c r="D3508" s="69" t="s">
        <v>1081</v>
      </c>
      <c r="E3508" s="93">
        <v>0.214</v>
      </c>
    </row>
    <row r="3509" spans="1:5" ht="30">
      <c r="A3509" s="85">
        <v>0.47199999999999998</v>
      </c>
      <c r="B3509" s="69" t="s">
        <v>590</v>
      </c>
      <c r="C3509" s="69" t="s">
        <v>998</v>
      </c>
      <c r="D3509" s="69" t="s">
        <v>1082</v>
      </c>
      <c r="E3509" s="93">
        <v>0.30299999999999999</v>
      </c>
    </row>
    <row r="3510" spans="1:5">
      <c r="A3510" s="85">
        <v>0.995</v>
      </c>
      <c r="B3510" s="69" t="s">
        <v>590</v>
      </c>
      <c r="C3510" s="69" t="s">
        <v>998</v>
      </c>
      <c r="D3510" s="69" t="s">
        <v>1083</v>
      </c>
      <c r="E3510" s="93">
        <v>0.97899999999999998</v>
      </c>
    </row>
    <row r="3511" spans="1:5" ht="30">
      <c r="A3511" s="86" t="s">
        <v>1877</v>
      </c>
      <c r="B3511" s="69" t="s">
        <v>590</v>
      </c>
      <c r="C3511" s="69" t="s">
        <v>998</v>
      </c>
      <c r="D3511" s="69" t="s">
        <v>1086</v>
      </c>
      <c r="E3511" s="91" t="s">
        <v>1085</v>
      </c>
    </row>
    <row r="3512" spans="1:5" ht="30">
      <c r="A3512" s="86" t="s">
        <v>1878</v>
      </c>
      <c r="B3512" s="69" t="s">
        <v>590</v>
      </c>
      <c r="C3512" s="69" t="s">
        <v>998</v>
      </c>
      <c r="D3512" s="69" t="s">
        <v>1089</v>
      </c>
      <c r="E3512" s="91" t="s">
        <v>1088</v>
      </c>
    </row>
    <row r="3513" spans="1:5" ht="30">
      <c r="A3513" s="86">
        <v>3</v>
      </c>
      <c r="B3513" s="69" t="s">
        <v>590</v>
      </c>
      <c r="C3513" s="69" t="s">
        <v>998</v>
      </c>
      <c r="D3513" s="69" t="s">
        <v>1090</v>
      </c>
      <c r="E3513" s="91">
        <v>3</v>
      </c>
    </row>
    <row r="3514" spans="1:5" ht="30">
      <c r="A3514" s="88">
        <v>14275</v>
      </c>
      <c r="B3514" s="69" t="s">
        <v>590</v>
      </c>
      <c r="C3514" s="69" t="s">
        <v>998</v>
      </c>
      <c r="D3514" s="69" t="s">
        <v>1091</v>
      </c>
      <c r="E3514" s="94">
        <v>1390275</v>
      </c>
    </row>
    <row r="3515" spans="1:5">
      <c r="A3515" s="85">
        <v>0.74199999999999999</v>
      </c>
      <c r="B3515" s="69" t="s">
        <v>590</v>
      </c>
      <c r="C3515" s="69" t="s">
        <v>998</v>
      </c>
      <c r="D3515" s="69" t="s">
        <v>1092</v>
      </c>
      <c r="E3515" s="93">
        <v>0.69799999999999995</v>
      </c>
    </row>
    <row r="3516" spans="1:5">
      <c r="A3516" s="85">
        <v>0.66300000000000003</v>
      </c>
      <c r="B3516" s="69" t="s">
        <v>590</v>
      </c>
      <c r="C3516" s="69" t="s">
        <v>998</v>
      </c>
      <c r="D3516" s="69" t="s">
        <v>1093</v>
      </c>
      <c r="E3516" s="93">
        <v>0.626</v>
      </c>
    </row>
    <row r="3517" spans="1:5">
      <c r="A3517" s="85">
        <v>7.9000000000000001E-2</v>
      </c>
      <c r="B3517" s="69" t="s">
        <v>590</v>
      </c>
      <c r="C3517" s="69" t="s">
        <v>998</v>
      </c>
      <c r="D3517" s="69" t="s">
        <v>1094</v>
      </c>
      <c r="E3517" s="93">
        <v>7.0999999999999994E-2</v>
      </c>
    </row>
    <row r="3518" spans="1:5">
      <c r="A3518" s="85">
        <v>0.25800000000000001</v>
      </c>
      <c r="B3518" s="69" t="s">
        <v>590</v>
      </c>
      <c r="C3518" s="69" t="s">
        <v>998</v>
      </c>
      <c r="D3518" s="69" t="s">
        <v>1095</v>
      </c>
      <c r="E3518" s="93">
        <v>0.30199999999999999</v>
      </c>
    </row>
    <row r="3519" spans="1:5" ht="30">
      <c r="A3519" s="88">
        <v>14280</v>
      </c>
      <c r="B3519" s="69" t="s">
        <v>590</v>
      </c>
      <c r="C3519" s="69" t="s">
        <v>998</v>
      </c>
      <c r="D3519" s="69" t="s">
        <v>1096</v>
      </c>
      <c r="E3519" s="94">
        <v>1390275</v>
      </c>
    </row>
    <row r="3520" spans="1:5">
      <c r="A3520" s="85">
        <v>0.59499999999999997</v>
      </c>
      <c r="B3520" s="69" t="s">
        <v>590</v>
      </c>
      <c r="C3520" s="69" t="s">
        <v>998</v>
      </c>
      <c r="D3520" s="69" t="s">
        <v>1097</v>
      </c>
      <c r="E3520" s="93">
        <v>0.63500000000000001</v>
      </c>
    </row>
    <row r="3521" spans="1:5">
      <c r="A3521" s="85">
        <v>1E-3</v>
      </c>
      <c r="B3521" s="69" t="s">
        <v>590</v>
      </c>
      <c r="C3521" s="69" t="s">
        <v>998</v>
      </c>
      <c r="D3521" s="69" t="s">
        <v>1098</v>
      </c>
      <c r="E3521" s="93">
        <v>3.4000000000000002E-2</v>
      </c>
    </row>
    <row r="3522" spans="1:5" ht="30">
      <c r="A3522" s="85">
        <v>0.40400000000000003</v>
      </c>
      <c r="B3522" s="69" t="s">
        <v>590</v>
      </c>
      <c r="C3522" s="69" t="s">
        <v>998</v>
      </c>
      <c r="D3522" s="69" t="s">
        <v>1099</v>
      </c>
      <c r="E3522" s="93">
        <v>0.33100000000000002</v>
      </c>
    </row>
    <row r="3523" spans="1:5" ht="30">
      <c r="A3523" s="85">
        <v>0.06</v>
      </c>
      <c r="B3523" s="69" t="s">
        <v>593</v>
      </c>
      <c r="C3523" s="69" t="s">
        <v>827</v>
      </c>
      <c r="D3523" s="69" t="s">
        <v>188</v>
      </c>
      <c r="E3523" s="93">
        <v>3.4000000000000002E-2</v>
      </c>
    </row>
    <row r="3524" spans="1:5">
      <c r="A3524" s="86" t="s">
        <v>1879</v>
      </c>
      <c r="B3524" s="69" t="s">
        <v>593</v>
      </c>
      <c r="C3524" s="69" t="s">
        <v>999</v>
      </c>
      <c r="D3524" s="69" t="s">
        <v>1046</v>
      </c>
      <c r="E3524" s="91" t="s">
        <v>1045</v>
      </c>
    </row>
    <row r="3525" spans="1:5">
      <c r="A3525" s="86" t="s">
        <v>1880</v>
      </c>
      <c r="B3525" s="69" t="s">
        <v>593</v>
      </c>
      <c r="C3525" s="69" t="s">
        <v>999</v>
      </c>
      <c r="D3525" s="69" t="s">
        <v>1049</v>
      </c>
      <c r="E3525" s="91" t="s">
        <v>1048</v>
      </c>
    </row>
    <row r="3526" spans="1:5" ht="30">
      <c r="A3526" s="86" t="s">
        <v>1881</v>
      </c>
      <c r="B3526" s="69" t="s">
        <v>593</v>
      </c>
      <c r="C3526" s="69" t="s">
        <v>999</v>
      </c>
      <c r="D3526" s="69" t="s">
        <v>1052</v>
      </c>
      <c r="E3526" s="91" t="s">
        <v>1051</v>
      </c>
    </row>
    <row r="3527" spans="1:5" ht="30">
      <c r="A3527" s="86" t="s">
        <v>1882</v>
      </c>
      <c r="B3527" s="69" t="s">
        <v>593</v>
      </c>
      <c r="C3527" s="69" t="s">
        <v>999</v>
      </c>
      <c r="D3527" s="69" t="s">
        <v>1055</v>
      </c>
      <c r="E3527" s="91" t="s">
        <v>1054</v>
      </c>
    </row>
    <row r="3528" spans="1:5" ht="30">
      <c r="A3528" s="86" t="s">
        <v>1883</v>
      </c>
      <c r="B3528" s="69" t="s">
        <v>593</v>
      </c>
      <c r="C3528" s="69" t="s">
        <v>999</v>
      </c>
      <c r="D3528" s="69" t="s">
        <v>1058</v>
      </c>
      <c r="E3528" s="91" t="s">
        <v>1057</v>
      </c>
    </row>
    <row r="3529" spans="1:5">
      <c r="A3529" s="87">
        <v>120305</v>
      </c>
      <c r="B3529" s="69" t="s">
        <v>593</v>
      </c>
      <c r="C3529" s="69" t="s">
        <v>999</v>
      </c>
      <c r="D3529" s="69" t="s">
        <v>1059</v>
      </c>
      <c r="E3529" s="92">
        <v>116232</v>
      </c>
    </row>
    <row r="3530" spans="1:5">
      <c r="A3530" s="85">
        <v>0.84799999999999998</v>
      </c>
      <c r="B3530" s="69" t="s">
        <v>593</v>
      </c>
      <c r="C3530" s="69" t="s">
        <v>999</v>
      </c>
      <c r="D3530" s="69" t="s">
        <v>1060</v>
      </c>
      <c r="E3530" s="93">
        <v>0.73599999999999999</v>
      </c>
    </row>
    <row r="3531" spans="1:5" ht="45">
      <c r="A3531" s="85">
        <v>0.16</v>
      </c>
      <c r="B3531" s="69" t="s">
        <v>593</v>
      </c>
      <c r="C3531" s="69" t="s">
        <v>999</v>
      </c>
      <c r="D3531" s="69" t="s">
        <v>1061</v>
      </c>
      <c r="E3531" s="93">
        <v>0.184</v>
      </c>
    </row>
    <row r="3532" spans="1:5">
      <c r="A3532" s="87">
        <v>456100</v>
      </c>
      <c r="B3532" s="69" t="s">
        <v>593</v>
      </c>
      <c r="C3532" s="69" t="s">
        <v>999</v>
      </c>
      <c r="D3532" s="69" t="s">
        <v>1062</v>
      </c>
      <c r="E3532" s="92">
        <v>398839</v>
      </c>
    </row>
    <row r="3533" spans="1:5" ht="30">
      <c r="A3533" s="85">
        <v>7.0000000000000007E-2</v>
      </c>
      <c r="B3533" s="69" t="s">
        <v>593</v>
      </c>
      <c r="C3533" s="69" t="s">
        <v>999</v>
      </c>
      <c r="D3533" s="69" t="s">
        <v>1063</v>
      </c>
      <c r="E3533" s="93">
        <v>7.0000000000000007E-2</v>
      </c>
    </row>
    <row r="3534" spans="1:5">
      <c r="A3534" s="85">
        <v>0.13100000000000001</v>
      </c>
      <c r="B3534" s="69" t="s">
        <v>593</v>
      </c>
      <c r="C3534" s="69" t="s">
        <v>999</v>
      </c>
      <c r="D3534" s="69" t="s">
        <v>1064</v>
      </c>
      <c r="E3534" s="93">
        <v>0.25700000000000001</v>
      </c>
    </row>
    <row r="3535" spans="1:5" ht="30">
      <c r="A3535" s="85">
        <v>0.23599999999999999</v>
      </c>
      <c r="B3535" s="69" t="s">
        <v>593</v>
      </c>
      <c r="C3535" s="69" t="s">
        <v>999</v>
      </c>
      <c r="D3535" s="69" t="s">
        <v>1065</v>
      </c>
      <c r="E3535" s="93">
        <v>0.38600000000000001</v>
      </c>
    </row>
    <row r="3536" spans="1:5">
      <c r="A3536" s="85">
        <v>2.1999999999999999E-2</v>
      </c>
      <c r="B3536" s="69" t="s">
        <v>593</v>
      </c>
      <c r="C3536" s="69" t="s">
        <v>999</v>
      </c>
      <c r="D3536" s="69" t="s">
        <v>1066</v>
      </c>
      <c r="E3536" s="93">
        <v>7.0000000000000001E-3</v>
      </c>
    </row>
    <row r="3537" spans="1:5" ht="30">
      <c r="A3537" s="85">
        <v>0.88300000000000001</v>
      </c>
      <c r="B3537" s="69" t="s">
        <v>593</v>
      </c>
      <c r="C3537" s="69" t="s">
        <v>999</v>
      </c>
      <c r="D3537" s="69" t="s">
        <v>1067</v>
      </c>
      <c r="E3537" s="93">
        <v>0.84799999999999998</v>
      </c>
    </row>
    <row r="3538" spans="1:5" ht="30">
      <c r="A3538" s="85">
        <v>0.62</v>
      </c>
      <c r="B3538" s="69" t="s">
        <v>593</v>
      </c>
      <c r="C3538" s="69" t="s">
        <v>999</v>
      </c>
      <c r="D3538" s="69" t="s">
        <v>1068</v>
      </c>
      <c r="E3538" s="93">
        <v>0.55100000000000005</v>
      </c>
    </row>
    <row r="3539" spans="1:5" ht="30">
      <c r="A3539" s="85">
        <v>1E-3</v>
      </c>
      <c r="B3539" s="69" t="s">
        <v>593</v>
      </c>
      <c r="C3539" s="69" t="s">
        <v>999</v>
      </c>
      <c r="D3539" s="69" t="s">
        <v>1069</v>
      </c>
      <c r="E3539" s="93">
        <v>1.4E-2</v>
      </c>
    </row>
    <row r="3540" spans="1:5" ht="30">
      <c r="A3540" s="85">
        <v>1.4E-2</v>
      </c>
      <c r="B3540" s="69" t="s">
        <v>593</v>
      </c>
      <c r="C3540" s="69" t="s">
        <v>999</v>
      </c>
      <c r="D3540" s="69" t="s">
        <v>1070</v>
      </c>
      <c r="E3540" s="93">
        <v>0.105</v>
      </c>
    </row>
    <row r="3541" spans="1:5" ht="45">
      <c r="A3541" s="86" t="s">
        <v>1884</v>
      </c>
      <c r="B3541" s="69" t="s">
        <v>593</v>
      </c>
      <c r="C3541" s="69" t="s">
        <v>999</v>
      </c>
      <c r="D3541" s="69" t="s">
        <v>1073</v>
      </c>
      <c r="E3541" s="91" t="s">
        <v>1072</v>
      </c>
    </row>
    <row r="3542" spans="1:5">
      <c r="A3542" s="88">
        <v>1500</v>
      </c>
      <c r="B3542" s="69" t="s">
        <v>593</v>
      </c>
      <c r="C3542" s="69" t="s">
        <v>999</v>
      </c>
      <c r="D3542" s="69" t="s">
        <v>204</v>
      </c>
      <c r="E3542" s="94">
        <v>644115</v>
      </c>
    </row>
    <row r="3543" spans="1:5" ht="30">
      <c r="A3543" s="85">
        <v>3.0000000000000001E-3</v>
      </c>
      <c r="B3543" s="69" t="s">
        <v>593</v>
      </c>
      <c r="C3543" s="69" t="s">
        <v>999</v>
      </c>
      <c r="D3543" s="69" t="s">
        <v>1074</v>
      </c>
      <c r="E3543" s="93">
        <v>0.04</v>
      </c>
    </row>
    <row r="3544" spans="1:5" ht="30">
      <c r="A3544" s="86" t="s">
        <v>1885</v>
      </c>
      <c r="B3544" s="69" t="s">
        <v>593</v>
      </c>
      <c r="C3544" s="69" t="s">
        <v>999</v>
      </c>
      <c r="D3544" s="69" t="s">
        <v>1077</v>
      </c>
      <c r="E3544" s="91" t="s">
        <v>1076</v>
      </c>
    </row>
    <row r="3545" spans="1:5" ht="30">
      <c r="A3545" s="85">
        <v>0.122</v>
      </c>
      <c r="B3545" s="69" t="s">
        <v>593</v>
      </c>
      <c r="C3545" s="69" t="s">
        <v>999</v>
      </c>
      <c r="D3545" s="69" t="s">
        <v>1078</v>
      </c>
      <c r="E3545" s="93">
        <v>0.123</v>
      </c>
    </row>
    <row r="3546" spans="1:5" ht="30">
      <c r="A3546" s="85">
        <v>0.26</v>
      </c>
      <c r="B3546" s="69" t="s">
        <v>593</v>
      </c>
      <c r="C3546" s="69" t="s">
        <v>999</v>
      </c>
      <c r="D3546" s="69" t="s">
        <v>1079</v>
      </c>
      <c r="E3546" s="93">
        <v>0.23799999999999999</v>
      </c>
    </row>
    <row r="3547" spans="1:5" ht="30">
      <c r="A3547" s="85">
        <v>0.19700000000000001</v>
      </c>
      <c r="B3547" s="69" t="s">
        <v>593</v>
      </c>
      <c r="C3547" s="69" t="s">
        <v>999</v>
      </c>
      <c r="D3547" s="69" t="s">
        <v>1080</v>
      </c>
      <c r="E3547" s="93">
        <v>0.122</v>
      </c>
    </row>
    <row r="3548" spans="1:5" ht="30">
      <c r="A3548" s="85">
        <v>0.25700000000000001</v>
      </c>
      <c r="B3548" s="69" t="s">
        <v>593</v>
      </c>
      <c r="C3548" s="69" t="s">
        <v>999</v>
      </c>
      <c r="D3548" s="69" t="s">
        <v>1081</v>
      </c>
      <c r="E3548" s="93">
        <v>0.214</v>
      </c>
    </row>
    <row r="3549" spans="1:5" ht="30">
      <c r="A3549" s="85">
        <v>0.16300000000000001</v>
      </c>
      <c r="B3549" s="69" t="s">
        <v>593</v>
      </c>
      <c r="C3549" s="69" t="s">
        <v>999</v>
      </c>
      <c r="D3549" s="69" t="s">
        <v>1082</v>
      </c>
      <c r="E3549" s="93">
        <v>0.30299999999999999</v>
      </c>
    </row>
    <row r="3550" spans="1:5">
      <c r="A3550" s="85">
        <v>0.98299999999999998</v>
      </c>
      <c r="B3550" s="69" t="s">
        <v>593</v>
      </c>
      <c r="C3550" s="69" t="s">
        <v>999</v>
      </c>
      <c r="D3550" s="69" t="s">
        <v>1083</v>
      </c>
      <c r="E3550" s="93">
        <v>0.97899999999999998</v>
      </c>
    </row>
    <row r="3551" spans="1:5" ht="30">
      <c r="A3551" s="86" t="s">
        <v>1886</v>
      </c>
      <c r="B3551" s="69" t="s">
        <v>593</v>
      </c>
      <c r="C3551" s="69" t="s">
        <v>999</v>
      </c>
      <c r="D3551" s="69" t="s">
        <v>1086</v>
      </c>
      <c r="E3551" s="91" t="s">
        <v>1085</v>
      </c>
    </row>
    <row r="3552" spans="1:5" ht="30">
      <c r="A3552" s="86" t="s">
        <v>1887</v>
      </c>
      <c r="B3552" s="69" t="s">
        <v>593</v>
      </c>
      <c r="C3552" s="69" t="s">
        <v>999</v>
      </c>
      <c r="D3552" s="69" t="s">
        <v>1089</v>
      </c>
      <c r="E3552" s="91" t="s">
        <v>1088</v>
      </c>
    </row>
    <row r="3553" spans="1:5" ht="30">
      <c r="A3553" s="86">
        <v>3.1</v>
      </c>
      <c r="B3553" s="69" t="s">
        <v>593</v>
      </c>
      <c r="C3553" s="69" t="s">
        <v>999</v>
      </c>
      <c r="D3553" s="69" t="s">
        <v>1090</v>
      </c>
      <c r="E3553" s="91">
        <v>3</v>
      </c>
    </row>
    <row r="3554" spans="1:5" ht="30">
      <c r="A3554" s="88">
        <v>9995</v>
      </c>
      <c r="B3554" s="69" t="s">
        <v>593</v>
      </c>
      <c r="C3554" s="69" t="s">
        <v>999</v>
      </c>
      <c r="D3554" s="69" t="s">
        <v>1091</v>
      </c>
      <c r="E3554" s="94">
        <v>1390275</v>
      </c>
    </row>
    <row r="3555" spans="1:5">
      <c r="A3555" s="85">
        <v>0.82899999999999996</v>
      </c>
      <c r="B3555" s="69" t="s">
        <v>593</v>
      </c>
      <c r="C3555" s="69" t="s">
        <v>999</v>
      </c>
      <c r="D3555" s="69" t="s">
        <v>1092</v>
      </c>
      <c r="E3555" s="93">
        <v>0.69799999999999995</v>
      </c>
    </row>
    <row r="3556" spans="1:5">
      <c r="A3556" s="85">
        <v>0.75900000000000001</v>
      </c>
      <c r="B3556" s="69" t="s">
        <v>593</v>
      </c>
      <c r="C3556" s="69" t="s">
        <v>999</v>
      </c>
      <c r="D3556" s="69" t="s">
        <v>1093</v>
      </c>
      <c r="E3556" s="93">
        <v>0.626</v>
      </c>
    </row>
    <row r="3557" spans="1:5">
      <c r="A3557" s="85">
        <v>6.9000000000000006E-2</v>
      </c>
      <c r="B3557" s="69" t="s">
        <v>593</v>
      </c>
      <c r="C3557" s="69" t="s">
        <v>999</v>
      </c>
      <c r="D3557" s="69" t="s">
        <v>1094</v>
      </c>
      <c r="E3557" s="93">
        <v>7.0999999999999994E-2</v>
      </c>
    </row>
    <row r="3558" spans="1:5">
      <c r="A3558" s="85">
        <v>0.17100000000000001</v>
      </c>
      <c r="B3558" s="69" t="s">
        <v>593</v>
      </c>
      <c r="C3558" s="69" t="s">
        <v>999</v>
      </c>
      <c r="D3558" s="69" t="s">
        <v>1095</v>
      </c>
      <c r="E3558" s="93">
        <v>0.30199999999999999</v>
      </c>
    </row>
    <row r="3559" spans="1:5" ht="30">
      <c r="A3559" s="88">
        <v>9995</v>
      </c>
      <c r="B3559" s="69" t="s">
        <v>593</v>
      </c>
      <c r="C3559" s="69" t="s">
        <v>999</v>
      </c>
      <c r="D3559" s="69" t="s">
        <v>1096</v>
      </c>
      <c r="E3559" s="94">
        <v>1390275</v>
      </c>
    </row>
    <row r="3560" spans="1:5">
      <c r="A3560" s="85">
        <v>0.83599999999999997</v>
      </c>
      <c r="B3560" s="69" t="s">
        <v>593</v>
      </c>
      <c r="C3560" s="69" t="s">
        <v>999</v>
      </c>
      <c r="D3560" s="69" t="s">
        <v>1097</v>
      </c>
      <c r="E3560" s="93">
        <v>0.63500000000000001</v>
      </c>
    </row>
    <row r="3561" spans="1:5">
      <c r="A3561" s="85">
        <v>5.5E-2</v>
      </c>
      <c r="B3561" s="69" t="s">
        <v>593</v>
      </c>
      <c r="C3561" s="69" t="s">
        <v>999</v>
      </c>
      <c r="D3561" s="69" t="s">
        <v>1098</v>
      </c>
      <c r="E3561" s="93">
        <v>3.4000000000000002E-2</v>
      </c>
    </row>
    <row r="3562" spans="1:5" ht="30">
      <c r="A3562" s="85">
        <v>0.109</v>
      </c>
      <c r="B3562" s="69" t="s">
        <v>593</v>
      </c>
      <c r="C3562" s="69" t="s">
        <v>999</v>
      </c>
      <c r="D3562" s="69" t="s">
        <v>1099</v>
      </c>
      <c r="E3562" s="93">
        <v>0.33100000000000002</v>
      </c>
    </row>
    <row r="3563" spans="1:5" ht="30">
      <c r="A3563" s="85">
        <v>1.0999999999999999E-2</v>
      </c>
      <c r="B3563" s="69" t="s">
        <v>596</v>
      </c>
      <c r="C3563" s="69" t="s">
        <v>828</v>
      </c>
      <c r="D3563" s="69" t="s">
        <v>188</v>
      </c>
      <c r="E3563" s="93">
        <v>3.4000000000000002E-2</v>
      </c>
    </row>
    <row r="3564" spans="1:5">
      <c r="A3564" s="86" t="s">
        <v>1888</v>
      </c>
      <c r="B3564" s="69" t="s">
        <v>596</v>
      </c>
      <c r="C3564" s="69" t="s">
        <v>1000</v>
      </c>
      <c r="D3564" s="69" t="s">
        <v>1046</v>
      </c>
      <c r="E3564" s="91" t="s">
        <v>1045</v>
      </c>
    </row>
    <row r="3565" spans="1:5">
      <c r="A3565" s="86" t="s">
        <v>1889</v>
      </c>
      <c r="B3565" s="69" t="s">
        <v>596</v>
      </c>
      <c r="C3565" s="69" t="s">
        <v>1000</v>
      </c>
      <c r="D3565" s="69" t="s">
        <v>1049</v>
      </c>
      <c r="E3565" s="91" t="s">
        <v>1048</v>
      </c>
    </row>
    <row r="3566" spans="1:5" ht="30">
      <c r="A3566" s="86" t="s">
        <v>1890</v>
      </c>
      <c r="B3566" s="69" t="s">
        <v>596</v>
      </c>
      <c r="C3566" s="69" t="s">
        <v>1000</v>
      </c>
      <c r="D3566" s="69" t="s">
        <v>1052</v>
      </c>
      <c r="E3566" s="91" t="s">
        <v>1051</v>
      </c>
    </row>
    <row r="3567" spans="1:5" ht="30">
      <c r="A3567" s="86" t="s">
        <v>1891</v>
      </c>
      <c r="B3567" s="69" t="s">
        <v>596</v>
      </c>
      <c r="C3567" s="69" t="s">
        <v>1000</v>
      </c>
      <c r="D3567" s="69" t="s">
        <v>1055</v>
      </c>
      <c r="E3567" s="91" t="s">
        <v>1054</v>
      </c>
    </row>
    <row r="3568" spans="1:5" ht="30">
      <c r="A3568" s="86" t="s">
        <v>1892</v>
      </c>
      <c r="B3568" s="69" t="s">
        <v>596</v>
      </c>
      <c r="C3568" s="69" t="s">
        <v>1000</v>
      </c>
      <c r="D3568" s="69" t="s">
        <v>1058</v>
      </c>
      <c r="E3568" s="91" t="s">
        <v>1057</v>
      </c>
    </row>
    <row r="3569" spans="1:5">
      <c r="A3569" s="87">
        <v>117626</v>
      </c>
      <c r="B3569" s="69" t="s">
        <v>596</v>
      </c>
      <c r="C3569" s="69" t="s">
        <v>1000</v>
      </c>
      <c r="D3569" s="69" t="s">
        <v>1059</v>
      </c>
      <c r="E3569" s="92">
        <v>116232</v>
      </c>
    </row>
    <row r="3570" spans="1:5">
      <c r="A3570" s="85">
        <v>0.89800000000000002</v>
      </c>
      <c r="B3570" s="69" t="s">
        <v>596</v>
      </c>
      <c r="C3570" s="69" t="s">
        <v>1000</v>
      </c>
      <c r="D3570" s="69" t="s">
        <v>1060</v>
      </c>
      <c r="E3570" s="93">
        <v>0.73599999999999999</v>
      </c>
    </row>
    <row r="3571" spans="1:5" ht="45">
      <c r="A3571" s="85">
        <v>0.114</v>
      </c>
      <c r="B3571" s="69" t="s">
        <v>596</v>
      </c>
      <c r="C3571" s="69" t="s">
        <v>1000</v>
      </c>
      <c r="D3571" s="69" t="s">
        <v>1061</v>
      </c>
      <c r="E3571" s="93">
        <v>0.184</v>
      </c>
    </row>
    <row r="3572" spans="1:5">
      <c r="A3572" s="87">
        <v>426078</v>
      </c>
      <c r="B3572" s="69" t="s">
        <v>596</v>
      </c>
      <c r="C3572" s="69" t="s">
        <v>1000</v>
      </c>
      <c r="D3572" s="69" t="s">
        <v>1062</v>
      </c>
      <c r="E3572" s="92">
        <v>398839</v>
      </c>
    </row>
    <row r="3573" spans="1:5" ht="30">
      <c r="A3573" s="85">
        <v>4.7E-2</v>
      </c>
      <c r="B3573" s="69" t="s">
        <v>596</v>
      </c>
      <c r="C3573" s="69" t="s">
        <v>1000</v>
      </c>
      <c r="D3573" s="69" t="s">
        <v>1063</v>
      </c>
      <c r="E3573" s="93">
        <v>7.0000000000000007E-2</v>
      </c>
    </row>
    <row r="3574" spans="1:5">
      <c r="A3574" s="85">
        <v>0.105</v>
      </c>
      <c r="B3574" s="69" t="s">
        <v>596</v>
      </c>
      <c r="C3574" s="69" t="s">
        <v>1000</v>
      </c>
      <c r="D3574" s="69" t="s">
        <v>1064</v>
      </c>
      <c r="E3574" s="93">
        <v>0.25700000000000001</v>
      </c>
    </row>
    <row r="3575" spans="1:5" ht="30">
      <c r="A3575" s="85">
        <v>0.52800000000000002</v>
      </c>
      <c r="B3575" s="69" t="s">
        <v>596</v>
      </c>
      <c r="C3575" s="69" t="s">
        <v>1000</v>
      </c>
      <c r="D3575" s="69" t="s">
        <v>1065</v>
      </c>
      <c r="E3575" s="93">
        <v>0.38600000000000001</v>
      </c>
    </row>
    <row r="3576" spans="1:5">
      <c r="A3576" s="85">
        <v>0</v>
      </c>
      <c r="B3576" s="69" t="s">
        <v>596</v>
      </c>
      <c r="C3576" s="69" t="s">
        <v>1000</v>
      </c>
      <c r="D3576" s="69" t="s">
        <v>1066</v>
      </c>
      <c r="E3576" s="93">
        <v>7.0000000000000001E-3</v>
      </c>
    </row>
    <row r="3577" spans="1:5" ht="30">
      <c r="A3577" s="85">
        <v>0.91</v>
      </c>
      <c r="B3577" s="69" t="s">
        <v>596</v>
      </c>
      <c r="C3577" s="69" t="s">
        <v>1000</v>
      </c>
      <c r="D3577" s="69" t="s">
        <v>1067</v>
      </c>
      <c r="E3577" s="93">
        <v>0.84799999999999998</v>
      </c>
    </row>
    <row r="3578" spans="1:5" ht="30">
      <c r="A3578" s="85">
        <v>0.58399999999999996</v>
      </c>
      <c r="B3578" s="69" t="s">
        <v>596</v>
      </c>
      <c r="C3578" s="69" t="s">
        <v>1000</v>
      </c>
      <c r="D3578" s="69" t="s">
        <v>1068</v>
      </c>
      <c r="E3578" s="93">
        <v>0.55100000000000005</v>
      </c>
    </row>
    <row r="3579" spans="1:5" ht="30">
      <c r="A3579" s="85">
        <v>0</v>
      </c>
      <c r="B3579" s="69" t="s">
        <v>596</v>
      </c>
      <c r="C3579" s="69" t="s">
        <v>1000</v>
      </c>
      <c r="D3579" s="69" t="s">
        <v>1069</v>
      </c>
      <c r="E3579" s="93">
        <v>1.4E-2</v>
      </c>
    </row>
    <row r="3580" spans="1:5" ht="30">
      <c r="A3580" s="85">
        <v>7.0000000000000001E-3</v>
      </c>
      <c r="B3580" s="69" t="s">
        <v>596</v>
      </c>
      <c r="C3580" s="69" t="s">
        <v>1000</v>
      </c>
      <c r="D3580" s="69" t="s">
        <v>1070</v>
      </c>
      <c r="E3580" s="93">
        <v>0.105</v>
      </c>
    </row>
    <row r="3581" spans="1:5" ht="45">
      <c r="A3581" s="86" t="s">
        <v>70</v>
      </c>
      <c r="B3581" s="69" t="s">
        <v>596</v>
      </c>
      <c r="C3581" s="69" t="s">
        <v>1000</v>
      </c>
      <c r="D3581" s="69" t="s">
        <v>1073</v>
      </c>
      <c r="E3581" s="91" t="s">
        <v>1072</v>
      </c>
    </row>
    <row r="3582" spans="1:5">
      <c r="A3582" s="86">
        <v>305</v>
      </c>
      <c r="B3582" s="69" t="s">
        <v>596</v>
      </c>
      <c r="C3582" s="69" t="s">
        <v>1000</v>
      </c>
      <c r="D3582" s="69" t="s">
        <v>204</v>
      </c>
      <c r="E3582" s="94">
        <v>644115</v>
      </c>
    </row>
    <row r="3583" spans="1:5" ht="30">
      <c r="A3583" s="85">
        <v>3.0000000000000001E-3</v>
      </c>
      <c r="B3583" s="69" t="s">
        <v>596</v>
      </c>
      <c r="C3583" s="69" t="s">
        <v>1000</v>
      </c>
      <c r="D3583" s="69" t="s">
        <v>1074</v>
      </c>
      <c r="E3583" s="93">
        <v>0.04</v>
      </c>
    </row>
    <row r="3584" spans="1:5" ht="30">
      <c r="A3584" s="86" t="s">
        <v>33</v>
      </c>
      <c r="B3584" s="69" t="s">
        <v>596</v>
      </c>
      <c r="C3584" s="69" t="s">
        <v>1000</v>
      </c>
      <c r="D3584" s="69" t="s">
        <v>1077</v>
      </c>
      <c r="E3584" s="91" t="s">
        <v>1076</v>
      </c>
    </row>
    <row r="3585" spans="1:5" ht="30">
      <c r="A3585" s="85">
        <v>0.14099999999999999</v>
      </c>
      <c r="B3585" s="69" t="s">
        <v>596</v>
      </c>
      <c r="C3585" s="69" t="s">
        <v>1000</v>
      </c>
      <c r="D3585" s="69" t="s">
        <v>1078</v>
      </c>
      <c r="E3585" s="93">
        <v>0.123</v>
      </c>
    </row>
    <row r="3586" spans="1:5" ht="30">
      <c r="A3586" s="85">
        <v>0.27100000000000002</v>
      </c>
      <c r="B3586" s="69" t="s">
        <v>596</v>
      </c>
      <c r="C3586" s="69" t="s">
        <v>1000</v>
      </c>
      <c r="D3586" s="69" t="s">
        <v>1079</v>
      </c>
      <c r="E3586" s="93">
        <v>0.23799999999999999</v>
      </c>
    </row>
    <row r="3587" spans="1:5" ht="30">
      <c r="A3587" s="85">
        <v>0.18</v>
      </c>
      <c r="B3587" s="69" t="s">
        <v>596</v>
      </c>
      <c r="C3587" s="69" t="s">
        <v>1000</v>
      </c>
      <c r="D3587" s="69" t="s">
        <v>1080</v>
      </c>
      <c r="E3587" s="93">
        <v>0.122</v>
      </c>
    </row>
    <row r="3588" spans="1:5" ht="30">
      <c r="A3588" s="85">
        <v>0.27800000000000002</v>
      </c>
      <c r="B3588" s="69" t="s">
        <v>596</v>
      </c>
      <c r="C3588" s="69" t="s">
        <v>1000</v>
      </c>
      <c r="D3588" s="69" t="s">
        <v>1081</v>
      </c>
      <c r="E3588" s="93">
        <v>0.214</v>
      </c>
    </row>
    <row r="3589" spans="1:5" ht="30">
      <c r="A3589" s="85">
        <v>0.13100000000000001</v>
      </c>
      <c r="B3589" s="69" t="s">
        <v>596</v>
      </c>
      <c r="C3589" s="69" t="s">
        <v>1000</v>
      </c>
      <c r="D3589" s="69" t="s">
        <v>1082</v>
      </c>
      <c r="E3589" s="93">
        <v>0.30299999999999999</v>
      </c>
    </row>
    <row r="3590" spans="1:5">
      <c r="A3590" s="85">
        <v>0.99099999999999999</v>
      </c>
      <c r="B3590" s="69" t="s">
        <v>596</v>
      </c>
      <c r="C3590" s="69" t="s">
        <v>1000</v>
      </c>
      <c r="D3590" s="69" t="s">
        <v>1083</v>
      </c>
      <c r="E3590" s="93">
        <v>0.97899999999999998</v>
      </c>
    </row>
    <row r="3591" spans="1:5" ht="30">
      <c r="A3591" s="86" t="s">
        <v>1893</v>
      </c>
      <c r="B3591" s="69" t="s">
        <v>596</v>
      </c>
      <c r="C3591" s="69" t="s">
        <v>1000</v>
      </c>
      <c r="D3591" s="69" t="s">
        <v>1086</v>
      </c>
      <c r="E3591" s="91" t="s">
        <v>1085</v>
      </c>
    </row>
    <row r="3592" spans="1:5" ht="30">
      <c r="A3592" s="86" t="s">
        <v>1894</v>
      </c>
      <c r="B3592" s="69" t="s">
        <v>596</v>
      </c>
      <c r="C3592" s="69" t="s">
        <v>1000</v>
      </c>
      <c r="D3592" s="69" t="s">
        <v>1089</v>
      </c>
      <c r="E3592" s="91" t="s">
        <v>1088</v>
      </c>
    </row>
    <row r="3593" spans="1:5" ht="30">
      <c r="A3593" s="86">
        <v>3</v>
      </c>
      <c r="B3593" s="69" t="s">
        <v>596</v>
      </c>
      <c r="C3593" s="69" t="s">
        <v>1000</v>
      </c>
      <c r="D3593" s="69" t="s">
        <v>1090</v>
      </c>
      <c r="E3593" s="91">
        <v>3</v>
      </c>
    </row>
    <row r="3594" spans="1:5" ht="30">
      <c r="A3594" s="88">
        <v>1825</v>
      </c>
      <c r="B3594" s="69" t="s">
        <v>596</v>
      </c>
      <c r="C3594" s="69" t="s">
        <v>1000</v>
      </c>
      <c r="D3594" s="69" t="s">
        <v>1091</v>
      </c>
      <c r="E3594" s="94">
        <v>1390275</v>
      </c>
    </row>
    <row r="3595" spans="1:5">
      <c r="A3595" s="85">
        <v>0.81599999999999995</v>
      </c>
      <c r="B3595" s="69" t="s">
        <v>596</v>
      </c>
      <c r="C3595" s="69" t="s">
        <v>1000</v>
      </c>
      <c r="D3595" s="69" t="s">
        <v>1092</v>
      </c>
      <c r="E3595" s="93">
        <v>0.69799999999999995</v>
      </c>
    </row>
    <row r="3596" spans="1:5">
      <c r="A3596" s="85">
        <v>0.75900000000000001</v>
      </c>
      <c r="B3596" s="69" t="s">
        <v>596</v>
      </c>
      <c r="C3596" s="69" t="s">
        <v>1000</v>
      </c>
      <c r="D3596" s="69" t="s">
        <v>1093</v>
      </c>
      <c r="E3596" s="93">
        <v>0.626</v>
      </c>
    </row>
    <row r="3597" spans="1:5">
      <c r="A3597" s="85">
        <v>5.8000000000000003E-2</v>
      </c>
      <c r="B3597" s="69" t="s">
        <v>596</v>
      </c>
      <c r="C3597" s="69" t="s">
        <v>1000</v>
      </c>
      <c r="D3597" s="69" t="s">
        <v>1094</v>
      </c>
      <c r="E3597" s="93">
        <v>7.0999999999999994E-2</v>
      </c>
    </row>
    <row r="3598" spans="1:5">
      <c r="A3598" s="85">
        <v>0.184</v>
      </c>
      <c r="B3598" s="69" t="s">
        <v>596</v>
      </c>
      <c r="C3598" s="69" t="s">
        <v>1000</v>
      </c>
      <c r="D3598" s="69" t="s">
        <v>1095</v>
      </c>
      <c r="E3598" s="93">
        <v>0.30199999999999999</v>
      </c>
    </row>
    <row r="3599" spans="1:5" ht="30">
      <c r="A3599" s="88">
        <v>1825</v>
      </c>
      <c r="B3599" s="69" t="s">
        <v>596</v>
      </c>
      <c r="C3599" s="69" t="s">
        <v>1000</v>
      </c>
      <c r="D3599" s="69" t="s">
        <v>1096</v>
      </c>
      <c r="E3599" s="94">
        <v>1390275</v>
      </c>
    </row>
    <row r="3600" spans="1:5">
      <c r="A3600" s="85">
        <v>0.91500000000000004</v>
      </c>
      <c r="B3600" s="69" t="s">
        <v>596</v>
      </c>
      <c r="C3600" s="69" t="s">
        <v>1000</v>
      </c>
      <c r="D3600" s="69" t="s">
        <v>1097</v>
      </c>
      <c r="E3600" s="93">
        <v>0.63500000000000001</v>
      </c>
    </row>
    <row r="3601" spans="1:5">
      <c r="A3601" s="85">
        <v>4.7E-2</v>
      </c>
      <c r="B3601" s="69" t="s">
        <v>596</v>
      </c>
      <c r="C3601" s="69" t="s">
        <v>1000</v>
      </c>
      <c r="D3601" s="69" t="s">
        <v>1098</v>
      </c>
      <c r="E3601" s="93">
        <v>3.4000000000000002E-2</v>
      </c>
    </row>
    <row r="3602" spans="1:5" ht="30">
      <c r="A3602" s="85">
        <v>4.1000000000000002E-2</v>
      </c>
      <c r="B3602" s="69" t="s">
        <v>596</v>
      </c>
      <c r="C3602" s="69" t="s">
        <v>1000</v>
      </c>
      <c r="D3602" s="69" t="s">
        <v>1099</v>
      </c>
      <c r="E3602" s="93">
        <v>0.33100000000000002</v>
      </c>
    </row>
    <row r="3603" spans="1:5" ht="30">
      <c r="A3603" s="85">
        <v>1.2E-2</v>
      </c>
      <c r="B3603" s="69" t="s">
        <v>597</v>
      </c>
      <c r="C3603" s="69" t="s">
        <v>829</v>
      </c>
      <c r="D3603" s="69" t="s">
        <v>188</v>
      </c>
      <c r="E3603" s="93">
        <v>3.4000000000000002E-2</v>
      </c>
    </row>
    <row r="3604" spans="1:5">
      <c r="A3604" s="86" t="s">
        <v>1895</v>
      </c>
      <c r="B3604" s="69" t="s">
        <v>597</v>
      </c>
      <c r="C3604" s="69" t="s">
        <v>1001</v>
      </c>
      <c r="D3604" s="69" t="s">
        <v>1046</v>
      </c>
      <c r="E3604" s="91" t="s">
        <v>1045</v>
      </c>
    </row>
    <row r="3605" spans="1:5">
      <c r="A3605" s="86" t="s">
        <v>1896</v>
      </c>
      <c r="B3605" s="69" t="s">
        <v>597</v>
      </c>
      <c r="C3605" s="69" t="s">
        <v>1001</v>
      </c>
      <c r="D3605" s="69" t="s">
        <v>1049</v>
      </c>
      <c r="E3605" s="91" t="s">
        <v>1048</v>
      </c>
    </row>
    <row r="3606" spans="1:5" ht="30">
      <c r="A3606" s="86" t="s">
        <v>1897</v>
      </c>
      <c r="B3606" s="69" t="s">
        <v>597</v>
      </c>
      <c r="C3606" s="69" t="s">
        <v>1001</v>
      </c>
      <c r="D3606" s="69" t="s">
        <v>1052</v>
      </c>
      <c r="E3606" s="91" t="s">
        <v>1051</v>
      </c>
    </row>
    <row r="3607" spans="1:5" ht="30">
      <c r="A3607" s="86" t="s">
        <v>1898</v>
      </c>
      <c r="B3607" s="69" t="s">
        <v>597</v>
      </c>
      <c r="C3607" s="69" t="s">
        <v>1001</v>
      </c>
      <c r="D3607" s="69" t="s">
        <v>1055</v>
      </c>
      <c r="E3607" s="91" t="s">
        <v>1054</v>
      </c>
    </row>
    <row r="3608" spans="1:5" ht="30">
      <c r="A3608" s="86" t="s">
        <v>1899</v>
      </c>
      <c r="B3608" s="69" t="s">
        <v>597</v>
      </c>
      <c r="C3608" s="69" t="s">
        <v>1001</v>
      </c>
      <c r="D3608" s="69" t="s">
        <v>1058</v>
      </c>
      <c r="E3608" s="91" t="s">
        <v>1057</v>
      </c>
    </row>
    <row r="3609" spans="1:5">
      <c r="A3609" s="87">
        <v>117080</v>
      </c>
      <c r="B3609" s="69" t="s">
        <v>597</v>
      </c>
      <c r="C3609" s="69" t="s">
        <v>1001</v>
      </c>
      <c r="D3609" s="69" t="s">
        <v>1059</v>
      </c>
      <c r="E3609" s="92">
        <v>116232</v>
      </c>
    </row>
    <row r="3610" spans="1:5">
      <c r="A3610" s="85">
        <v>0.75600000000000001</v>
      </c>
      <c r="B3610" s="69" t="s">
        <v>597</v>
      </c>
      <c r="C3610" s="69" t="s">
        <v>1001</v>
      </c>
      <c r="D3610" s="69" t="s">
        <v>1060</v>
      </c>
      <c r="E3610" s="93">
        <v>0.73599999999999999</v>
      </c>
    </row>
    <row r="3611" spans="1:5" ht="45">
      <c r="A3611" s="85">
        <v>0.14899999999999999</v>
      </c>
      <c r="B3611" s="69" t="s">
        <v>597</v>
      </c>
      <c r="C3611" s="69" t="s">
        <v>1001</v>
      </c>
      <c r="D3611" s="69" t="s">
        <v>1061</v>
      </c>
      <c r="E3611" s="93">
        <v>0.184</v>
      </c>
    </row>
    <row r="3612" spans="1:5">
      <c r="A3612" s="87">
        <v>364787</v>
      </c>
      <c r="B3612" s="69" t="s">
        <v>597</v>
      </c>
      <c r="C3612" s="69" t="s">
        <v>1001</v>
      </c>
      <c r="D3612" s="69" t="s">
        <v>1062</v>
      </c>
      <c r="E3612" s="92">
        <v>398839</v>
      </c>
    </row>
    <row r="3613" spans="1:5" ht="30">
      <c r="A3613" s="85">
        <v>3.5000000000000003E-2</v>
      </c>
      <c r="B3613" s="69" t="s">
        <v>597</v>
      </c>
      <c r="C3613" s="69" t="s">
        <v>1001</v>
      </c>
      <c r="D3613" s="69" t="s">
        <v>1063</v>
      </c>
      <c r="E3613" s="93">
        <v>7.0000000000000007E-2</v>
      </c>
    </row>
    <row r="3614" spans="1:5">
      <c r="A3614" s="85">
        <v>0.245</v>
      </c>
      <c r="B3614" s="69" t="s">
        <v>597</v>
      </c>
      <c r="C3614" s="69" t="s">
        <v>1001</v>
      </c>
      <c r="D3614" s="69" t="s">
        <v>1064</v>
      </c>
      <c r="E3614" s="93">
        <v>0.25700000000000001</v>
      </c>
    </row>
    <row r="3615" spans="1:5" ht="30">
      <c r="A3615" s="85">
        <v>0.40200000000000002</v>
      </c>
      <c r="B3615" s="69" t="s">
        <v>597</v>
      </c>
      <c r="C3615" s="69" t="s">
        <v>1001</v>
      </c>
      <c r="D3615" s="69" t="s">
        <v>1065</v>
      </c>
      <c r="E3615" s="93">
        <v>0.38600000000000001</v>
      </c>
    </row>
    <row r="3616" spans="1:5">
      <c r="A3616" s="85">
        <v>0</v>
      </c>
      <c r="B3616" s="69" t="s">
        <v>597</v>
      </c>
      <c r="C3616" s="69" t="s">
        <v>1001</v>
      </c>
      <c r="D3616" s="69" t="s">
        <v>1066</v>
      </c>
      <c r="E3616" s="93">
        <v>7.0000000000000001E-3</v>
      </c>
    </row>
    <row r="3617" spans="1:5" ht="30">
      <c r="A3617" s="85">
        <v>0.81699999999999995</v>
      </c>
      <c r="B3617" s="69" t="s">
        <v>597</v>
      </c>
      <c r="C3617" s="69" t="s">
        <v>1001</v>
      </c>
      <c r="D3617" s="69" t="s">
        <v>1067</v>
      </c>
      <c r="E3617" s="93">
        <v>0.84799999999999998</v>
      </c>
    </row>
    <row r="3618" spans="1:5" ht="30">
      <c r="A3618" s="85">
        <v>0.501</v>
      </c>
      <c r="B3618" s="69" t="s">
        <v>597</v>
      </c>
      <c r="C3618" s="69" t="s">
        <v>1001</v>
      </c>
      <c r="D3618" s="69" t="s">
        <v>1068</v>
      </c>
      <c r="E3618" s="93">
        <v>0.55100000000000005</v>
      </c>
    </row>
    <row r="3619" spans="1:5" ht="30">
      <c r="A3619" s="85">
        <v>1E-3</v>
      </c>
      <c r="B3619" s="69" t="s">
        <v>597</v>
      </c>
      <c r="C3619" s="69" t="s">
        <v>1001</v>
      </c>
      <c r="D3619" s="69" t="s">
        <v>1069</v>
      </c>
      <c r="E3619" s="93">
        <v>1.4E-2</v>
      </c>
    </row>
    <row r="3620" spans="1:5" ht="30">
      <c r="A3620" s="85">
        <v>1.6E-2</v>
      </c>
      <c r="B3620" s="69" t="s">
        <v>597</v>
      </c>
      <c r="C3620" s="69" t="s">
        <v>1001</v>
      </c>
      <c r="D3620" s="69" t="s">
        <v>1070</v>
      </c>
      <c r="E3620" s="93">
        <v>0.105</v>
      </c>
    </row>
    <row r="3621" spans="1:5" ht="45">
      <c r="A3621" s="86" t="s">
        <v>1900</v>
      </c>
      <c r="B3621" s="69" t="s">
        <v>597</v>
      </c>
      <c r="C3621" s="69" t="s">
        <v>1001</v>
      </c>
      <c r="D3621" s="69" t="s">
        <v>1073</v>
      </c>
      <c r="E3621" s="91" t="s">
        <v>1072</v>
      </c>
    </row>
    <row r="3622" spans="1:5">
      <c r="A3622" s="88">
        <v>1255</v>
      </c>
      <c r="B3622" s="69" t="s">
        <v>597</v>
      </c>
      <c r="C3622" s="69" t="s">
        <v>1001</v>
      </c>
      <c r="D3622" s="69" t="s">
        <v>204</v>
      </c>
      <c r="E3622" s="94">
        <v>644115</v>
      </c>
    </row>
    <row r="3623" spans="1:5" ht="30">
      <c r="A3623" s="85">
        <v>1.4E-2</v>
      </c>
      <c r="B3623" s="69" t="s">
        <v>597</v>
      </c>
      <c r="C3623" s="69" t="s">
        <v>1001</v>
      </c>
      <c r="D3623" s="69" t="s">
        <v>1074</v>
      </c>
      <c r="E3623" s="93">
        <v>0.04</v>
      </c>
    </row>
    <row r="3624" spans="1:5" ht="30">
      <c r="A3624" s="86" t="s">
        <v>1901</v>
      </c>
      <c r="B3624" s="69" t="s">
        <v>597</v>
      </c>
      <c r="C3624" s="69" t="s">
        <v>1001</v>
      </c>
      <c r="D3624" s="69" t="s">
        <v>1077</v>
      </c>
      <c r="E3624" s="91" t="s">
        <v>1076</v>
      </c>
    </row>
    <row r="3625" spans="1:5" ht="30">
      <c r="A3625" s="85">
        <v>9.0999999999999998E-2</v>
      </c>
      <c r="B3625" s="69" t="s">
        <v>597</v>
      </c>
      <c r="C3625" s="69" t="s">
        <v>1001</v>
      </c>
      <c r="D3625" s="69" t="s">
        <v>1078</v>
      </c>
      <c r="E3625" s="93">
        <v>0.123</v>
      </c>
    </row>
    <row r="3626" spans="1:5" ht="30">
      <c r="A3626" s="85">
        <v>0.25800000000000001</v>
      </c>
      <c r="B3626" s="69" t="s">
        <v>597</v>
      </c>
      <c r="C3626" s="69" t="s">
        <v>1001</v>
      </c>
      <c r="D3626" s="69" t="s">
        <v>1079</v>
      </c>
      <c r="E3626" s="93">
        <v>0.23799999999999999</v>
      </c>
    </row>
    <row r="3627" spans="1:5" ht="30">
      <c r="A3627" s="85">
        <v>0.20499999999999999</v>
      </c>
      <c r="B3627" s="69" t="s">
        <v>597</v>
      </c>
      <c r="C3627" s="69" t="s">
        <v>1001</v>
      </c>
      <c r="D3627" s="69" t="s">
        <v>1080</v>
      </c>
      <c r="E3627" s="93">
        <v>0.122</v>
      </c>
    </row>
    <row r="3628" spans="1:5" ht="30">
      <c r="A3628" s="85">
        <v>0.25600000000000001</v>
      </c>
      <c r="B3628" s="69" t="s">
        <v>597</v>
      </c>
      <c r="C3628" s="69" t="s">
        <v>1001</v>
      </c>
      <c r="D3628" s="69" t="s">
        <v>1081</v>
      </c>
      <c r="E3628" s="93">
        <v>0.214</v>
      </c>
    </row>
    <row r="3629" spans="1:5" ht="30">
      <c r="A3629" s="85">
        <v>0.189</v>
      </c>
      <c r="B3629" s="69" t="s">
        <v>597</v>
      </c>
      <c r="C3629" s="69" t="s">
        <v>1001</v>
      </c>
      <c r="D3629" s="69" t="s">
        <v>1082</v>
      </c>
      <c r="E3629" s="93">
        <v>0.30299999999999999</v>
      </c>
    </row>
    <row r="3630" spans="1:5">
      <c r="A3630" s="85">
        <v>0.98699999999999999</v>
      </c>
      <c r="B3630" s="69" t="s">
        <v>597</v>
      </c>
      <c r="C3630" s="69" t="s">
        <v>1001</v>
      </c>
      <c r="D3630" s="69" t="s">
        <v>1083</v>
      </c>
      <c r="E3630" s="93">
        <v>0.97899999999999998</v>
      </c>
    </row>
    <row r="3631" spans="1:5" ht="30">
      <c r="A3631" s="86" t="s">
        <v>1902</v>
      </c>
      <c r="B3631" s="69" t="s">
        <v>597</v>
      </c>
      <c r="C3631" s="69" t="s">
        <v>1001</v>
      </c>
      <c r="D3631" s="69" t="s">
        <v>1086</v>
      </c>
      <c r="E3631" s="91" t="s">
        <v>1085</v>
      </c>
    </row>
    <row r="3632" spans="1:5" ht="30">
      <c r="A3632" s="86" t="s">
        <v>1903</v>
      </c>
      <c r="B3632" s="69" t="s">
        <v>597</v>
      </c>
      <c r="C3632" s="69" t="s">
        <v>1001</v>
      </c>
      <c r="D3632" s="69" t="s">
        <v>1089</v>
      </c>
      <c r="E3632" s="91" t="s">
        <v>1088</v>
      </c>
    </row>
    <row r="3633" spans="1:5" ht="30">
      <c r="A3633" s="86">
        <v>2.9</v>
      </c>
      <c r="B3633" s="69" t="s">
        <v>597</v>
      </c>
      <c r="C3633" s="69" t="s">
        <v>1001</v>
      </c>
      <c r="D3633" s="69" t="s">
        <v>1090</v>
      </c>
      <c r="E3633" s="91">
        <v>3</v>
      </c>
    </row>
    <row r="3634" spans="1:5" ht="30">
      <c r="A3634" s="88">
        <v>7335</v>
      </c>
      <c r="B3634" s="69" t="s">
        <v>597</v>
      </c>
      <c r="C3634" s="69" t="s">
        <v>1001</v>
      </c>
      <c r="D3634" s="69" t="s">
        <v>1091</v>
      </c>
      <c r="E3634" s="94">
        <v>1390275</v>
      </c>
    </row>
    <row r="3635" spans="1:5">
      <c r="A3635" s="85">
        <v>0.73799999999999999</v>
      </c>
      <c r="B3635" s="69" t="s">
        <v>597</v>
      </c>
      <c r="C3635" s="69" t="s">
        <v>1001</v>
      </c>
      <c r="D3635" s="69" t="s">
        <v>1092</v>
      </c>
      <c r="E3635" s="93">
        <v>0.69799999999999995</v>
      </c>
    </row>
    <row r="3636" spans="1:5">
      <c r="A3636" s="85">
        <v>0.68200000000000005</v>
      </c>
      <c r="B3636" s="69" t="s">
        <v>597</v>
      </c>
      <c r="C3636" s="69" t="s">
        <v>1001</v>
      </c>
      <c r="D3636" s="69" t="s">
        <v>1093</v>
      </c>
      <c r="E3636" s="93">
        <v>0.626</v>
      </c>
    </row>
    <row r="3637" spans="1:5">
      <c r="A3637" s="85">
        <v>5.6000000000000001E-2</v>
      </c>
      <c r="B3637" s="69" t="s">
        <v>597</v>
      </c>
      <c r="C3637" s="69" t="s">
        <v>1001</v>
      </c>
      <c r="D3637" s="69" t="s">
        <v>1094</v>
      </c>
      <c r="E3637" s="93">
        <v>7.0999999999999994E-2</v>
      </c>
    </row>
    <row r="3638" spans="1:5">
      <c r="A3638" s="85">
        <v>0.26200000000000001</v>
      </c>
      <c r="B3638" s="69" t="s">
        <v>597</v>
      </c>
      <c r="C3638" s="69" t="s">
        <v>1001</v>
      </c>
      <c r="D3638" s="69" t="s">
        <v>1095</v>
      </c>
      <c r="E3638" s="93">
        <v>0.30199999999999999</v>
      </c>
    </row>
    <row r="3639" spans="1:5" ht="30">
      <c r="A3639" s="88">
        <v>7335</v>
      </c>
      <c r="B3639" s="69" t="s">
        <v>597</v>
      </c>
      <c r="C3639" s="69" t="s">
        <v>1001</v>
      </c>
      <c r="D3639" s="69" t="s">
        <v>1096</v>
      </c>
      <c r="E3639" s="94">
        <v>1390275</v>
      </c>
    </row>
    <row r="3640" spans="1:5">
      <c r="A3640" s="85">
        <v>0.65400000000000003</v>
      </c>
      <c r="B3640" s="69" t="s">
        <v>597</v>
      </c>
      <c r="C3640" s="69" t="s">
        <v>1001</v>
      </c>
      <c r="D3640" s="69" t="s">
        <v>1097</v>
      </c>
      <c r="E3640" s="93">
        <v>0.63500000000000001</v>
      </c>
    </row>
    <row r="3641" spans="1:5">
      <c r="A3641" s="85">
        <v>0</v>
      </c>
      <c r="B3641" s="69" t="s">
        <v>597</v>
      </c>
      <c r="C3641" s="69" t="s">
        <v>1001</v>
      </c>
      <c r="D3641" s="69" t="s">
        <v>1098</v>
      </c>
      <c r="E3641" s="93">
        <v>3.4000000000000002E-2</v>
      </c>
    </row>
    <row r="3642" spans="1:5" ht="30">
      <c r="A3642" s="85">
        <v>0.34599999999999997</v>
      </c>
      <c r="B3642" s="69" t="s">
        <v>597</v>
      </c>
      <c r="C3642" s="69" t="s">
        <v>1001</v>
      </c>
      <c r="D3642" s="69" t="s">
        <v>1099</v>
      </c>
      <c r="E3642" s="93">
        <v>0.33100000000000002</v>
      </c>
    </row>
    <row r="3643" spans="1:5" ht="30">
      <c r="A3643" s="85">
        <v>7.0000000000000001E-3</v>
      </c>
      <c r="B3643" s="69" t="s">
        <v>600</v>
      </c>
      <c r="C3643" s="69" t="s">
        <v>830</v>
      </c>
      <c r="D3643" s="69" t="s">
        <v>188</v>
      </c>
      <c r="E3643" s="93">
        <v>3.4000000000000002E-2</v>
      </c>
    </row>
    <row r="3644" spans="1:5">
      <c r="A3644" s="86" t="s">
        <v>1904</v>
      </c>
      <c r="B3644" s="69" t="s">
        <v>600</v>
      </c>
      <c r="C3644" s="69" t="s">
        <v>1002</v>
      </c>
      <c r="D3644" s="69" t="s">
        <v>1046</v>
      </c>
      <c r="E3644" s="91" t="s">
        <v>1045</v>
      </c>
    </row>
    <row r="3645" spans="1:5">
      <c r="A3645" s="86" t="s">
        <v>1905</v>
      </c>
      <c r="B3645" s="69" t="s">
        <v>600</v>
      </c>
      <c r="C3645" s="69" t="s">
        <v>1002</v>
      </c>
      <c r="D3645" s="69" t="s">
        <v>1049</v>
      </c>
      <c r="E3645" s="91" t="s">
        <v>1048</v>
      </c>
    </row>
    <row r="3646" spans="1:5" ht="30">
      <c r="A3646" s="86" t="s">
        <v>1906</v>
      </c>
      <c r="B3646" s="69" t="s">
        <v>600</v>
      </c>
      <c r="C3646" s="69" t="s">
        <v>1002</v>
      </c>
      <c r="D3646" s="69" t="s">
        <v>1052</v>
      </c>
      <c r="E3646" s="91" t="s">
        <v>1051</v>
      </c>
    </row>
    <row r="3647" spans="1:5" ht="30">
      <c r="A3647" s="86" t="s">
        <v>1907</v>
      </c>
      <c r="B3647" s="69" t="s">
        <v>600</v>
      </c>
      <c r="C3647" s="69" t="s">
        <v>1002</v>
      </c>
      <c r="D3647" s="69" t="s">
        <v>1055</v>
      </c>
      <c r="E3647" s="91" t="s">
        <v>1054</v>
      </c>
    </row>
    <row r="3648" spans="1:5" ht="30">
      <c r="A3648" s="86" t="s">
        <v>1908</v>
      </c>
      <c r="B3648" s="69" t="s">
        <v>600</v>
      </c>
      <c r="C3648" s="69" t="s">
        <v>1002</v>
      </c>
      <c r="D3648" s="69" t="s">
        <v>1058</v>
      </c>
      <c r="E3648" s="91" t="s">
        <v>1057</v>
      </c>
    </row>
    <row r="3649" spans="1:5">
      <c r="A3649" s="87">
        <v>147245</v>
      </c>
      <c r="B3649" s="69" t="s">
        <v>600</v>
      </c>
      <c r="C3649" s="69" t="s">
        <v>1002</v>
      </c>
      <c r="D3649" s="69" t="s">
        <v>1059</v>
      </c>
      <c r="E3649" s="92">
        <v>116232</v>
      </c>
    </row>
    <row r="3650" spans="1:5">
      <c r="A3650" s="85">
        <v>0.90300000000000002</v>
      </c>
      <c r="B3650" s="69" t="s">
        <v>600</v>
      </c>
      <c r="C3650" s="69" t="s">
        <v>1002</v>
      </c>
      <c r="D3650" s="69" t="s">
        <v>1060</v>
      </c>
      <c r="E3650" s="93">
        <v>0.73599999999999999</v>
      </c>
    </row>
    <row r="3651" spans="1:5" ht="45">
      <c r="A3651" s="85">
        <v>0.13800000000000001</v>
      </c>
      <c r="B3651" s="69" t="s">
        <v>600</v>
      </c>
      <c r="C3651" s="69" t="s">
        <v>1002</v>
      </c>
      <c r="D3651" s="69" t="s">
        <v>1061</v>
      </c>
      <c r="E3651" s="93">
        <v>0.184</v>
      </c>
    </row>
    <row r="3652" spans="1:5">
      <c r="A3652" s="87">
        <v>451051</v>
      </c>
      <c r="B3652" s="69" t="s">
        <v>600</v>
      </c>
      <c r="C3652" s="69" t="s">
        <v>1002</v>
      </c>
      <c r="D3652" s="69" t="s">
        <v>1062</v>
      </c>
      <c r="E3652" s="92">
        <v>398839</v>
      </c>
    </row>
    <row r="3653" spans="1:5" ht="30">
      <c r="A3653" s="85">
        <v>2.8000000000000001E-2</v>
      </c>
      <c r="B3653" s="69" t="s">
        <v>600</v>
      </c>
      <c r="C3653" s="69" t="s">
        <v>1002</v>
      </c>
      <c r="D3653" s="69" t="s">
        <v>1063</v>
      </c>
      <c r="E3653" s="93">
        <v>7.0000000000000007E-2</v>
      </c>
    </row>
    <row r="3654" spans="1:5">
      <c r="A3654" s="85">
        <v>9.8000000000000004E-2</v>
      </c>
      <c r="B3654" s="69" t="s">
        <v>600</v>
      </c>
      <c r="C3654" s="69" t="s">
        <v>1002</v>
      </c>
      <c r="D3654" s="69" t="s">
        <v>1064</v>
      </c>
      <c r="E3654" s="93">
        <v>0.25700000000000001</v>
      </c>
    </row>
    <row r="3655" spans="1:5" ht="30">
      <c r="A3655" s="85">
        <v>0.44900000000000001</v>
      </c>
      <c r="B3655" s="69" t="s">
        <v>600</v>
      </c>
      <c r="C3655" s="69" t="s">
        <v>1002</v>
      </c>
      <c r="D3655" s="69" t="s">
        <v>1065</v>
      </c>
      <c r="E3655" s="93">
        <v>0.38600000000000001</v>
      </c>
    </row>
    <row r="3656" spans="1:5">
      <c r="A3656" s="85">
        <v>0</v>
      </c>
      <c r="B3656" s="69" t="s">
        <v>600</v>
      </c>
      <c r="C3656" s="69" t="s">
        <v>1002</v>
      </c>
      <c r="D3656" s="69" t="s">
        <v>1066</v>
      </c>
      <c r="E3656" s="93">
        <v>7.0000000000000001E-3</v>
      </c>
    </row>
    <row r="3657" spans="1:5" ht="30">
      <c r="A3657" s="85">
        <v>0.88700000000000001</v>
      </c>
      <c r="B3657" s="69" t="s">
        <v>600</v>
      </c>
      <c r="C3657" s="69" t="s">
        <v>1002</v>
      </c>
      <c r="D3657" s="69" t="s">
        <v>1067</v>
      </c>
      <c r="E3657" s="93">
        <v>0.84799999999999998</v>
      </c>
    </row>
    <row r="3658" spans="1:5" ht="30">
      <c r="A3658" s="85">
        <v>0.61299999999999999</v>
      </c>
      <c r="B3658" s="69" t="s">
        <v>600</v>
      </c>
      <c r="C3658" s="69" t="s">
        <v>1002</v>
      </c>
      <c r="D3658" s="69" t="s">
        <v>1068</v>
      </c>
      <c r="E3658" s="93">
        <v>0.55100000000000005</v>
      </c>
    </row>
    <row r="3659" spans="1:5" ht="30">
      <c r="A3659" s="85">
        <v>2E-3</v>
      </c>
      <c r="B3659" s="69" t="s">
        <v>600</v>
      </c>
      <c r="C3659" s="69" t="s">
        <v>1002</v>
      </c>
      <c r="D3659" s="69" t="s">
        <v>1069</v>
      </c>
      <c r="E3659" s="93">
        <v>1.4E-2</v>
      </c>
    </row>
    <row r="3660" spans="1:5" ht="30">
      <c r="A3660" s="85">
        <v>2.1999999999999999E-2</v>
      </c>
      <c r="B3660" s="69" t="s">
        <v>600</v>
      </c>
      <c r="C3660" s="69" t="s">
        <v>1002</v>
      </c>
      <c r="D3660" s="69" t="s">
        <v>1070</v>
      </c>
      <c r="E3660" s="93">
        <v>0.105</v>
      </c>
    </row>
    <row r="3661" spans="1:5" ht="45">
      <c r="A3661" s="86" t="s">
        <v>1909</v>
      </c>
      <c r="B3661" s="69" t="s">
        <v>600</v>
      </c>
      <c r="C3661" s="69" t="s">
        <v>1002</v>
      </c>
      <c r="D3661" s="69" t="s">
        <v>1073</v>
      </c>
      <c r="E3661" s="91" t="s">
        <v>1072</v>
      </c>
    </row>
    <row r="3662" spans="1:5">
      <c r="A3662" s="88">
        <v>6910</v>
      </c>
      <c r="B3662" s="69" t="s">
        <v>600</v>
      </c>
      <c r="C3662" s="69" t="s">
        <v>1002</v>
      </c>
      <c r="D3662" s="69" t="s">
        <v>204</v>
      </c>
      <c r="E3662" s="94">
        <v>644115</v>
      </c>
    </row>
    <row r="3663" spans="1:5" ht="30">
      <c r="A3663" s="85">
        <v>1.4E-2</v>
      </c>
      <c r="B3663" s="69" t="s">
        <v>600</v>
      </c>
      <c r="C3663" s="69" t="s">
        <v>1002</v>
      </c>
      <c r="D3663" s="69" t="s">
        <v>1074</v>
      </c>
      <c r="E3663" s="93">
        <v>0.04</v>
      </c>
    </row>
    <row r="3664" spans="1:5" ht="30">
      <c r="A3664" s="86" t="s">
        <v>1910</v>
      </c>
      <c r="B3664" s="69" t="s">
        <v>600</v>
      </c>
      <c r="C3664" s="69" t="s">
        <v>1002</v>
      </c>
      <c r="D3664" s="69" t="s">
        <v>1077</v>
      </c>
      <c r="E3664" s="91" t="s">
        <v>1076</v>
      </c>
    </row>
    <row r="3665" spans="1:5" ht="30">
      <c r="A3665" s="85">
        <v>6.5000000000000002E-2</v>
      </c>
      <c r="B3665" s="69" t="s">
        <v>600</v>
      </c>
      <c r="C3665" s="69" t="s">
        <v>1002</v>
      </c>
      <c r="D3665" s="69" t="s">
        <v>1078</v>
      </c>
      <c r="E3665" s="93">
        <v>0.123</v>
      </c>
    </row>
    <row r="3666" spans="1:5" ht="30">
      <c r="A3666" s="85">
        <v>0.23300000000000001</v>
      </c>
      <c r="B3666" s="69" t="s">
        <v>600</v>
      </c>
      <c r="C3666" s="69" t="s">
        <v>1002</v>
      </c>
      <c r="D3666" s="69" t="s">
        <v>1079</v>
      </c>
      <c r="E3666" s="93">
        <v>0.23799999999999999</v>
      </c>
    </row>
    <row r="3667" spans="1:5" ht="30">
      <c r="A3667" s="85">
        <v>0.13300000000000001</v>
      </c>
      <c r="B3667" s="69" t="s">
        <v>600</v>
      </c>
      <c r="C3667" s="69" t="s">
        <v>1002</v>
      </c>
      <c r="D3667" s="69" t="s">
        <v>1080</v>
      </c>
      <c r="E3667" s="93">
        <v>0.122</v>
      </c>
    </row>
    <row r="3668" spans="1:5" ht="30">
      <c r="A3668" s="85">
        <v>0.249</v>
      </c>
      <c r="B3668" s="69" t="s">
        <v>600</v>
      </c>
      <c r="C3668" s="69" t="s">
        <v>1002</v>
      </c>
      <c r="D3668" s="69" t="s">
        <v>1081</v>
      </c>
      <c r="E3668" s="93">
        <v>0.214</v>
      </c>
    </row>
    <row r="3669" spans="1:5" ht="30">
      <c r="A3669" s="85">
        <v>0.32</v>
      </c>
      <c r="B3669" s="69" t="s">
        <v>600</v>
      </c>
      <c r="C3669" s="69" t="s">
        <v>1002</v>
      </c>
      <c r="D3669" s="69" t="s">
        <v>1082</v>
      </c>
      <c r="E3669" s="93">
        <v>0.30299999999999999</v>
      </c>
    </row>
    <row r="3670" spans="1:5">
      <c r="A3670" s="85">
        <v>0.98799999999999999</v>
      </c>
      <c r="B3670" s="69" t="s">
        <v>600</v>
      </c>
      <c r="C3670" s="69" t="s">
        <v>1002</v>
      </c>
      <c r="D3670" s="69" t="s">
        <v>1083</v>
      </c>
      <c r="E3670" s="93">
        <v>0.97899999999999998</v>
      </c>
    </row>
    <row r="3671" spans="1:5" ht="30">
      <c r="A3671" s="86" t="s">
        <v>1911</v>
      </c>
      <c r="B3671" s="69" t="s">
        <v>600</v>
      </c>
      <c r="C3671" s="69" t="s">
        <v>1002</v>
      </c>
      <c r="D3671" s="69" t="s">
        <v>1086</v>
      </c>
      <c r="E3671" s="91" t="s">
        <v>1085</v>
      </c>
    </row>
    <row r="3672" spans="1:5" ht="30">
      <c r="A3672" s="86" t="s">
        <v>1912</v>
      </c>
      <c r="B3672" s="69" t="s">
        <v>600</v>
      </c>
      <c r="C3672" s="69" t="s">
        <v>1002</v>
      </c>
      <c r="D3672" s="69" t="s">
        <v>1089</v>
      </c>
      <c r="E3672" s="91" t="s">
        <v>1088</v>
      </c>
    </row>
    <row r="3673" spans="1:5" ht="30">
      <c r="A3673" s="86">
        <v>3</v>
      </c>
      <c r="B3673" s="69" t="s">
        <v>600</v>
      </c>
      <c r="C3673" s="69" t="s">
        <v>1002</v>
      </c>
      <c r="D3673" s="69" t="s">
        <v>1090</v>
      </c>
      <c r="E3673" s="91">
        <v>3</v>
      </c>
    </row>
    <row r="3674" spans="1:5" ht="30">
      <c r="A3674" s="88">
        <v>26855</v>
      </c>
      <c r="B3674" s="69" t="s">
        <v>600</v>
      </c>
      <c r="C3674" s="69" t="s">
        <v>1002</v>
      </c>
      <c r="D3674" s="69" t="s">
        <v>1091</v>
      </c>
      <c r="E3674" s="94">
        <v>1390275</v>
      </c>
    </row>
    <row r="3675" spans="1:5">
      <c r="A3675" s="85">
        <v>0.80200000000000005</v>
      </c>
      <c r="B3675" s="69" t="s">
        <v>600</v>
      </c>
      <c r="C3675" s="69" t="s">
        <v>1002</v>
      </c>
      <c r="D3675" s="69" t="s">
        <v>1092</v>
      </c>
      <c r="E3675" s="93">
        <v>0.69799999999999995</v>
      </c>
    </row>
    <row r="3676" spans="1:5">
      <c r="A3676" s="85">
        <v>0.747</v>
      </c>
      <c r="B3676" s="69" t="s">
        <v>600</v>
      </c>
      <c r="C3676" s="69" t="s">
        <v>1002</v>
      </c>
      <c r="D3676" s="69" t="s">
        <v>1093</v>
      </c>
      <c r="E3676" s="93">
        <v>0.626</v>
      </c>
    </row>
    <row r="3677" spans="1:5">
      <c r="A3677" s="85">
        <v>5.5E-2</v>
      </c>
      <c r="B3677" s="69" t="s">
        <v>600</v>
      </c>
      <c r="C3677" s="69" t="s">
        <v>1002</v>
      </c>
      <c r="D3677" s="69" t="s">
        <v>1094</v>
      </c>
      <c r="E3677" s="93">
        <v>7.0999999999999994E-2</v>
      </c>
    </row>
    <row r="3678" spans="1:5">
      <c r="A3678" s="85">
        <v>0.19800000000000001</v>
      </c>
      <c r="B3678" s="69" t="s">
        <v>600</v>
      </c>
      <c r="C3678" s="69" t="s">
        <v>1002</v>
      </c>
      <c r="D3678" s="69" t="s">
        <v>1095</v>
      </c>
      <c r="E3678" s="93">
        <v>0.30199999999999999</v>
      </c>
    </row>
    <row r="3679" spans="1:5" ht="30">
      <c r="A3679" s="88">
        <v>26850</v>
      </c>
      <c r="B3679" s="69" t="s">
        <v>600</v>
      </c>
      <c r="C3679" s="69" t="s">
        <v>1002</v>
      </c>
      <c r="D3679" s="69" t="s">
        <v>1096</v>
      </c>
      <c r="E3679" s="94">
        <v>1390275</v>
      </c>
    </row>
    <row r="3680" spans="1:5">
      <c r="A3680" s="85">
        <v>0.79400000000000004</v>
      </c>
      <c r="B3680" s="69" t="s">
        <v>600</v>
      </c>
      <c r="C3680" s="69" t="s">
        <v>1002</v>
      </c>
      <c r="D3680" s="69" t="s">
        <v>1097</v>
      </c>
      <c r="E3680" s="93">
        <v>0.63500000000000001</v>
      </c>
    </row>
    <row r="3681" spans="1:5">
      <c r="A3681" s="85">
        <v>2.7E-2</v>
      </c>
      <c r="B3681" s="69" t="s">
        <v>600</v>
      </c>
      <c r="C3681" s="69" t="s">
        <v>1002</v>
      </c>
      <c r="D3681" s="69" t="s">
        <v>1098</v>
      </c>
      <c r="E3681" s="93">
        <v>3.4000000000000002E-2</v>
      </c>
    </row>
    <row r="3682" spans="1:5" ht="30">
      <c r="A3682" s="85">
        <v>0.18</v>
      </c>
      <c r="B3682" s="69" t="s">
        <v>600</v>
      </c>
      <c r="C3682" s="69" t="s">
        <v>1002</v>
      </c>
      <c r="D3682" s="69" t="s">
        <v>1099</v>
      </c>
      <c r="E3682" s="93">
        <v>0.33100000000000002</v>
      </c>
    </row>
    <row r="3683" spans="1:5" ht="30">
      <c r="A3683" s="85">
        <v>8.0000000000000002E-3</v>
      </c>
      <c r="B3683" s="69" t="s">
        <v>604</v>
      </c>
      <c r="C3683" s="69" t="s">
        <v>1913</v>
      </c>
      <c r="D3683" s="69" t="s">
        <v>188</v>
      </c>
      <c r="E3683" s="93">
        <v>3.4000000000000002E-2</v>
      </c>
    </row>
    <row r="3684" spans="1:5" ht="30">
      <c r="A3684" s="86" t="s">
        <v>1914</v>
      </c>
      <c r="B3684" s="69" t="s">
        <v>604</v>
      </c>
      <c r="C3684" s="69" t="s">
        <v>1003</v>
      </c>
      <c r="D3684" s="69" t="s">
        <v>1046</v>
      </c>
      <c r="E3684" s="91" t="s">
        <v>1045</v>
      </c>
    </row>
    <row r="3685" spans="1:5" ht="30">
      <c r="A3685" s="86" t="s">
        <v>1915</v>
      </c>
      <c r="B3685" s="69" t="s">
        <v>604</v>
      </c>
      <c r="C3685" s="69" t="s">
        <v>1003</v>
      </c>
      <c r="D3685" s="69" t="s">
        <v>1049</v>
      </c>
      <c r="E3685" s="91" t="s">
        <v>1048</v>
      </c>
    </row>
    <row r="3686" spans="1:5" ht="30">
      <c r="A3686" s="86" t="s">
        <v>1916</v>
      </c>
      <c r="B3686" s="69" t="s">
        <v>604</v>
      </c>
      <c r="C3686" s="69" t="s">
        <v>1003</v>
      </c>
      <c r="D3686" s="69" t="s">
        <v>1052</v>
      </c>
      <c r="E3686" s="91" t="s">
        <v>1051</v>
      </c>
    </row>
    <row r="3687" spans="1:5" ht="30">
      <c r="A3687" s="86" t="s">
        <v>1917</v>
      </c>
      <c r="B3687" s="69" t="s">
        <v>604</v>
      </c>
      <c r="C3687" s="69" t="s">
        <v>1003</v>
      </c>
      <c r="D3687" s="69" t="s">
        <v>1055</v>
      </c>
      <c r="E3687" s="91" t="s">
        <v>1054</v>
      </c>
    </row>
    <row r="3688" spans="1:5" ht="30">
      <c r="A3688" s="86" t="s">
        <v>1918</v>
      </c>
      <c r="B3688" s="69" t="s">
        <v>604</v>
      </c>
      <c r="C3688" s="69" t="s">
        <v>1003</v>
      </c>
      <c r="D3688" s="69" t="s">
        <v>1058</v>
      </c>
      <c r="E3688" s="91" t="s">
        <v>1057</v>
      </c>
    </row>
    <row r="3689" spans="1:5" ht="30">
      <c r="A3689" s="87">
        <v>132954</v>
      </c>
      <c r="B3689" s="69" t="s">
        <v>604</v>
      </c>
      <c r="C3689" s="69" t="s">
        <v>1003</v>
      </c>
      <c r="D3689" s="69" t="s">
        <v>1059</v>
      </c>
      <c r="E3689" s="92">
        <v>116232</v>
      </c>
    </row>
    <row r="3690" spans="1:5" ht="30">
      <c r="A3690" s="85">
        <v>0.91100000000000003</v>
      </c>
      <c r="B3690" s="69" t="s">
        <v>604</v>
      </c>
      <c r="C3690" s="69" t="s">
        <v>1003</v>
      </c>
      <c r="D3690" s="69" t="s">
        <v>1060</v>
      </c>
      <c r="E3690" s="93">
        <v>0.73599999999999999</v>
      </c>
    </row>
    <row r="3691" spans="1:5" ht="45">
      <c r="A3691" s="85">
        <v>0.16800000000000001</v>
      </c>
      <c r="B3691" s="69" t="s">
        <v>604</v>
      </c>
      <c r="C3691" s="69" t="s">
        <v>1003</v>
      </c>
      <c r="D3691" s="69" t="s">
        <v>1061</v>
      </c>
      <c r="E3691" s="93">
        <v>0.184</v>
      </c>
    </row>
    <row r="3692" spans="1:5" ht="30">
      <c r="A3692" s="87">
        <v>543394</v>
      </c>
      <c r="B3692" s="69" t="s">
        <v>604</v>
      </c>
      <c r="C3692" s="69" t="s">
        <v>1003</v>
      </c>
      <c r="D3692" s="69" t="s">
        <v>1062</v>
      </c>
      <c r="E3692" s="92">
        <v>398839</v>
      </c>
    </row>
    <row r="3693" spans="1:5" ht="30">
      <c r="A3693" s="85">
        <v>8.6999999999999994E-2</v>
      </c>
      <c r="B3693" s="69" t="s">
        <v>604</v>
      </c>
      <c r="C3693" s="69" t="s">
        <v>1003</v>
      </c>
      <c r="D3693" s="69" t="s">
        <v>1063</v>
      </c>
      <c r="E3693" s="93">
        <v>7.0000000000000007E-2</v>
      </c>
    </row>
    <row r="3694" spans="1:5" ht="30">
      <c r="A3694" s="85">
        <v>8.7999999999999995E-2</v>
      </c>
      <c r="B3694" s="69" t="s">
        <v>604</v>
      </c>
      <c r="C3694" s="69" t="s">
        <v>1003</v>
      </c>
      <c r="D3694" s="69" t="s">
        <v>1064</v>
      </c>
      <c r="E3694" s="93">
        <v>0.25700000000000001</v>
      </c>
    </row>
    <row r="3695" spans="1:5" ht="30">
      <c r="A3695" s="85">
        <v>0.27400000000000002</v>
      </c>
      <c r="B3695" s="69" t="s">
        <v>604</v>
      </c>
      <c r="C3695" s="69" t="s">
        <v>1003</v>
      </c>
      <c r="D3695" s="69" t="s">
        <v>1065</v>
      </c>
      <c r="E3695" s="93">
        <v>0.38600000000000001</v>
      </c>
    </row>
    <row r="3696" spans="1:5" ht="30">
      <c r="A3696" s="85">
        <v>0</v>
      </c>
      <c r="B3696" s="69" t="s">
        <v>604</v>
      </c>
      <c r="C3696" s="69" t="s">
        <v>1003</v>
      </c>
      <c r="D3696" s="69" t="s">
        <v>1066</v>
      </c>
      <c r="E3696" s="93">
        <v>7.0000000000000001E-3</v>
      </c>
    </row>
    <row r="3697" spans="1:5" ht="30">
      <c r="A3697" s="85">
        <v>0.93</v>
      </c>
      <c r="B3697" s="69" t="s">
        <v>604</v>
      </c>
      <c r="C3697" s="69" t="s">
        <v>1003</v>
      </c>
      <c r="D3697" s="69" t="s">
        <v>1067</v>
      </c>
      <c r="E3697" s="93">
        <v>0.84799999999999998</v>
      </c>
    </row>
    <row r="3698" spans="1:5" ht="30">
      <c r="A3698" s="85">
        <v>0.75600000000000001</v>
      </c>
      <c r="B3698" s="69" t="s">
        <v>604</v>
      </c>
      <c r="C3698" s="69" t="s">
        <v>1003</v>
      </c>
      <c r="D3698" s="69" t="s">
        <v>1068</v>
      </c>
      <c r="E3698" s="93">
        <v>0.55100000000000005</v>
      </c>
    </row>
    <row r="3699" spans="1:5" ht="30">
      <c r="A3699" s="85">
        <v>1E-3</v>
      </c>
      <c r="B3699" s="69" t="s">
        <v>604</v>
      </c>
      <c r="C3699" s="69" t="s">
        <v>1003</v>
      </c>
      <c r="D3699" s="69" t="s">
        <v>1069</v>
      </c>
      <c r="E3699" s="93">
        <v>1.4E-2</v>
      </c>
    </row>
    <row r="3700" spans="1:5" ht="30">
      <c r="A3700" s="85">
        <v>1.9E-2</v>
      </c>
      <c r="B3700" s="69" t="s">
        <v>604</v>
      </c>
      <c r="C3700" s="69" t="s">
        <v>1003</v>
      </c>
      <c r="D3700" s="69" t="s">
        <v>1070</v>
      </c>
      <c r="E3700" s="93">
        <v>0.105</v>
      </c>
    </row>
    <row r="3701" spans="1:5" ht="45">
      <c r="A3701" s="86" t="s">
        <v>1919</v>
      </c>
      <c r="B3701" s="69" t="s">
        <v>604</v>
      </c>
      <c r="C3701" s="69" t="s">
        <v>1003</v>
      </c>
      <c r="D3701" s="69" t="s">
        <v>1073</v>
      </c>
      <c r="E3701" s="91" t="s">
        <v>1072</v>
      </c>
    </row>
    <row r="3702" spans="1:5" ht="30">
      <c r="A3702" s="88">
        <v>1230</v>
      </c>
      <c r="B3702" s="69" t="s">
        <v>604</v>
      </c>
      <c r="C3702" s="69" t="s">
        <v>1003</v>
      </c>
      <c r="D3702" s="69" t="s">
        <v>204</v>
      </c>
      <c r="E3702" s="94">
        <v>644115</v>
      </c>
    </row>
    <row r="3703" spans="1:5" ht="30">
      <c r="A3703" s="85">
        <v>6.0000000000000001E-3</v>
      </c>
      <c r="B3703" s="69" t="s">
        <v>604</v>
      </c>
      <c r="C3703" s="69" t="s">
        <v>1003</v>
      </c>
      <c r="D3703" s="69" t="s">
        <v>1074</v>
      </c>
      <c r="E3703" s="93">
        <v>0.04</v>
      </c>
    </row>
    <row r="3704" spans="1:5" ht="30">
      <c r="A3704" s="86" t="s">
        <v>1920</v>
      </c>
      <c r="B3704" s="69" t="s">
        <v>604</v>
      </c>
      <c r="C3704" s="69" t="s">
        <v>1003</v>
      </c>
      <c r="D3704" s="69" t="s">
        <v>1077</v>
      </c>
      <c r="E3704" s="91" t="s">
        <v>1076</v>
      </c>
    </row>
    <row r="3705" spans="1:5" ht="30">
      <c r="A3705" s="85">
        <v>9.7000000000000003E-2</v>
      </c>
      <c r="B3705" s="69" t="s">
        <v>604</v>
      </c>
      <c r="C3705" s="69" t="s">
        <v>1003</v>
      </c>
      <c r="D3705" s="69" t="s">
        <v>1078</v>
      </c>
      <c r="E3705" s="93">
        <v>0.123</v>
      </c>
    </row>
    <row r="3706" spans="1:5" ht="30">
      <c r="A3706" s="85">
        <v>0.22500000000000001</v>
      </c>
      <c r="B3706" s="69" t="s">
        <v>604</v>
      </c>
      <c r="C3706" s="69" t="s">
        <v>1003</v>
      </c>
      <c r="D3706" s="69" t="s">
        <v>1079</v>
      </c>
      <c r="E3706" s="93">
        <v>0.23799999999999999</v>
      </c>
    </row>
    <row r="3707" spans="1:5" ht="30">
      <c r="A3707" s="85">
        <v>0.23100000000000001</v>
      </c>
      <c r="B3707" s="69" t="s">
        <v>604</v>
      </c>
      <c r="C3707" s="69" t="s">
        <v>1003</v>
      </c>
      <c r="D3707" s="69" t="s">
        <v>1080</v>
      </c>
      <c r="E3707" s="93">
        <v>0.122</v>
      </c>
    </row>
    <row r="3708" spans="1:5" ht="30">
      <c r="A3708" s="85">
        <v>0.246</v>
      </c>
      <c r="B3708" s="69" t="s">
        <v>604</v>
      </c>
      <c r="C3708" s="69" t="s">
        <v>1003</v>
      </c>
      <c r="D3708" s="69" t="s">
        <v>1081</v>
      </c>
      <c r="E3708" s="93">
        <v>0.214</v>
      </c>
    </row>
    <row r="3709" spans="1:5" ht="30">
      <c r="A3709" s="85">
        <v>0.20200000000000001</v>
      </c>
      <c r="B3709" s="69" t="s">
        <v>604</v>
      </c>
      <c r="C3709" s="69" t="s">
        <v>1003</v>
      </c>
      <c r="D3709" s="69" t="s">
        <v>1082</v>
      </c>
      <c r="E3709" s="93">
        <v>0.30299999999999999</v>
      </c>
    </row>
    <row r="3710" spans="1:5" ht="30">
      <c r="A3710" s="85">
        <v>0.99299999999999999</v>
      </c>
      <c r="B3710" s="69" t="s">
        <v>604</v>
      </c>
      <c r="C3710" s="69" t="s">
        <v>1003</v>
      </c>
      <c r="D3710" s="69" t="s">
        <v>1083</v>
      </c>
      <c r="E3710" s="93">
        <v>0.97899999999999998</v>
      </c>
    </row>
    <row r="3711" spans="1:5" ht="30">
      <c r="A3711" s="86" t="s">
        <v>1921</v>
      </c>
      <c r="B3711" s="69" t="s">
        <v>604</v>
      </c>
      <c r="C3711" s="69" t="s">
        <v>1003</v>
      </c>
      <c r="D3711" s="69" t="s">
        <v>1086</v>
      </c>
      <c r="E3711" s="91" t="s">
        <v>1085</v>
      </c>
    </row>
    <row r="3712" spans="1:5" ht="30">
      <c r="A3712" s="86" t="s">
        <v>1922</v>
      </c>
      <c r="B3712" s="69" t="s">
        <v>604</v>
      </c>
      <c r="C3712" s="69" t="s">
        <v>1003</v>
      </c>
      <c r="D3712" s="69" t="s">
        <v>1089</v>
      </c>
      <c r="E3712" s="91" t="s">
        <v>1088</v>
      </c>
    </row>
    <row r="3713" spans="1:5" ht="30">
      <c r="A3713" s="86">
        <v>3</v>
      </c>
      <c r="B3713" s="69" t="s">
        <v>604</v>
      </c>
      <c r="C3713" s="69" t="s">
        <v>1003</v>
      </c>
      <c r="D3713" s="69" t="s">
        <v>1090</v>
      </c>
      <c r="E3713" s="91">
        <v>3</v>
      </c>
    </row>
    <row r="3714" spans="1:5" ht="30">
      <c r="A3714" s="88">
        <v>6275</v>
      </c>
      <c r="B3714" s="69" t="s">
        <v>604</v>
      </c>
      <c r="C3714" s="69" t="s">
        <v>1003</v>
      </c>
      <c r="D3714" s="69" t="s">
        <v>1091</v>
      </c>
      <c r="E3714" s="94">
        <v>1390275</v>
      </c>
    </row>
    <row r="3715" spans="1:5" ht="30">
      <c r="A3715" s="85">
        <v>0.84899999999999998</v>
      </c>
      <c r="B3715" s="69" t="s">
        <v>604</v>
      </c>
      <c r="C3715" s="69" t="s">
        <v>1003</v>
      </c>
      <c r="D3715" s="69" t="s">
        <v>1092</v>
      </c>
      <c r="E3715" s="93">
        <v>0.69799999999999995</v>
      </c>
    </row>
    <row r="3716" spans="1:5" ht="30">
      <c r="A3716" s="85">
        <v>0.78300000000000003</v>
      </c>
      <c r="B3716" s="69" t="s">
        <v>604</v>
      </c>
      <c r="C3716" s="69" t="s">
        <v>1003</v>
      </c>
      <c r="D3716" s="69" t="s">
        <v>1093</v>
      </c>
      <c r="E3716" s="93">
        <v>0.626</v>
      </c>
    </row>
    <row r="3717" spans="1:5" ht="30">
      <c r="A3717" s="85">
        <v>6.6000000000000003E-2</v>
      </c>
      <c r="B3717" s="69" t="s">
        <v>604</v>
      </c>
      <c r="C3717" s="69" t="s">
        <v>1003</v>
      </c>
      <c r="D3717" s="69" t="s">
        <v>1094</v>
      </c>
      <c r="E3717" s="93">
        <v>7.0999999999999994E-2</v>
      </c>
    </row>
    <row r="3718" spans="1:5" ht="30">
      <c r="A3718" s="85">
        <v>0.151</v>
      </c>
      <c r="B3718" s="69" t="s">
        <v>604</v>
      </c>
      <c r="C3718" s="69" t="s">
        <v>1003</v>
      </c>
      <c r="D3718" s="69" t="s">
        <v>1095</v>
      </c>
      <c r="E3718" s="93">
        <v>0.30199999999999999</v>
      </c>
    </row>
    <row r="3719" spans="1:5" ht="30">
      <c r="A3719" s="88">
        <v>6275</v>
      </c>
      <c r="B3719" s="69" t="s">
        <v>604</v>
      </c>
      <c r="C3719" s="69" t="s">
        <v>1003</v>
      </c>
      <c r="D3719" s="69" t="s">
        <v>1096</v>
      </c>
      <c r="E3719" s="94">
        <v>1390275</v>
      </c>
    </row>
    <row r="3720" spans="1:5" ht="30">
      <c r="A3720" s="85">
        <v>0.96699999999999997</v>
      </c>
      <c r="B3720" s="69" t="s">
        <v>604</v>
      </c>
      <c r="C3720" s="69" t="s">
        <v>1003</v>
      </c>
      <c r="D3720" s="69" t="s">
        <v>1097</v>
      </c>
      <c r="E3720" s="93">
        <v>0.63500000000000001</v>
      </c>
    </row>
    <row r="3721" spans="1:5" ht="30">
      <c r="A3721" s="85">
        <v>3.1E-2</v>
      </c>
      <c r="B3721" s="69" t="s">
        <v>604</v>
      </c>
      <c r="C3721" s="69" t="s">
        <v>1003</v>
      </c>
      <c r="D3721" s="69" t="s">
        <v>1098</v>
      </c>
      <c r="E3721" s="93">
        <v>3.4000000000000002E-2</v>
      </c>
    </row>
    <row r="3722" spans="1:5" ht="30">
      <c r="A3722" s="85">
        <v>2E-3</v>
      </c>
      <c r="B3722" s="69" t="s">
        <v>604</v>
      </c>
      <c r="C3722" s="69" t="s">
        <v>1003</v>
      </c>
      <c r="D3722" s="69" t="s">
        <v>1099</v>
      </c>
      <c r="E3722" s="93">
        <v>0.33100000000000002</v>
      </c>
    </row>
    <row r="3723" spans="1:5" ht="30">
      <c r="A3723" s="85">
        <v>7.0000000000000001E-3</v>
      </c>
      <c r="B3723" s="69" t="s">
        <v>608</v>
      </c>
      <c r="C3723" s="69" t="s">
        <v>832</v>
      </c>
      <c r="D3723" s="69" t="s">
        <v>188</v>
      </c>
      <c r="E3723" s="93">
        <v>3.4000000000000002E-2</v>
      </c>
    </row>
    <row r="3724" spans="1:5">
      <c r="A3724" s="86" t="s">
        <v>1623</v>
      </c>
      <c r="B3724" s="69" t="s">
        <v>608</v>
      </c>
      <c r="C3724" s="69" t="s">
        <v>1004</v>
      </c>
      <c r="D3724" s="69" t="s">
        <v>1046</v>
      </c>
      <c r="E3724" s="91" t="s">
        <v>1045</v>
      </c>
    </row>
    <row r="3725" spans="1:5">
      <c r="A3725" s="86" t="s">
        <v>1923</v>
      </c>
      <c r="B3725" s="69" t="s">
        <v>608</v>
      </c>
      <c r="C3725" s="69" t="s">
        <v>1004</v>
      </c>
      <c r="D3725" s="69" t="s">
        <v>1049</v>
      </c>
      <c r="E3725" s="91" t="s">
        <v>1048</v>
      </c>
    </row>
    <row r="3726" spans="1:5" ht="30">
      <c r="A3726" s="86" t="s">
        <v>1924</v>
      </c>
      <c r="B3726" s="69" t="s">
        <v>608</v>
      </c>
      <c r="C3726" s="69" t="s">
        <v>1004</v>
      </c>
      <c r="D3726" s="69" t="s">
        <v>1052</v>
      </c>
      <c r="E3726" s="91" t="s">
        <v>1051</v>
      </c>
    </row>
    <row r="3727" spans="1:5" ht="30">
      <c r="A3727" s="86" t="s">
        <v>1925</v>
      </c>
      <c r="B3727" s="69" t="s">
        <v>608</v>
      </c>
      <c r="C3727" s="69" t="s">
        <v>1004</v>
      </c>
      <c r="D3727" s="69" t="s">
        <v>1055</v>
      </c>
      <c r="E3727" s="91" t="s">
        <v>1054</v>
      </c>
    </row>
    <row r="3728" spans="1:5" ht="30">
      <c r="A3728" s="86" t="s">
        <v>1926</v>
      </c>
      <c r="B3728" s="69" t="s">
        <v>608</v>
      </c>
      <c r="C3728" s="69" t="s">
        <v>1004</v>
      </c>
      <c r="D3728" s="69" t="s">
        <v>1058</v>
      </c>
      <c r="E3728" s="91" t="s">
        <v>1057</v>
      </c>
    </row>
    <row r="3729" spans="1:5">
      <c r="A3729" s="87">
        <v>124872</v>
      </c>
      <c r="B3729" s="69" t="s">
        <v>608</v>
      </c>
      <c r="C3729" s="69" t="s">
        <v>1004</v>
      </c>
      <c r="D3729" s="69" t="s">
        <v>1059</v>
      </c>
      <c r="E3729" s="92">
        <v>116232</v>
      </c>
    </row>
    <row r="3730" spans="1:5">
      <c r="A3730" s="85">
        <v>0.89700000000000002</v>
      </c>
      <c r="B3730" s="69" t="s">
        <v>608</v>
      </c>
      <c r="C3730" s="69" t="s">
        <v>1004</v>
      </c>
      <c r="D3730" s="69" t="s">
        <v>1060</v>
      </c>
      <c r="E3730" s="93">
        <v>0.73599999999999999</v>
      </c>
    </row>
    <row r="3731" spans="1:5" ht="45">
      <c r="A3731" s="85">
        <v>0.16500000000000001</v>
      </c>
      <c r="B3731" s="69" t="s">
        <v>608</v>
      </c>
      <c r="C3731" s="69" t="s">
        <v>1004</v>
      </c>
      <c r="D3731" s="69" t="s">
        <v>1061</v>
      </c>
      <c r="E3731" s="93">
        <v>0.184</v>
      </c>
    </row>
    <row r="3732" spans="1:5">
      <c r="A3732" s="87">
        <v>442931</v>
      </c>
      <c r="B3732" s="69" t="s">
        <v>608</v>
      </c>
      <c r="C3732" s="69" t="s">
        <v>1004</v>
      </c>
      <c r="D3732" s="69" t="s">
        <v>1062</v>
      </c>
      <c r="E3732" s="92">
        <v>398839</v>
      </c>
    </row>
    <row r="3733" spans="1:5" ht="30">
      <c r="A3733" s="85">
        <v>5.6000000000000001E-2</v>
      </c>
      <c r="B3733" s="69" t="s">
        <v>608</v>
      </c>
      <c r="C3733" s="69" t="s">
        <v>1004</v>
      </c>
      <c r="D3733" s="69" t="s">
        <v>1063</v>
      </c>
      <c r="E3733" s="93">
        <v>7.0000000000000007E-2</v>
      </c>
    </row>
    <row r="3734" spans="1:5">
      <c r="A3734" s="85">
        <v>0.10299999999999999</v>
      </c>
      <c r="B3734" s="69" t="s">
        <v>608</v>
      </c>
      <c r="C3734" s="69" t="s">
        <v>1004</v>
      </c>
      <c r="D3734" s="69" t="s">
        <v>1064</v>
      </c>
      <c r="E3734" s="93">
        <v>0.25700000000000001</v>
      </c>
    </row>
    <row r="3735" spans="1:5" ht="30">
      <c r="A3735" s="85">
        <v>0.37</v>
      </c>
      <c r="B3735" s="69" t="s">
        <v>608</v>
      </c>
      <c r="C3735" s="69" t="s">
        <v>1004</v>
      </c>
      <c r="D3735" s="69" t="s">
        <v>1065</v>
      </c>
      <c r="E3735" s="93">
        <v>0.38600000000000001</v>
      </c>
    </row>
    <row r="3736" spans="1:5">
      <c r="A3736" s="85">
        <v>0</v>
      </c>
      <c r="B3736" s="69" t="s">
        <v>608</v>
      </c>
      <c r="C3736" s="69" t="s">
        <v>1004</v>
      </c>
      <c r="D3736" s="69" t="s">
        <v>1066</v>
      </c>
      <c r="E3736" s="93">
        <v>7.0000000000000001E-3</v>
      </c>
    </row>
    <row r="3737" spans="1:5" ht="30">
      <c r="A3737" s="85">
        <v>0.86399999999999999</v>
      </c>
      <c r="B3737" s="69" t="s">
        <v>608</v>
      </c>
      <c r="C3737" s="69" t="s">
        <v>1004</v>
      </c>
      <c r="D3737" s="69" t="s">
        <v>1067</v>
      </c>
      <c r="E3737" s="93">
        <v>0.84799999999999998</v>
      </c>
    </row>
    <row r="3738" spans="1:5" ht="30">
      <c r="A3738" s="85">
        <v>0.55100000000000005</v>
      </c>
      <c r="B3738" s="69" t="s">
        <v>608</v>
      </c>
      <c r="C3738" s="69" t="s">
        <v>1004</v>
      </c>
      <c r="D3738" s="69" t="s">
        <v>1068</v>
      </c>
      <c r="E3738" s="93">
        <v>0.55100000000000005</v>
      </c>
    </row>
    <row r="3739" spans="1:5" ht="30">
      <c r="A3739" s="85">
        <v>2E-3</v>
      </c>
      <c r="B3739" s="69" t="s">
        <v>608</v>
      </c>
      <c r="C3739" s="69" t="s">
        <v>1004</v>
      </c>
      <c r="D3739" s="69" t="s">
        <v>1069</v>
      </c>
      <c r="E3739" s="93">
        <v>1.4E-2</v>
      </c>
    </row>
    <row r="3740" spans="1:5" ht="30">
      <c r="A3740" s="85">
        <v>2.9000000000000001E-2</v>
      </c>
      <c r="B3740" s="69" t="s">
        <v>608</v>
      </c>
      <c r="C3740" s="69" t="s">
        <v>1004</v>
      </c>
      <c r="D3740" s="69" t="s">
        <v>1070</v>
      </c>
      <c r="E3740" s="93">
        <v>0.105</v>
      </c>
    </row>
    <row r="3741" spans="1:5" ht="45">
      <c r="A3741" s="86" t="s">
        <v>1927</v>
      </c>
      <c r="B3741" s="69" t="s">
        <v>608</v>
      </c>
      <c r="C3741" s="69" t="s">
        <v>1004</v>
      </c>
      <c r="D3741" s="69" t="s">
        <v>1073</v>
      </c>
      <c r="E3741" s="91" t="s">
        <v>1072</v>
      </c>
    </row>
    <row r="3742" spans="1:5">
      <c r="A3742" s="88">
        <v>1525</v>
      </c>
      <c r="B3742" s="69" t="s">
        <v>608</v>
      </c>
      <c r="C3742" s="69" t="s">
        <v>1004</v>
      </c>
      <c r="D3742" s="69" t="s">
        <v>204</v>
      </c>
      <c r="E3742" s="94">
        <v>644115</v>
      </c>
    </row>
    <row r="3743" spans="1:5" ht="30">
      <c r="A3743" s="85">
        <v>0.01</v>
      </c>
      <c r="B3743" s="69" t="s">
        <v>608</v>
      </c>
      <c r="C3743" s="69" t="s">
        <v>1004</v>
      </c>
      <c r="D3743" s="69" t="s">
        <v>1074</v>
      </c>
      <c r="E3743" s="93">
        <v>0.04</v>
      </c>
    </row>
    <row r="3744" spans="1:5" ht="45">
      <c r="A3744" s="86" t="s">
        <v>1928</v>
      </c>
      <c r="B3744" s="69" t="s">
        <v>608</v>
      </c>
      <c r="C3744" s="69" t="s">
        <v>1004</v>
      </c>
      <c r="D3744" s="69" t="s">
        <v>1077</v>
      </c>
      <c r="E3744" s="91" t="s">
        <v>1076</v>
      </c>
    </row>
    <row r="3745" spans="1:5" ht="30">
      <c r="A3745" s="85">
        <v>9.4E-2</v>
      </c>
      <c r="B3745" s="69" t="s">
        <v>608</v>
      </c>
      <c r="C3745" s="69" t="s">
        <v>1004</v>
      </c>
      <c r="D3745" s="69" t="s">
        <v>1078</v>
      </c>
      <c r="E3745" s="93">
        <v>0.123</v>
      </c>
    </row>
    <row r="3746" spans="1:5" ht="30">
      <c r="A3746" s="85">
        <v>0.28399999999999997</v>
      </c>
      <c r="B3746" s="69" t="s">
        <v>608</v>
      </c>
      <c r="C3746" s="69" t="s">
        <v>1004</v>
      </c>
      <c r="D3746" s="69" t="s">
        <v>1079</v>
      </c>
      <c r="E3746" s="93">
        <v>0.23799999999999999</v>
      </c>
    </row>
    <row r="3747" spans="1:5" ht="30">
      <c r="A3747" s="85">
        <v>0.154</v>
      </c>
      <c r="B3747" s="69" t="s">
        <v>608</v>
      </c>
      <c r="C3747" s="69" t="s">
        <v>1004</v>
      </c>
      <c r="D3747" s="69" t="s">
        <v>1080</v>
      </c>
      <c r="E3747" s="93">
        <v>0.122</v>
      </c>
    </row>
    <row r="3748" spans="1:5" ht="30">
      <c r="A3748" s="85">
        <v>0.246</v>
      </c>
      <c r="B3748" s="69" t="s">
        <v>608</v>
      </c>
      <c r="C3748" s="69" t="s">
        <v>1004</v>
      </c>
      <c r="D3748" s="69" t="s">
        <v>1081</v>
      </c>
      <c r="E3748" s="93">
        <v>0.214</v>
      </c>
    </row>
    <row r="3749" spans="1:5" ht="30">
      <c r="A3749" s="85">
        <v>0.22</v>
      </c>
      <c r="B3749" s="69" t="s">
        <v>608</v>
      </c>
      <c r="C3749" s="69" t="s">
        <v>1004</v>
      </c>
      <c r="D3749" s="69" t="s">
        <v>1082</v>
      </c>
      <c r="E3749" s="93">
        <v>0.30299999999999999</v>
      </c>
    </row>
    <row r="3750" spans="1:5">
      <c r="A3750" s="85">
        <v>1</v>
      </c>
      <c r="B3750" s="69" t="s">
        <v>608</v>
      </c>
      <c r="C3750" s="69" t="s">
        <v>1004</v>
      </c>
      <c r="D3750" s="69" t="s">
        <v>1083</v>
      </c>
      <c r="E3750" s="93">
        <v>0.97899999999999998</v>
      </c>
    </row>
    <row r="3751" spans="1:5" ht="30">
      <c r="A3751" s="86" t="s">
        <v>1929</v>
      </c>
      <c r="B3751" s="69" t="s">
        <v>608</v>
      </c>
      <c r="C3751" s="69" t="s">
        <v>1004</v>
      </c>
      <c r="D3751" s="69" t="s">
        <v>1086</v>
      </c>
      <c r="E3751" s="91" t="s">
        <v>1085</v>
      </c>
    </row>
    <row r="3752" spans="1:5" ht="30">
      <c r="A3752" s="86" t="s">
        <v>1930</v>
      </c>
      <c r="B3752" s="69" t="s">
        <v>608</v>
      </c>
      <c r="C3752" s="69" t="s">
        <v>1004</v>
      </c>
      <c r="D3752" s="69" t="s">
        <v>1089</v>
      </c>
      <c r="E3752" s="91" t="s">
        <v>1088</v>
      </c>
    </row>
    <row r="3753" spans="1:5" ht="30">
      <c r="A3753" s="86">
        <v>3.1</v>
      </c>
      <c r="B3753" s="69" t="s">
        <v>608</v>
      </c>
      <c r="C3753" s="69" t="s">
        <v>1004</v>
      </c>
      <c r="D3753" s="69" t="s">
        <v>1090</v>
      </c>
      <c r="E3753" s="91">
        <v>3</v>
      </c>
    </row>
    <row r="3754" spans="1:5" ht="30">
      <c r="A3754" s="88">
        <v>6575</v>
      </c>
      <c r="B3754" s="69" t="s">
        <v>608</v>
      </c>
      <c r="C3754" s="69" t="s">
        <v>1004</v>
      </c>
      <c r="D3754" s="69" t="s">
        <v>1091</v>
      </c>
      <c r="E3754" s="94">
        <v>1390275</v>
      </c>
    </row>
    <row r="3755" spans="1:5">
      <c r="A3755" s="85">
        <v>0.85199999999999998</v>
      </c>
      <c r="B3755" s="69" t="s">
        <v>608</v>
      </c>
      <c r="C3755" s="69" t="s">
        <v>1004</v>
      </c>
      <c r="D3755" s="69" t="s">
        <v>1092</v>
      </c>
      <c r="E3755" s="93">
        <v>0.69799999999999995</v>
      </c>
    </row>
    <row r="3756" spans="1:5">
      <c r="A3756" s="85">
        <v>0.78900000000000003</v>
      </c>
      <c r="B3756" s="69" t="s">
        <v>608</v>
      </c>
      <c r="C3756" s="69" t="s">
        <v>1004</v>
      </c>
      <c r="D3756" s="69" t="s">
        <v>1093</v>
      </c>
      <c r="E3756" s="93">
        <v>0.626</v>
      </c>
    </row>
    <row r="3757" spans="1:5">
      <c r="A3757" s="85">
        <v>6.4000000000000001E-2</v>
      </c>
      <c r="B3757" s="69" t="s">
        <v>608</v>
      </c>
      <c r="C3757" s="69" t="s">
        <v>1004</v>
      </c>
      <c r="D3757" s="69" t="s">
        <v>1094</v>
      </c>
      <c r="E3757" s="93">
        <v>7.0999999999999994E-2</v>
      </c>
    </row>
    <row r="3758" spans="1:5">
      <c r="A3758" s="85">
        <v>0.14799999999999999</v>
      </c>
      <c r="B3758" s="69" t="s">
        <v>608</v>
      </c>
      <c r="C3758" s="69" t="s">
        <v>1004</v>
      </c>
      <c r="D3758" s="69" t="s">
        <v>1095</v>
      </c>
      <c r="E3758" s="93">
        <v>0.30199999999999999</v>
      </c>
    </row>
    <row r="3759" spans="1:5" ht="30">
      <c r="A3759" s="88">
        <v>6580</v>
      </c>
      <c r="B3759" s="69" t="s">
        <v>608</v>
      </c>
      <c r="C3759" s="69" t="s">
        <v>1004</v>
      </c>
      <c r="D3759" s="69" t="s">
        <v>1096</v>
      </c>
      <c r="E3759" s="94">
        <v>1390275</v>
      </c>
    </row>
    <row r="3760" spans="1:5">
      <c r="A3760" s="85">
        <v>0.878</v>
      </c>
      <c r="B3760" s="69" t="s">
        <v>608</v>
      </c>
      <c r="C3760" s="69" t="s">
        <v>1004</v>
      </c>
      <c r="D3760" s="69" t="s">
        <v>1097</v>
      </c>
      <c r="E3760" s="93">
        <v>0.63500000000000001</v>
      </c>
    </row>
    <row r="3761" spans="1:5">
      <c r="A3761" s="85">
        <v>2.5999999999999999E-2</v>
      </c>
      <c r="B3761" s="69" t="s">
        <v>608</v>
      </c>
      <c r="C3761" s="69" t="s">
        <v>1004</v>
      </c>
      <c r="D3761" s="69" t="s">
        <v>1098</v>
      </c>
      <c r="E3761" s="93">
        <v>3.4000000000000002E-2</v>
      </c>
    </row>
    <row r="3762" spans="1:5" ht="30">
      <c r="A3762" s="85">
        <v>9.6000000000000002E-2</v>
      </c>
      <c r="B3762" s="69" t="s">
        <v>608</v>
      </c>
      <c r="C3762" s="69" t="s">
        <v>1004</v>
      </c>
      <c r="D3762" s="69" t="s">
        <v>1099</v>
      </c>
      <c r="E3762" s="93">
        <v>0.33100000000000002</v>
      </c>
    </row>
    <row r="3763" spans="1:5" ht="30">
      <c r="A3763" s="85">
        <v>8.9999999999999993E-3</v>
      </c>
      <c r="B3763" s="69" t="s">
        <v>612</v>
      </c>
      <c r="C3763" s="69" t="s">
        <v>833</v>
      </c>
      <c r="D3763" s="69" t="s">
        <v>188</v>
      </c>
      <c r="E3763" s="93">
        <v>3.4000000000000002E-2</v>
      </c>
    </row>
    <row r="3764" spans="1:5">
      <c r="A3764" s="86" t="s">
        <v>1931</v>
      </c>
      <c r="B3764" s="69" t="s">
        <v>612</v>
      </c>
      <c r="C3764" s="69" t="s">
        <v>1005</v>
      </c>
      <c r="D3764" s="69" t="s">
        <v>1046</v>
      </c>
      <c r="E3764" s="91" t="s">
        <v>1045</v>
      </c>
    </row>
    <row r="3765" spans="1:5">
      <c r="A3765" s="86" t="s">
        <v>1932</v>
      </c>
      <c r="B3765" s="69" t="s">
        <v>612</v>
      </c>
      <c r="C3765" s="69" t="s">
        <v>1005</v>
      </c>
      <c r="D3765" s="69" t="s">
        <v>1049</v>
      </c>
      <c r="E3765" s="91" t="s">
        <v>1048</v>
      </c>
    </row>
    <row r="3766" spans="1:5" ht="30">
      <c r="A3766" s="86" t="s">
        <v>1933</v>
      </c>
      <c r="B3766" s="69" t="s">
        <v>612</v>
      </c>
      <c r="C3766" s="69" t="s">
        <v>1005</v>
      </c>
      <c r="D3766" s="69" t="s">
        <v>1052</v>
      </c>
      <c r="E3766" s="91" t="s">
        <v>1051</v>
      </c>
    </row>
    <row r="3767" spans="1:5" ht="30">
      <c r="A3767" s="86" t="s">
        <v>1934</v>
      </c>
      <c r="B3767" s="69" t="s">
        <v>612</v>
      </c>
      <c r="C3767" s="69" t="s">
        <v>1005</v>
      </c>
      <c r="D3767" s="69" t="s">
        <v>1055</v>
      </c>
      <c r="E3767" s="91" t="s">
        <v>1054</v>
      </c>
    </row>
    <row r="3768" spans="1:5" ht="30">
      <c r="A3768" s="86" t="s">
        <v>1935</v>
      </c>
      <c r="B3768" s="69" t="s">
        <v>612</v>
      </c>
      <c r="C3768" s="69" t="s">
        <v>1005</v>
      </c>
      <c r="D3768" s="69" t="s">
        <v>1058</v>
      </c>
      <c r="E3768" s="91" t="s">
        <v>1057</v>
      </c>
    </row>
    <row r="3769" spans="1:5">
      <c r="A3769" s="87">
        <v>108730</v>
      </c>
      <c r="B3769" s="69" t="s">
        <v>612</v>
      </c>
      <c r="C3769" s="69" t="s">
        <v>1005</v>
      </c>
      <c r="D3769" s="69" t="s">
        <v>1059</v>
      </c>
      <c r="E3769" s="92">
        <v>116232</v>
      </c>
    </row>
    <row r="3770" spans="1:5">
      <c r="A3770" s="85">
        <v>0.76200000000000001</v>
      </c>
      <c r="B3770" s="69" t="s">
        <v>612</v>
      </c>
      <c r="C3770" s="69" t="s">
        <v>1005</v>
      </c>
      <c r="D3770" s="69" t="s">
        <v>1060</v>
      </c>
      <c r="E3770" s="93">
        <v>0.73599999999999999</v>
      </c>
    </row>
    <row r="3771" spans="1:5" ht="45">
      <c r="A3771" s="85">
        <v>0.191</v>
      </c>
      <c r="B3771" s="69" t="s">
        <v>612</v>
      </c>
      <c r="C3771" s="69" t="s">
        <v>1005</v>
      </c>
      <c r="D3771" s="69" t="s">
        <v>1061</v>
      </c>
      <c r="E3771" s="93">
        <v>0.184</v>
      </c>
    </row>
    <row r="3772" spans="1:5">
      <c r="A3772" s="87">
        <v>350498</v>
      </c>
      <c r="B3772" s="69" t="s">
        <v>612</v>
      </c>
      <c r="C3772" s="69" t="s">
        <v>1005</v>
      </c>
      <c r="D3772" s="69" t="s">
        <v>1062</v>
      </c>
      <c r="E3772" s="92">
        <v>398839</v>
      </c>
    </row>
    <row r="3773" spans="1:5" ht="30">
      <c r="A3773" s="85">
        <v>5.1999999999999998E-2</v>
      </c>
      <c r="B3773" s="69" t="s">
        <v>612</v>
      </c>
      <c r="C3773" s="69" t="s">
        <v>1005</v>
      </c>
      <c r="D3773" s="69" t="s">
        <v>1063</v>
      </c>
      <c r="E3773" s="93">
        <v>7.0000000000000007E-2</v>
      </c>
    </row>
    <row r="3774" spans="1:5">
      <c r="A3774" s="85">
        <v>0.23799999999999999</v>
      </c>
      <c r="B3774" s="69" t="s">
        <v>612</v>
      </c>
      <c r="C3774" s="69" t="s">
        <v>1005</v>
      </c>
      <c r="D3774" s="69" t="s">
        <v>1064</v>
      </c>
      <c r="E3774" s="93">
        <v>0.25700000000000001</v>
      </c>
    </row>
    <row r="3775" spans="1:5" ht="30">
      <c r="A3775" s="85">
        <v>0.34699999999999998</v>
      </c>
      <c r="B3775" s="69" t="s">
        <v>612</v>
      </c>
      <c r="C3775" s="69" t="s">
        <v>1005</v>
      </c>
      <c r="D3775" s="69" t="s">
        <v>1065</v>
      </c>
      <c r="E3775" s="93">
        <v>0.38600000000000001</v>
      </c>
    </row>
    <row r="3776" spans="1:5">
      <c r="A3776" s="85">
        <v>0</v>
      </c>
      <c r="B3776" s="69" t="s">
        <v>612</v>
      </c>
      <c r="C3776" s="69" t="s">
        <v>1005</v>
      </c>
      <c r="D3776" s="69" t="s">
        <v>1066</v>
      </c>
      <c r="E3776" s="93">
        <v>7.0000000000000001E-3</v>
      </c>
    </row>
    <row r="3777" spans="1:5" ht="30">
      <c r="A3777" s="85">
        <v>0.81899999999999995</v>
      </c>
      <c r="B3777" s="69" t="s">
        <v>612</v>
      </c>
      <c r="C3777" s="69" t="s">
        <v>1005</v>
      </c>
      <c r="D3777" s="69" t="s">
        <v>1067</v>
      </c>
      <c r="E3777" s="93">
        <v>0.84799999999999998</v>
      </c>
    </row>
    <row r="3778" spans="1:5" ht="30">
      <c r="A3778" s="85">
        <v>0.50700000000000001</v>
      </c>
      <c r="B3778" s="69" t="s">
        <v>612</v>
      </c>
      <c r="C3778" s="69" t="s">
        <v>1005</v>
      </c>
      <c r="D3778" s="69" t="s">
        <v>1068</v>
      </c>
      <c r="E3778" s="93">
        <v>0.55100000000000005</v>
      </c>
    </row>
    <row r="3779" spans="1:5" ht="30">
      <c r="A3779" s="85">
        <v>2E-3</v>
      </c>
      <c r="B3779" s="69" t="s">
        <v>612</v>
      </c>
      <c r="C3779" s="69" t="s">
        <v>1005</v>
      </c>
      <c r="D3779" s="69" t="s">
        <v>1069</v>
      </c>
      <c r="E3779" s="93">
        <v>1.4E-2</v>
      </c>
    </row>
    <row r="3780" spans="1:5" ht="30">
      <c r="A3780" s="85">
        <v>2.1000000000000001E-2</v>
      </c>
      <c r="B3780" s="69" t="s">
        <v>612</v>
      </c>
      <c r="C3780" s="69" t="s">
        <v>1005</v>
      </c>
      <c r="D3780" s="69" t="s">
        <v>1070</v>
      </c>
      <c r="E3780" s="93">
        <v>0.105</v>
      </c>
    </row>
    <row r="3781" spans="1:5" ht="45">
      <c r="A3781" s="86" t="s">
        <v>1936</v>
      </c>
      <c r="B3781" s="69" t="s">
        <v>612</v>
      </c>
      <c r="C3781" s="69" t="s">
        <v>1005</v>
      </c>
      <c r="D3781" s="69" t="s">
        <v>1073</v>
      </c>
      <c r="E3781" s="91" t="s">
        <v>1072</v>
      </c>
    </row>
    <row r="3782" spans="1:5">
      <c r="A3782" s="88">
        <v>2430</v>
      </c>
      <c r="B3782" s="69" t="s">
        <v>612</v>
      </c>
      <c r="C3782" s="69" t="s">
        <v>1005</v>
      </c>
      <c r="D3782" s="69" t="s">
        <v>204</v>
      </c>
      <c r="E3782" s="94">
        <v>644115</v>
      </c>
    </row>
    <row r="3783" spans="1:5" ht="30">
      <c r="A3783" s="85">
        <v>1.7999999999999999E-2</v>
      </c>
      <c r="B3783" s="69" t="s">
        <v>612</v>
      </c>
      <c r="C3783" s="69" t="s">
        <v>1005</v>
      </c>
      <c r="D3783" s="69" t="s">
        <v>1074</v>
      </c>
      <c r="E3783" s="93">
        <v>0.04</v>
      </c>
    </row>
    <row r="3784" spans="1:5" ht="60">
      <c r="A3784" s="86" t="s">
        <v>1937</v>
      </c>
      <c r="B3784" s="69" t="s">
        <v>612</v>
      </c>
      <c r="C3784" s="69" t="s">
        <v>1005</v>
      </c>
      <c r="D3784" s="69" t="s">
        <v>1077</v>
      </c>
      <c r="E3784" s="91" t="s">
        <v>1076</v>
      </c>
    </row>
    <row r="3785" spans="1:5" ht="30">
      <c r="A3785" s="85">
        <v>0.123</v>
      </c>
      <c r="B3785" s="69" t="s">
        <v>612</v>
      </c>
      <c r="C3785" s="69" t="s">
        <v>1005</v>
      </c>
      <c r="D3785" s="69" t="s">
        <v>1078</v>
      </c>
      <c r="E3785" s="93">
        <v>0.123</v>
      </c>
    </row>
    <row r="3786" spans="1:5" ht="30">
      <c r="A3786" s="85">
        <v>0.29199999999999998</v>
      </c>
      <c r="B3786" s="69" t="s">
        <v>612</v>
      </c>
      <c r="C3786" s="69" t="s">
        <v>1005</v>
      </c>
      <c r="D3786" s="69" t="s">
        <v>1079</v>
      </c>
      <c r="E3786" s="93">
        <v>0.23799999999999999</v>
      </c>
    </row>
    <row r="3787" spans="1:5" ht="30">
      <c r="A3787" s="85">
        <v>0.183</v>
      </c>
      <c r="B3787" s="69" t="s">
        <v>612</v>
      </c>
      <c r="C3787" s="69" t="s">
        <v>1005</v>
      </c>
      <c r="D3787" s="69" t="s">
        <v>1080</v>
      </c>
      <c r="E3787" s="93">
        <v>0.122</v>
      </c>
    </row>
    <row r="3788" spans="1:5" ht="30">
      <c r="A3788" s="85">
        <v>0.22600000000000001</v>
      </c>
      <c r="B3788" s="69" t="s">
        <v>612</v>
      </c>
      <c r="C3788" s="69" t="s">
        <v>1005</v>
      </c>
      <c r="D3788" s="69" t="s">
        <v>1081</v>
      </c>
      <c r="E3788" s="93">
        <v>0.214</v>
      </c>
    </row>
    <row r="3789" spans="1:5" ht="30">
      <c r="A3789" s="85">
        <v>0.17599999999999999</v>
      </c>
      <c r="B3789" s="69" t="s">
        <v>612</v>
      </c>
      <c r="C3789" s="69" t="s">
        <v>1005</v>
      </c>
      <c r="D3789" s="69" t="s">
        <v>1082</v>
      </c>
      <c r="E3789" s="93">
        <v>0.30299999999999999</v>
      </c>
    </row>
    <row r="3790" spans="1:5">
      <c r="A3790" s="85">
        <v>0.99199999999999999</v>
      </c>
      <c r="B3790" s="69" t="s">
        <v>612</v>
      </c>
      <c r="C3790" s="69" t="s">
        <v>1005</v>
      </c>
      <c r="D3790" s="69" t="s">
        <v>1083</v>
      </c>
      <c r="E3790" s="93">
        <v>0.97899999999999998</v>
      </c>
    </row>
    <row r="3791" spans="1:5" ht="30">
      <c r="A3791" s="86" t="s">
        <v>1938</v>
      </c>
      <c r="B3791" s="69" t="s">
        <v>612</v>
      </c>
      <c r="C3791" s="69" t="s">
        <v>1005</v>
      </c>
      <c r="D3791" s="69" t="s">
        <v>1086</v>
      </c>
      <c r="E3791" s="91" t="s">
        <v>1085</v>
      </c>
    </row>
    <row r="3792" spans="1:5" ht="30">
      <c r="A3792" s="86" t="s">
        <v>1939</v>
      </c>
      <c r="B3792" s="69" t="s">
        <v>612</v>
      </c>
      <c r="C3792" s="69" t="s">
        <v>1005</v>
      </c>
      <c r="D3792" s="69" t="s">
        <v>1089</v>
      </c>
      <c r="E3792" s="91" t="s">
        <v>1088</v>
      </c>
    </row>
    <row r="3793" spans="1:5" ht="30">
      <c r="A3793" s="86">
        <v>2.9</v>
      </c>
      <c r="B3793" s="69" t="s">
        <v>612</v>
      </c>
      <c r="C3793" s="69" t="s">
        <v>1005</v>
      </c>
      <c r="D3793" s="69" t="s">
        <v>1090</v>
      </c>
      <c r="E3793" s="91">
        <v>3</v>
      </c>
    </row>
    <row r="3794" spans="1:5" ht="30">
      <c r="A3794" s="88">
        <v>12700</v>
      </c>
      <c r="B3794" s="69" t="s">
        <v>612</v>
      </c>
      <c r="C3794" s="69" t="s">
        <v>1005</v>
      </c>
      <c r="D3794" s="69" t="s">
        <v>1091</v>
      </c>
      <c r="E3794" s="94">
        <v>1390275</v>
      </c>
    </row>
    <row r="3795" spans="1:5">
      <c r="A3795" s="85">
        <v>0.75</v>
      </c>
      <c r="B3795" s="69" t="s">
        <v>612</v>
      </c>
      <c r="C3795" s="69" t="s">
        <v>1005</v>
      </c>
      <c r="D3795" s="69" t="s">
        <v>1092</v>
      </c>
      <c r="E3795" s="93">
        <v>0.69799999999999995</v>
      </c>
    </row>
    <row r="3796" spans="1:5">
      <c r="A3796" s="85">
        <v>0.68100000000000005</v>
      </c>
      <c r="B3796" s="69" t="s">
        <v>612</v>
      </c>
      <c r="C3796" s="69" t="s">
        <v>1005</v>
      </c>
      <c r="D3796" s="69" t="s">
        <v>1093</v>
      </c>
      <c r="E3796" s="93">
        <v>0.626</v>
      </c>
    </row>
    <row r="3797" spans="1:5">
      <c r="A3797" s="85">
        <v>6.9000000000000006E-2</v>
      </c>
      <c r="B3797" s="69" t="s">
        <v>612</v>
      </c>
      <c r="C3797" s="69" t="s">
        <v>1005</v>
      </c>
      <c r="D3797" s="69" t="s">
        <v>1094</v>
      </c>
      <c r="E3797" s="93">
        <v>7.0999999999999994E-2</v>
      </c>
    </row>
    <row r="3798" spans="1:5">
      <c r="A3798" s="85">
        <v>0.25</v>
      </c>
      <c r="B3798" s="69" t="s">
        <v>612</v>
      </c>
      <c r="C3798" s="69" t="s">
        <v>1005</v>
      </c>
      <c r="D3798" s="69" t="s">
        <v>1095</v>
      </c>
      <c r="E3798" s="93">
        <v>0.30199999999999999</v>
      </c>
    </row>
    <row r="3799" spans="1:5" ht="30">
      <c r="A3799" s="88">
        <v>12700</v>
      </c>
      <c r="B3799" s="69" t="s">
        <v>612</v>
      </c>
      <c r="C3799" s="69" t="s">
        <v>1005</v>
      </c>
      <c r="D3799" s="69" t="s">
        <v>1096</v>
      </c>
      <c r="E3799" s="94">
        <v>1390275</v>
      </c>
    </row>
    <row r="3800" spans="1:5">
      <c r="A3800" s="85">
        <v>0.69799999999999995</v>
      </c>
      <c r="B3800" s="69" t="s">
        <v>612</v>
      </c>
      <c r="C3800" s="69" t="s">
        <v>1005</v>
      </c>
      <c r="D3800" s="69" t="s">
        <v>1097</v>
      </c>
      <c r="E3800" s="93">
        <v>0.63500000000000001</v>
      </c>
    </row>
    <row r="3801" spans="1:5">
      <c r="A3801" s="85">
        <v>3.9E-2</v>
      </c>
      <c r="B3801" s="69" t="s">
        <v>612</v>
      </c>
      <c r="C3801" s="69" t="s">
        <v>1005</v>
      </c>
      <c r="D3801" s="69" t="s">
        <v>1098</v>
      </c>
      <c r="E3801" s="93">
        <v>3.4000000000000002E-2</v>
      </c>
    </row>
    <row r="3802" spans="1:5" ht="30">
      <c r="A3802" s="85">
        <v>0.26300000000000001</v>
      </c>
      <c r="B3802" s="69" t="s">
        <v>612</v>
      </c>
      <c r="C3802" s="69" t="s">
        <v>1005</v>
      </c>
      <c r="D3802" s="69" t="s">
        <v>1099</v>
      </c>
      <c r="E3802" s="93">
        <v>0.33100000000000002</v>
      </c>
    </row>
    <row r="3803" spans="1:5" ht="30">
      <c r="A3803" s="85">
        <v>1.0999999999999999E-2</v>
      </c>
      <c r="B3803" s="69" t="s">
        <v>615</v>
      </c>
      <c r="C3803" s="69" t="s">
        <v>834</v>
      </c>
      <c r="D3803" s="69" t="s">
        <v>188</v>
      </c>
      <c r="E3803" s="93">
        <v>3.4000000000000002E-2</v>
      </c>
    </row>
    <row r="3804" spans="1:5">
      <c r="A3804" s="86" t="s">
        <v>1940</v>
      </c>
      <c r="B3804" s="69" t="s">
        <v>615</v>
      </c>
      <c r="C3804" s="69" t="s">
        <v>1006</v>
      </c>
      <c r="D3804" s="69" t="s">
        <v>1046</v>
      </c>
      <c r="E3804" s="91" t="s">
        <v>1045</v>
      </c>
    </row>
    <row r="3805" spans="1:5">
      <c r="A3805" s="86" t="s">
        <v>1941</v>
      </c>
      <c r="B3805" s="69" t="s">
        <v>615</v>
      </c>
      <c r="C3805" s="69" t="s">
        <v>1006</v>
      </c>
      <c r="D3805" s="69" t="s">
        <v>1049</v>
      </c>
      <c r="E3805" s="91" t="s">
        <v>1048</v>
      </c>
    </row>
    <row r="3806" spans="1:5" ht="30">
      <c r="A3806" s="86" t="s">
        <v>1942</v>
      </c>
      <c r="B3806" s="69" t="s">
        <v>615</v>
      </c>
      <c r="C3806" s="69" t="s">
        <v>1006</v>
      </c>
      <c r="D3806" s="69" t="s">
        <v>1052</v>
      </c>
      <c r="E3806" s="91" t="s">
        <v>1051</v>
      </c>
    </row>
    <row r="3807" spans="1:5" ht="30">
      <c r="A3807" s="86" t="s">
        <v>1943</v>
      </c>
      <c r="B3807" s="69" t="s">
        <v>615</v>
      </c>
      <c r="C3807" s="69" t="s">
        <v>1006</v>
      </c>
      <c r="D3807" s="69" t="s">
        <v>1055</v>
      </c>
      <c r="E3807" s="91" t="s">
        <v>1054</v>
      </c>
    </row>
    <row r="3808" spans="1:5" ht="30">
      <c r="A3808" s="86" t="s">
        <v>1944</v>
      </c>
      <c r="B3808" s="69" t="s">
        <v>615</v>
      </c>
      <c r="C3808" s="69" t="s">
        <v>1006</v>
      </c>
      <c r="D3808" s="69" t="s">
        <v>1058</v>
      </c>
      <c r="E3808" s="91" t="s">
        <v>1057</v>
      </c>
    </row>
    <row r="3809" spans="1:5">
      <c r="A3809" s="87">
        <v>102075</v>
      </c>
      <c r="B3809" s="69" t="s">
        <v>615</v>
      </c>
      <c r="C3809" s="69" t="s">
        <v>1006</v>
      </c>
      <c r="D3809" s="69" t="s">
        <v>1059</v>
      </c>
      <c r="E3809" s="92">
        <v>116232</v>
      </c>
    </row>
    <row r="3810" spans="1:5">
      <c r="A3810" s="85">
        <v>0.84799999999999998</v>
      </c>
      <c r="B3810" s="69" t="s">
        <v>615</v>
      </c>
      <c r="C3810" s="69" t="s">
        <v>1006</v>
      </c>
      <c r="D3810" s="69" t="s">
        <v>1060</v>
      </c>
      <c r="E3810" s="93">
        <v>0.73599999999999999</v>
      </c>
    </row>
    <row r="3811" spans="1:5" ht="45">
      <c r="A3811" s="85">
        <v>0.20399999999999999</v>
      </c>
      <c r="B3811" s="69" t="s">
        <v>615</v>
      </c>
      <c r="C3811" s="69" t="s">
        <v>1006</v>
      </c>
      <c r="D3811" s="69" t="s">
        <v>1061</v>
      </c>
      <c r="E3811" s="93">
        <v>0.184</v>
      </c>
    </row>
    <row r="3812" spans="1:5">
      <c r="A3812" s="87">
        <v>331493</v>
      </c>
      <c r="B3812" s="69" t="s">
        <v>615</v>
      </c>
      <c r="C3812" s="69" t="s">
        <v>1006</v>
      </c>
      <c r="D3812" s="69" t="s">
        <v>1062</v>
      </c>
      <c r="E3812" s="92">
        <v>398839</v>
      </c>
    </row>
    <row r="3813" spans="1:5" ht="30">
      <c r="A3813" s="85">
        <v>9.2999999999999999E-2</v>
      </c>
      <c r="B3813" s="69" t="s">
        <v>615</v>
      </c>
      <c r="C3813" s="69" t="s">
        <v>1006</v>
      </c>
      <c r="D3813" s="69" t="s">
        <v>1063</v>
      </c>
      <c r="E3813" s="93">
        <v>7.0000000000000007E-2</v>
      </c>
    </row>
    <row r="3814" spans="1:5">
      <c r="A3814" s="85">
        <v>0.153</v>
      </c>
      <c r="B3814" s="69" t="s">
        <v>615</v>
      </c>
      <c r="C3814" s="69" t="s">
        <v>1006</v>
      </c>
      <c r="D3814" s="69" t="s">
        <v>1064</v>
      </c>
      <c r="E3814" s="93">
        <v>0.25700000000000001</v>
      </c>
    </row>
    <row r="3815" spans="1:5" ht="30">
      <c r="A3815" s="85">
        <v>0.32600000000000001</v>
      </c>
      <c r="B3815" s="69" t="s">
        <v>615</v>
      </c>
      <c r="C3815" s="69" t="s">
        <v>1006</v>
      </c>
      <c r="D3815" s="69" t="s">
        <v>1065</v>
      </c>
      <c r="E3815" s="93">
        <v>0.38600000000000001</v>
      </c>
    </row>
    <row r="3816" spans="1:5">
      <c r="A3816" s="85">
        <v>0</v>
      </c>
      <c r="B3816" s="69" t="s">
        <v>615</v>
      </c>
      <c r="C3816" s="69" t="s">
        <v>1006</v>
      </c>
      <c r="D3816" s="69" t="s">
        <v>1066</v>
      </c>
      <c r="E3816" s="93">
        <v>7.0000000000000001E-3</v>
      </c>
    </row>
    <row r="3817" spans="1:5" ht="30">
      <c r="A3817" s="85">
        <v>0.92500000000000004</v>
      </c>
      <c r="B3817" s="69" t="s">
        <v>615</v>
      </c>
      <c r="C3817" s="69" t="s">
        <v>1006</v>
      </c>
      <c r="D3817" s="69" t="s">
        <v>1067</v>
      </c>
      <c r="E3817" s="93">
        <v>0.84799999999999998</v>
      </c>
    </row>
    <row r="3818" spans="1:5" ht="30">
      <c r="A3818" s="85">
        <v>0.69199999999999995</v>
      </c>
      <c r="B3818" s="69" t="s">
        <v>615</v>
      </c>
      <c r="C3818" s="69" t="s">
        <v>1006</v>
      </c>
      <c r="D3818" s="69" t="s">
        <v>1068</v>
      </c>
      <c r="E3818" s="93">
        <v>0.55100000000000005</v>
      </c>
    </row>
    <row r="3819" spans="1:5" ht="30">
      <c r="A3819" s="85">
        <v>1E-3</v>
      </c>
      <c r="B3819" s="69" t="s">
        <v>615</v>
      </c>
      <c r="C3819" s="69" t="s">
        <v>1006</v>
      </c>
      <c r="D3819" s="69" t="s">
        <v>1069</v>
      </c>
      <c r="E3819" s="93">
        <v>1.4E-2</v>
      </c>
    </row>
    <row r="3820" spans="1:5" ht="30">
      <c r="A3820" s="85">
        <v>1.2999999999999999E-2</v>
      </c>
      <c r="B3820" s="69" t="s">
        <v>615</v>
      </c>
      <c r="C3820" s="69" t="s">
        <v>1006</v>
      </c>
      <c r="D3820" s="69" t="s">
        <v>1070</v>
      </c>
      <c r="E3820" s="93">
        <v>0.105</v>
      </c>
    </row>
    <row r="3821" spans="1:5" ht="45">
      <c r="A3821" s="86" t="s">
        <v>1945</v>
      </c>
      <c r="B3821" s="69" t="s">
        <v>615</v>
      </c>
      <c r="C3821" s="69" t="s">
        <v>1006</v>
      </c>
      <c r="D3821" s="69" t="s">
        <v>1073</v>
      </c>
      <c r="E3821" s="91" t="s">
        <v>1072</v>
      </c>
    </row>
    <row r="3822" spans="1:5">
      <c r="A3822" s="86">
        <v>455</v>
      </c>
      <c r="B3822" s="69" t="s">
        <v>615</v>
      </c>
      <c r="C3822" s="69" t="s">
        <v>1006</v>
      </c>
      <c r="D3822" s="69" t="s">
        <v>204</v>
      </c>
      <c r="E3822" s="94">
        <v>644115</v>
      </c>
    </row>
    <row r="3823" spans="1:5" ht="30">
      <c r="A3823" s="85">
        <v>8.9999999999999993E-3</v>
      </c>
      <c r="B3823" s="69" t="s">
        <v>615</v>
      </c>
      <c r="C3823" s="69" t="s">
        <v>1006</v>
      </c>
      <c r="D3823" s="69" t="s">
        <v>1074</v>
      </c>
      <c r="E3823" s="93">
        <v>0.04</v>
      </c>
    </row>
    <row r="3824" spans="1:5" ht="30">
      <c r="A3824" s="86" t="s">
        <v>33</v>
      </c>
      <c r="B3824" s="69" t="s">
        <v>615</v>
      </c>
      <c r="C3824" s="69" t="s">
        <v>1006</v>
      </c>
      <c r="D3824" s="69" t="s">
        <v>1077</v>
      </c>
      <c r="E3824" s="91" t="s">
        <v>1076</v>
      </c>
    </row>
    <row r="3825" spans="1:5" ht="30">
      <c r="A3825" s="85">
        <v>0.154</v>
      </c>
      <c r="B3825" s="69" t="s">
        <v>615</v>
      </c>
      <c r="C3825" s="69" t="s">
        <v>1006</v>
      </c>
      <c r="D3825" s="69" t="s">
        <v>1078</v>
      </c>
      <c r="E3825" s="93">
        <v>0.123</v>
      </c>
    </row>
    <row r="3826" spans="1:5" ht="30">
      <c r="A3826" s="85">
        <v>0.34</v>
      </c>
      <c r="B3826" s="69" t="s">
        <v>615</v>
      </c>
      <c r="C3826" s="69" t="s">
        <v>1006</v>
      </c>
      <c r="D3826" s="69" t="s">
        <v>1079</v>
      </c>
      <c r="E3826" s="93">
        <v>0.23799999999999999</v>
      </c>
    </row>
    <row r="3827" spans="1:5" ht="30">
      <c r="A3827" s="85">
        <v>0.19500000000000001</v>
      </c>
      <c r="B3827" s="69" t="s">
        <v>615</v>
      </c>
      <c r="C3827" s="69" t="s">
        <v>1006</v>
      </c>
      <c r="D3827" s="69" t="s">
        <v>1080</v>
      </c>
      <c r="E3827" s="93">
        <v>0.122</v>
      </c>
    </row>
    <row r="3828" spans="1:5" ht="30">
      <c r="A3828" s="85">
        <v>0.19700000000000001</v>
      </c>
      <c r="B3828" s="69" t="s">
        <v>615</v>
      </c>
      <c r="C3828" s="69" t="s">
        <v>1006</v>
      </c>
      <c r="D3828" s="69" t="s">
        <v>1081</v>
      </c>
      <c r="E3828" s="93">
        <v>0.214</v>
      </c>
    </row>
    <row r="3829" spans="1:5" ht="30">
      <c r="A3829" s="85">
        <v>0.115</v>
      </c>
      <c r="B3829" s="69" t="s">
        <v>615</v>
      </c>
      <c r="C3829" s="69" t="s">
        <v>1006</v>
      </c>
      <c r="D3829" s="69" t="s">
        <v>1082</v>
      </c>
      <c r="E3829" s="93">
        <v>0.30299999999999999</v>
      </c>
    </row>
    <row r="3830" spans="1:5">
      <c r="A3830" s="85">
        <v>0.99399999999999999</v>
      </c>
      <c r="B3830" s="69" t="s">
        <v>615</v>
      </c>
      <c r="C3830" s="69" t="s">
        <v>1006</v>
      </c>
      <c r="D3830" s="69" t="s">
        <v>1083</v>
      </c>
      <c r="E3830" s="93">
        <v>0.97899999999999998</v>
      </c>
    </row>
    <row r="3831" spans="1:5" ht="30">
      <c r="A3831" s="86" t="s">
        <v>1946</v>
      </c>
      <c r="B3831" s="69" t="s">
        <v>615</v>
      </c>
      <c r="C3831" s="69" t="s">
        <v>1006</v>
      </c>
      <c r="D3831" s="69" t="s">
        <v>1086</v>
      </c>
      <c r="E3831" s="91" t="s">
        <v>1085</v>
      </c>
    </row>
    <row r="3832" spans="1:5" ht="30">
      <c r="A3832" s="86" t="s">
        <v>1947</v>
      </c>
      <c r="B3832" s="69" t="s">
        <v>615</v>
      </c>
      <c r="C3832" s="69" t="s">
        <v>1006</v>
      </c>
      <c r="D3832" s="69" t="s">
        <v>1089</v>
      </c>
      <c r="E3832" s="91" t="s">
        <v>1088</v>
      </c>
    </row>
    <row r="3833" spans="1:5" ht="30">
      <c r="A3833" s="86">
        <v>2.9</v>
      </c>
      <c r="B3833" s="69" t="s">
        <v>615</v>
      </c>
      <c r="C3833" s="69" t="s">
        <v>1006</v>
      </c>
      <c r="D3833" s="69" t="s">
        <v>1090</v>
      </c>
      <c r="E3833" s="91">
        <v>3</v>
      </c>
    </row>
    <row r="3834" spans="1:5" ht="30">
      <c r="A3834" s="88">
        <v>3260</v>
      </c>
      <c r="B3834" s="69" t="s">
        <v>615</v>
      </c>
      <c r="C3834" s="69" t="s">
        <v>1006</v>
      </c>
      <c r="D3834" s="69" t="s">
        <v>1091</v>
      </c>
      <c r="E3834" s="94">
        <v>1390275</v>
      </c>
    </row>
    <row r="3835" spans="1:5">
      <c r="A3835" s="85">
        <v>0.75</v>
      </c>
      <c r="B3835" s="69" t="s">
        <v>615</v>
      </c>
      <c r="C3835" s="69" t="s">
        <v>1006</v>
      </c>
      <c r="D3835" s="69" t="s">
        <v>1092</v>
      </c>
      <c r="E3835" s="93">
        <v>0.69799999999999995</v>
      </c>
    </row>
    <row r="3836" spans="1:5">
      <c r="A3836" s="85">
        <v>0.70099999999999996</v>
      </c>
      <c r="B3836" s="69" t="s">
        <v>615</v>
      </c>
      <c r="C3836" s="69" t="s">
        <v>1006</v>
      </c>
      <c r="D3836" s="69" t="s">
        <v>1093</v>
      </c>
      <c r="E3836" s="93">
        <v>0.626</v>
      </c>
    </row>
    <row r="3837" spans="1:5">
      <c r="A3837" s="85">
        <v>4.8000000000000001E-2</v>
      </c>
      <c r="B3837" s="69" t="s">
        <v>615</v>
      </c>
      <c r="C3837" s="69" t="s">
        <v>1006</v>
      </c>
      <c r="D3837" s="69" t="s">
        <v>1094</v>
      </c>
      <c r="E3837" s="93">
        <v>7.0999999999999994E-2</v>
      </c>
    </row>
    <row r="3838" spans="1:5">
      <c r="A3838" s="85">
        <v>0.25</v>
      </c>
      <c r="B3838" s="69" t="s">
        <v>615</v>
      </c>
      <c r="C3838" s="69" t="s">
        <v>1006</v>
      </c>
      <c r="D3838" s="69" t="s">
        <v>1095</v>
      </c>
      <c r="E3838" s="93">
        <v>0.30199999999999999</v>
      </c>
    </row>
    <row r="3839" spans="1:5" ht="30">
      <c r="A3839" s="88">
        <v>3260</v>
      </c>
      <c r="B3839" s="69" t="s">
        <v>615</v>
      </c>
      <c r="C3839" s="69" t="s">
        <v>1006</v>
      </c>
      <c r="D3839" s="69" t="s">
        <v>1096</v>
      </c>
      <c r="E3839" s="94">
        <v>1390275</v>
      </c>
    </row>
    <row r="3840" spans="1:5">
      <c r="A3840" s="85">
        <v>0.84799999999999998</v>
      </c>
      <c r="B3840" s="69" t="s">
        <v>615</v>
      </c>
      <c r="C3840" s="69" t="s">
        <v>1006</v>
      </c>
      <c r="D3840" s="69" t="s">
        <v>1097</v>
      </c>
      <c r="E3840" s="93">
        <v>0.63500000000000001</v>
      </c>
    </row>
    <row r="3841" spans="1:5">
      <c r="A3841" s="85">
        <v>0.10299999999999999</v>
      </c>
      <c r="B3841" s="69" t="s">
        <v>615</v>
      </c>
      <c r="C3841" s="69" t="s">
        <v>1006</v>
      </c>
      <c r="D3841" s="69" t="s">
        <v>1098</v>
      </c>
      <c r="E3841" s="93">
        <v>3.4000000000000002E-2</v>
      </c>
    </row>
    <row r="3842" spans="1:5" ht="30">
      <c r="A3842" s="85">
        <v>4.8000000000000001E-2</v>
      </c>
      <c r="B3842" s="69" t="s">
        <v>615</v>
      </c>
      <c r="C3842" s="69" t="s">
        <v>1006</v>
      </c>
      <c r="D3842" s="69" t="s">
        <v>1099</v>
      </c>
      <c r="E3842" s="93">
        <v>0.33100000000000002</v>
      </c>
    </row>
    <row r="3843" spans="1:5" ht="30">
      <c r="A3843" s="85">
        <v>1.6E-2</v>
      </c>
      <c r="B3843" s="69" t="s">
        <v>618</v>
      </c>
      <c r="C3843" s="69" t="s">
        <v>835</v>
      </c>
      <c r="D3843" s="69" t="s">
        <v>188</v>
      </c>
      <c r="E3843" s="93">
        <v>3.4000000000000002E-2</v>
      </c>
    </row>
    <row r="3844" spans="1:5">
      <c r="A3844" s="86" t="s">
        <v>1948</v>
      </c>
      <c r="B3844" s="69" t="s">
        <v>618</v>
      </c>
      <c r="C3844" s="69" t="s">
        <v>1007</v>
      </c>
      <c r="D3844" s="69" t="s">
        <v>1046</v>
      </c>
      <c r="E3844" s="91" t="s">
        <v>1045</v>
      </c>
    </row>
    <row r="3845" spans="1:5">
      <c r="A3845" s="86" t="s">
        <v>1949</v>
      </c>
      <c r="B3845" s="69" t="s">
        <v>618</v>
      </c>
      <c r="C3845" s="69" t="s">
        <v>1007</v>
      </c>
      <c r="D3845" s="69" t="s">
        <v>1049</v>
      </c>
      <c r="E3845" s="91" t="s">
        <v>1048</v>
      </c>
    </row>
    <row r="3846" spans="1:5" ht="30">
      <c r="A3846" s="86" t="s">
        <v>1950</v>
      </c>
      <c r="B3846" s="69" t="s">
        <v>618</v>
      </c>
      <c r="C3846" s="69" t="s">
        <v>1007</v>
      </c>
      <c r="D3846" s="69" t="s">
        <v>1052</v>
      </c>
      <c r="E3846" s="91" t="s">
        <v>1051</v>
      </c>
    </row>
    <row r="3847" spans="1:5" ht="30">
      <c r="A3847" s="86" t="s">
        <v>1951</v>
      </c>
      <c r="B3847" s="69" t="s">
        <v>618</v>
      </c>
      <c r="C3847" s="69" t="s">
        <v>1007</v>
      </c>
      <c r="D3847" s="69" t="s">
        <v>1055</v>
      </c>
      <c r="E3847" s="91" t="s">
        <v>1054</v>
      </c>
    </row>
    <row r="3848" spans="1:5" ht="30">
      <c r="A3848" s="86" t="s">
        <v>1952</v>
      </c>
      <c r="B3848" s="69" t="s">
        <v>618</v>
      </c>
      <c r="C3848" s="69" t="s">
        <v>1007</v>
      </c>
      <c r="D3848" s="69" t="s">
        <v>1058</v>
      </c>
      <c r="E3848" s="91" t="s">
        <v>1057</v>
      </c>
    </row>
    <row r="3849" spans="1:5">
      <c r="A3849" s="87">
        <v>108581</v>
      </c>
      <c r="B3849" s="69" t="s">
        <v>618</v>
      </c>
      <c r="C3849" s="69" t="s">
        <v>1007</v>
      </c>
      <c r="D3849" s="69" t="s">
        <v>1059</v>
      </c>
      <c r="E3849" s="92">
        <v>116232</v>
      </c>
    </row>
    <row r="3850" spans="1:5">
      <c r="A3850" s="85">
        <v>0.79500000000000004</v>
      </c>
      <c r="B3850" s="69" t="s">
        <v>618</v>
      </c>
      <c r="C3850" s="69" t="s">
        <v>1007</v>
      </c>
      <c r="D3850" s="69" t="s">
        <v>1060</v>
      </c>
      <c r="E3850" s="93">
        <v>0.73599999999999999</v>
      </c>
    </row>
    <row r="3851" spans="1:5" ht="45">
      <c r="A3851" s="85">
        <v>0.16300000000000001</v>
      </c>
      <c r="B3851" s="69" t="s">
        <v>618</v>
      </c>
      <c r="C3851" s="69" t="s">
        <v>1007</v>
      </c>
      <c r="D3851" s="69" t="s">
        <v>1061</v>
      </c>
      <c r="E3851" s="93">
        <v>0.184</v>
      </c>
    </row>
    <row r="3852" spans="1:5">
      <c r="A3852" s="87">
        <v>358245</v>
      </c>
      <c r="B3852" s="69" t="s">
        <v>618</v>
      </c>
      <c r="C3852" s="69" t="s">
        <v>1007</v>
      </c>
      <c r="D3852" s="69" t="s">
        <v>1062</v>
      </c>
      <c r="E3852" s="92">
        <v>398839</v>
      </c>
    </row>
    <row r="3853" spans="1:5" ht="30">
      <c r="A3853" s="85">
        <v>3.5999999999999997E-2</v>
      </c>
      <c r="B3853" s="69" t="s">
        <v>618</v>
      </c>
      <c r="C3853" s="69" t="s">
        <v>1007</v>
      </c>
      <c r="D3853" s="69" t="s">
        <v>1063</v>
      </c>
      <c r="E3853" s="93">
        <v>7.0000000000000007E-2</v>
      </c>
    </row>
    <row r="3854" spans="1:5">
      <c r="A3854" s="85">
        <v>0.20499999999999999</v>
      </c>
      <c r="B3854" s="69" t="s">
        <v>618</v>
      </c>
      <c r="C3854" s="69" t="s">
        <v>1007</v>
      </c>
      <c r="D3854" s="69" t="s">
        <v>1064</v>
      </c>
      <c r="E3854" s="93">
        <v>0.25700000000000001</v>
      </c>
    </row>
    <row r="3855" spans="1:5" ht="30">
      <c r="A3855" s="85">
        <v>0.38600000000000001</v>
      </c>
      <c r="B3855" s="69" t="s">
        <v>618</v>
      </c>
      <c r="C3855" s="69" t="s">
        <v>1007</v>
      </c>
      <c r="D3855" s="69" t="s">
        <v>1065</v>
      </c>
      <c r="E3855" s="93">
        <v>0.38600000000000001</v>
      </c>
    </row>
    <row r="3856" spans="1:5">
      <c r="A3856" s="85">
        <v>0</v>
      </c>
      <c r="B3856" s="69" t="s">
        <v>618</v>
      </c>
      <c r="C3856" s="69" t="s">
        <v>1007</v>
      </c>
      <c r="D3856" s="69" t="s">
        <v>1066</v>
      </c>
      <c r="E3856" s="93">
        <v>7.0000000000000001E-3</v>
      </c>
    </row>
    <row r="3857" spans="1:5" ht="30">
      <c r="A3857" s="85">
        <v>0.84599999999999997</v>
      </c>
      <c r="B3857" s="69" t="s">
        <v>618</v>
      </c>
      <c r="C3857" s="69" t="s">
        <v>1007</v>
      </c>
      <c r="D3857" s="69" t="s">
        <v>1067</v>
      </c>
      <c r="E3857" s="93">
        <v>0.84799999999999998</v>
      </c>
    </row>
    <row r="3858" spans="1:5" ht="30">
      <c r="A3858" s="85">
        <v>0.47699999999999998</v>
      </c>
      <c r="B3858" s="69" t="s">
        <v>618</v>
      </c>
      <c r="C3858" s="69" t="s">
        <v>1007</v>
      </c>
      <c r="D3858" s="69" t="s">
        <v>1068</v>
      </c>
      <c r="E3858" s="93">
        <v>0.55100000000000005</v>
      </c>
    </row>
    <row r="3859" spans="1:5" ht="30">
      <c r="A3859" s="85">
        <v>1E-3</v>
      </c>
      <c r="B3859" s="69" t="s">
        <v>618</v>
      </c>
      <c r="C3859" s="69" t="s">
        <v>1007</v>
      </c>
      <c r="D3859" s="69" t="s">
        <v>1069</v>
      </c>
      <c r="E3859" s="93">
        <v>1.4E-2</v>
      </c>
    </row>
    <row r="3860" spans="1:5" ht="30">
      <c r="A3860" s="85">
        <v>1.7999999999999999E-2</v>
      </c>
      <c r="B3860" s="69" t="s">
        <v>618</v>
      </c>
      <c r="C3860" s="69" t="s">
        <v>1007</v>
      </c>
      <c r="D3860" s="69" t="s">
        <v>1070</v>
      </c>
      <c r="E3860" s="93">
        <v>0.105</v>
      </c>
    </row>
    <row r="3861" spans="1:5" ht="45">
      <c r="A3861" s="86" t="s">
        <v>1953</v>
      </c>
      <c r="B3861" s="69" t="s">
        <v>618</v>
      </c>
      <c r="C3861" s="69" t="s">
        <v>1007</v>
      </c>
      <c r="D3861" s="69" t="s">
        <v>1073</v>
      </c>
      <c r="E3861" s="91" t="s">
        <v>1072</v>
      </c>
    </row>
    <row r="3862" spans="1:5">
      <c r="A3862" s="88">
        <v>2600</v>
      </c>
      <c r="B3862" s="69" t="s">
        <v>618</v>
      </c>
      <c r="C3862" s="69" t="s">
        <v>1007</v>
      </c>
      <c r="D3862" s="69" t="s">
        <v>204</v>
      </c>
      <c r="E3862" s="94">
        <v>644115</v>
      </c>
    </row>
    <row r="3863" spans="1:5" ht="30">
      <c r="A3863" s="85">
        <v>0.01</v>
      </c>
      <c r="B3863" s="69" t="s">
        <v>618</v>
      </c>
      <c r="C3863" s="69" t="s">
        <v>1007</v>
      </c>
      <c r="D3863" s="69" t="s">
        <v>1074</v>
      </c>
      <c r="E3863" s="93">
        <v>0.04</v>
      </c>
    </row>
    <row r="3864" spans="1:5" ht="45">
      <c r="A3864" s="86" t="s">
        <v>1954</v>
      </c>
      <c r="B3864" s="69" t="s">
        <v>618</v>
      </c>
      <c r="C3864" s="69" t="s">
        <v>1007</v>
      </c>
      <c r="D3864" s="69" t="s">
        <v>1077</v>
      </c>
      <c r="E3864" s="91" t="s">
        <v>1076</v>
      </c>
    </row>
    <row r="3865" spans="1:5" ht="30">
      <c r="A3865" s="85">
        <v>0.13400000000000001</v>
      </c>
      <c r="B3865" s="69" t="s">
        <v>618</v>
      </c>
      <c r="C3865" s="69" t="s">
        <v>1007</v>
      </c>
      <c r="D3865" s="69" t="s">
        <v>1078</v>
      </c>
      <c r="E3865" s="93">
        <v>0.123</v>
      </c>
    </row>
    <row r="3866" spans="1:5" ht="30">
      <c r="A3866" s="85">
        <v>0.245</v>
      </c>
      <c r="B3866" s="69" t="s">
        <v>618</v>
      </c>
      <c r="C3866" s="69" t="s">
        <v>1007</v>
      </c>
      <c r="D3866" s="69" t="s">
        <v>1079</v>
      </c>
      <c r="E3866" s="93">
        <v>0.23799999999999999</v>
      </c>
    </row>
    <row r="3867" spans="1:5" ht="30">
      <c r="A3867" s="85">
        <v>0.18099999999999999</v>
      </c>
      <c r="B3867" s="69" t="s">
        <v>618</v>
      </c>
      <c r="C3867" s="69" t="s">
        <v>1007</v>
      </c>
      <c r="D3867" s="69" t="s">
        <v>1080</v>
      </c>
      <c r="E3867" s="93">
        <v>0.122</v>
      </c>
    </row>
    <row r="3868" spans="1:5" ht="30">
      <c r="A3868" s="85">
        <v>0.25600000000000001</v>
      </c>
      <c r="B3868" s="69" t="s">
        <v>618</v>
      </c>
      <c r="C3868" s="69" t="s">
        <v>1007</v>
      </c>
      <c r="D3868" s="69" t="s">
        <v>1081</v>
      </c>
      <c r="E3868" s="93">
        <v>0.214</v>
      </c>
    </row>
    <row r="3869" spans="1:5" ht="30">
      <c r="A3869" s="85">
        <v>0.184</v>
      </c>
      <c r="B3869" s="69" t="s">
        <v>618</v>
      </c>
      <c r="C3869" s="69" t="s">
        <v>1007</v>
      </c>
      <c r="D3869" s="69" t="s">
        <v>1082</v>
      </c>
      <c r="E3869" s="93">
        <v>0.30299999999999999</v>
      </c>
    </row>
    <row r="3870" spans="1:5">
      <c r="A3870" s="85">
        <v>0.98699999999999999</v>
      </c>
      <c r="B3870" s="69" t="s">
        <v>618</v>
      </c>
      <c r="C3870" s="69" t="s">
        <v>1007</v>
      </c>
      <c r="D3870" s="69" t="s">
        <v>1083</v>
      </c>
      <c r="E3870" s="93">
        <v>0.97899999999999998</v>
      </c>
    </row>
    <row r="3871" spans="1:5" ht="30">
      <c r="A3871" s="86" t="s">
        <v>1955</v>
      </c>
      <c r="B3871" s="69" t="s">
        <v>618</v>
      </c>
      <c r="C3871" s="69" t="s">
        <v>1007</v>
      </c>
      <c r="D3871" s="69" t="s">
        <v>1086</v>
      </c>
      <c r="E3871" s="91" t="s">
        <v>1085</v>
      </c>
    </row>
    <row r="3872" spans="1:5" ht="30">
      <c r="A3872" s="86" t="s">
        <v>1956</v>
      </c>
      <c r="B3872" s="69" t="s">
        <v>618</v>
      </c>
      <c r="C3872" s="69" t="s">
        <v>1007</v>
      </c>
      <c r="D3872" s="69" t="s">
        <v>1089</v>
      </c>
      <c r="E3872" s="91" t="s">
        <v>1088</v>
      </c>
    </row>
    <row r="3873" spans="1:5" ht="30">
      <c r="A3873" s="86">
        <v>2.9</v>
      </c>
      <c r="B3873" s="69" t="s">
        <v>618</v>
      </c>
      <c r="C3873" s="69" t="s">
        <v>1007</v>
      </c>
      <c r="D3873" s="69" t="s">
        <v>1090</v>
      </c>
      <c r="E3873" s="91">
        <v>3</v>
      </c>
    </row>
    <row r="3874" spans="1:5" ht="30">
      <c r="A3874" s="88">
        <v>15255</v>
      </c>
      <c r="B3874" s="69" t="s">
        <v>618</v>
      </c>
      <c r="C3874" s="69" t="s">
        <v>1007</v>
      </c>
      <c r="D3874" s="69" t="s">
        <v>1091</v>
      </c>
      <c r="E3874" s="94">
        <v>1390275</v>
      </c>
    </row>
    <row r="3875" spans="1:5">
      <c r="A3875" s="85">
        <v>0.75800000000000001</v>
      </c>
      <c r="B3875" s="69" t="s">
        <v>618</v>
      </c>
      <c r="C3875" s="69" t="s">
        <v>1007</v>
      </c>
      <c r="D3875" s="69" t="s">
        <v>1092</v>
      </c>
      <c r="E3875" s="93">
        <v>0.69799999999999995</v>
      </c>
    </row>
    <row r="3876" spans="1:5">
      <c r="A3876" s="85">
        <v>0.69699999999999995</v>
      </c>
      <c r="B3876" s="69" t="s">
        <v>618</v>
      </c>
      <c r="C3876" s="69" t="s">
        <v>1007</v>
      </c>
      <c r="D3876" s="69" t="s">
        <v>1093</v>
      </c>
      <c r="E3876" s="93">
        <v>0.626</v>
      </c>
    </row>
    <row r="3877" spans="1:5">
      <c r="A3877" s="85">
        <v>6.0999999999999999E-2</v>
      </c>
      <c r="B3877" s="69" t="s">
        <v>618</v>
      </c>
      <c r="C3877" s="69" t="s">
        <v>1007</v>
      </c>
      <c r="D3877" s="69" t="s">
        <v>1094</v>
      </c>
      <c r="E3877" s="93">
        <v>7.0999999999999994E-2</v>
      </c>
    </row>
    <row r="3878" spans="1:5">
      <c r="A3878" s="85">
        <v>0.24199999999999999</v>
      </c>
      <c r="B3878" s="69" t="s">
        <v>618</v>
      </c>
      <c r="C3878" s="69" t="s">
        <v>1007</v>
      </c>
      <c r="D3878" s="69" t="s">
        <v>1095</v>
      </c>
      <c r="E3878" s="93">
        <v>0.30199999999999999</v>
      </c>
    </row>
    <row r="3879" spans="1:5" ht="30">
      <c r="A3879" s="88">
        <v>15255</v>
      </c>
      <c r="B3879" s="69" t="s">
        <v>618</v>
      </c>
      <c r="C3879" s="69" t="s">
        <v>1007</v>
      </c>
      <c r="D3879" s="69" t="s">
        <v>1096</v>
      </c>
      <c r="E3879" s="94">
        <v>1390275</v>
      </c>
    </row>
    <row r="3880" spans="1:5">
      <c r="A3880" s="85">
        <v>0.68400000000000005</v>
      </c>
      <c r="B3880" s="69" t="s">
        <v>618</v>
      </c>
      <c r="C3880" s="69" t="s">
        <v>1007</v>
      </c>
      <c r="D3880" s="69" t="s">
        <v>1097</v>
      </c>
      <c r="E3880" s="93">
        <v>0.63500000000000001</v>
      </c>
    </row>
    <row r="3881" spans="1:5">
      <c r="A3881" s="85">
        <v>3.9E-2</v>
      </c>
      <c r="B3881" s="69" t="s">
        <v>618</v>
      </c>
      <c r="C3881" s="69" t="s">
        <v>1007</v>
      </c>
      <c r="D3881" s="69" t="s">
        <v>1098</v>
      </c>
      <c r="E3881" s="93">
        <v>3.4000000000000002E-2</v>
      </c>
    </row>
    <row r="3882" spans="1:5" ht="30">
      <c r="A3882" s="85">
        <v>0.27700000000000002</v>
      </c>
      <c r="B3882" s="69" t="s">
        <v>618</v>
      </c>
      <c r="C3882" s="69" t="s">
        <v>1007</v>
      </c>
      <c r="D3882" s="69" t="s">
        <v>1099</v>
      </c>
      <c r="E3882" s="93">
        <v>0.33100000000000002</v>
      </c>
    </row>
    <row r="3883" spans="1:5" ht="30">
      <c r="A3883" s="85">
        <v>0.10100000000000001</v>
      </c>
      <c r="B3883" s="69" t="s">
        <v>621</v>
      </c>
      <c r="C3883" s="69" t="s">
        <v>1957</v>
      </c>
      <c r="D3883" s="69" t="s">
        <v>188</v>
      </c>
      <c r="E3883" s="93">
        <v>3.4000000000000002E-2</v>
      </c>
    </row>
    <row r="3884" spans="1:5" ht="30">
      <c r="A3884" s="86" t="s">
        <v>1958</v>
      </c>
      <c r="B3884" s="69" t="s">
        <v>621</v>
      </c>
      <c r="C3884" s="69" t="s">
        <v>1008</v>
      </c>
      <c r="D3884" s="69" t="s">
        <v>1046</v>
      </c>
      <c r="E3884" s="91" t="s">
        <v>1045</v>
      </c>
    </row>
    <row r="3885" spans="1:5" ht="30">
      <c r="A3885" s="86" t="s">
        <v>1959</v>
      </c>
      <c r="B3885" s="69" t="s">
        <v>621</v>
      </c>
      <c r="C3885" s="69" t="s">
        <v>1008</v>
      </c>
      <c r="D3885" s="69" t="s">
        <v>1049</v>
      </c>
      <c r="E3885" s="91" t="s">
        <v>1048</v>
      </c>
    </row>
    <row r="3886" spans="1:5" ht="30">
      <c r="A3886" s="86" t="s">
        <v>1960</v>
      </c>
      <c r="B3886" s="69" t="s">
        <v>621</v>
      </c>
      <c r="C3886" s="69" t="s">
        <v>1008</v>
      </c>
      <c r="D3886" s="69" t="s">
        <v>1052</v>
      </c>
      <c r="E3886" s="91" t="s">
        <v>1051</v>
      </c>
    </row>
    <row r="3887" spans="1:5" ht="30">
      <c r="A3887" s="86" t="s">
        <v>1961</v>
      </c>
      <c r="B3887" s="69" t="s">
        <v>621</v>
      </c>
      <c r="C3887" s="69" t="s">
        <v>1008</v>
      </c>
      <c r="D3887" s="69" t="s">
        <v>1055</v>
      </c>
      <c r="E3887" s="91" t="s">
        <v>1054</v>
      </c>
    </row>
    <row r="3888" spans="1:5" ht="30">
      <c r="A3888" s="86" t="s">
        <v>1962</v>
      </c>
      <c r="B3888" s="69" t="s">
        <v>621</v>
      </c>
      <c r="C3888" s="69" t="s">
        <v>1008</v>
      </c>
      <c r="D3888" s="69" t="s">
        <v>1058</v>
      </c>
      <c r="E3888" s="91" t="s">
        <v>1057</v>
      </c>
    </row>
    <row r="3889" spans="1:5" ht="30">
      <c r="A3889" s="87">
        <v>128155</v>
      </c>
      <c r="B3889" s="69" t="s">
        <v>621</v>
      </c>
      <c r="C3889" s="69" t="s">
        <v>1008</v>
      </c>
      <c r="D3889" s="69" t="s">
        <v>1059</v>
      </c>
      <c r="E3889" s="92">
        <v>116232</v>
      </c>
    </row>
    <row r="3890" spans="1:5" ht="30">
      <c r="A3890" s="85">
        <v>0.9</v>
      </c>
      <c r="B3890" s="69" t="s">
        <v>621</v>
      </c>
      <c r="C3890" s="69" t="s">
        <v>1008</v>
      </c>
      <c r="D3890" s="69" t="s">
        <v>1060</v>
      </c>
      <c r="E3890" s="93">
        <v>0.73599999999999999</v>
      </c>
    </row>
    <row r="3891" spans="1:5" ht="45">
      <c r="A3891" s="85">
        <v>0.156</v>
      </c>
      <c r="B3891" s="69" t="s">
        <v>621</v>
      </c>
      <c r="C3891" s="69" t="s">
        <v>1008</v>
      </c>
      <c r="D3891" s="69" t="s">
        <v>1061</v>
      </c>
      <c r="E3891" s="93">
        <v>0.184</v>
      </c>
    </row>
    <row r="3892" spans="1:5" ht="30">
      <c r="A3892" s="87">
        <v>469498</v>
      </c>
      <c r="B3892" s="69" t="s">
        <v>621</v>
      </c>
      <c r="C3892" s="69" t="s">
        <v>1008</v>
      </c>
      <c r="D3892" s="69" t="s">
        <v>1062</v>
      </c>
      <c r="E3892" s="92">
        <v>398839</v>
      </c>
    </row>
    <row r="3893" spans="1:5" ht="30">
      <c r="A3893" s="85">
        <v>9.1999999999999998E-2</v>
      </c>
      <c r="B3893" s="69" t="s">
        <v>621</v>
      </c>
      <c r="C3893" s="69" t="s">
        <v>1008</v>
      </c>
      <c r="D3893" s="69" t="s">
        <v>1063</v>
      </c>
      <c r="E3893" s="93">
        <v>7.0000000000000007E-2</v>
      </c>
    </row>
    <row r="3894" spans="1:5" ht="30">
      <c r="A3894" s="85">
        <v>7.0999999999999994E-2</v>
      </c>
      <c r="B3894" s="69" t="s">
        <v>621</v>
      </c>
      <c r="C3894" s="69" t="s">
        <v>1008</v>
      </c>
      <c r="D3894" s="69" t="s">
        <v>1064</v>
      </c>
      <c r="E3894" s="93">
        <v>0.25700000000000001</v>
      </c>
    </row>
    <row r="3895" spans="1:5" ht="30">
      <c r="A3895" s="85">
        <v>0.29199999999999998</v>
      </c>
      <c r="B3895" s="69" t="s">
        <v>621</v>
      </c>
      <c r="C3895" s="69" t="s">
        <v>1008</v>
      </c>
      <c r="D3895" s="69" t="s">
        <v>1065</v>
      </c>
      <c r="E3895" s="93">
        <v>0.38600000000000001</v>
      </c>
    </row>
    <row r="3896" spans="1:5" ht="30">
      <c r="A3896" s="85">
        <v>2.9000000000000001E-2</v>
      </c>
      <c r="B3896" s="69" t="s">
        <v>621</v>
      </c>
      <c r="C3896" s="69" t="s">
        <v>1008</v>
      </c>
      <c r="D3896" s="69" t="s">
        <v>1066</v>
      </c>
      <c r="E3896" s="93">
        <v>7.0000000000000001E-3</v>
      </c>
    </row>
    <row r="3897" spans="1:5" ht="30">
      <c r="A3897" s="85">
        <v>0.92200000000000004</v>
      </c>
      <c r="B3897" s="69" t="s">
        <v>621</v>
      </c>
      <c r="C3897" s="69" t="s">
        <v>1008</v>
      </c>
      <c r="D3897" s="69" t="s">
        <v>1067</v>
      </c>
      <c r="E3897" s="93">
        <v>0.84799999999999998</v>
      </c>
    </row>
    <row r="3898" spans="1:5" ht="30">
      <c r="A3898" s="85">
        <v>0.70899999999999996</v>
      </c>
      <c r="B3898" s="69" t="s">
        <v>621</v>
      </c>
      <c r="C3898" s="69" t="s">
        <v>1008</v>
      </c>
      <c r="D3898" s="69" t="s">
        <v>1068</v>
      </c>
      <c r="E3898" s="93">
        <v>0.55100000000000005</v>
      </c>
    </row>
    <row r="3899" spans="1:5" ht="30">
      <c r="A3899" s="85">
        <v>1E-3</v>
      </c>
      <c r="B3899" s="69" t="s">
        <v>621</v>
      </c>
      <c r="C3899" s="69" t="s">
        <v>1008</v>
      </c>
      <c r="D3899" s="69" t="s">
        <v>1069</v>
      </c>
      <c r="E3899" s="93">
        <v>1.4E-2</v>
      </c>
    </row>
    <row r="3900" spans="1:5" ht="30">
      <c r="A3900" s="85">
        <v>1.2999999999999999E-2</v>
      </c>
      <c r="B3900" s="69" t="s">
        <v>621</v>
      </c>
      <c r="C3900" s="69" t="s">
        <v>1008</v>
      </c>
      <c r="D3900" s="69" t="s">
        <v>1070</v>
      </c>
      <c r="E3900" s="93">
        <v>0.105</v>
      </c>
    </row>
    <row r="3901" spans="1:5" ht="45">
      <c r="A3901" s="86" t="s">
        <v>1963</v>
      </c>
      <c r="B3901" s="69" t="s">
        <v>621</v>
      </c>
      <c r="C3901" s="69" t="s">
        <v>1008</v>
      </c>
      <c r="D3901" s="69" t="s">
        <v>1073</v>
      </c>
      <c r="E3901" s="91" t="s">
        <v>1072</v>
      </c>
    </row>
    <row r="3902" spans="1:5" ht="30">
      <c r="A3902" s="88">
        <v>2405</v>
      </c>
      <c r="B3902" s="69" t="s">
        <v>621</v>
      </c>
      <c r="C3902" s="69" t="s">
        <v>1008</v>
      </c>
      <c r="D3902" s="69" t="s">
        <v>204</v>
      </c>
      <c r="E3902" s="94">
        <v>644115</v>
      </c>
    </row>
    <row r="3903" spans="1:5" ht="30">
      <c r="A3903" s="85">
        <v>7.0000000000000001E-3</v>
      </c>
      <c r="B3903" s="69" t="s">
        <v>621</v>
      </c>
      <c r="C3903" s="69" t="s">
        <v>1008</v>
      </c>
      <c r="D3903" s="69" t="s">
        <v>1074</v>
      </c>
      <c r="E3903" s="93">
        <v>0.04</v>
      </c>
    </row>
    <row r="3904" spans="1:5" ht="45">
      <c r="A3904" s="86" t="s">
        <v>1964</v>
      </c>
      <c r="B3904" s="69" t="s">
        <v>621</v>
      </c>
      <c r="C3904" s="69" t="s">
        <v>1008</v>
      </c>
      <c r="D3904" s="69" t="s">
        <v>1077</v>
      </c>
      <c r="E3904" s="91" t="s">
        <v>1076</v>
      </c>
    </row>
    <row r="3905" spans="1:5" ht="30">
      <c r="A3905" s="85">
        <v>0.155</v>
      </c>
      <c r="B3905" s="69" t="s">
        <v>621</v>
      </c>
      <c r="C3905" s="69" t="s">
        <v>1008</v>
      </c>
      <c r="D3905" s="69" t="s">
        <v>1078</v>
      </c>
      <c r="E3905" s="93">
        <v>0.123</v>
      </c>
    </row>
    <row r="3906" spans="1:5" ht="30">
      <c r="A3906" s="85">
        <v>0.27200000000000002</v>
      </c>
      <c r="B3906" s="69" t="s">
        <v>621</v>
      </c>
      <c r="C3906" s="69" t="s">
        <v>1008</v>
      </c>
      <c r="D3906" s="69" t="s">
        <v>1079</v>
      </c>
      <c r="E3906" s="93">
        <v>0.23799999999999999</v>
      </c>
    </row>
    <row r="3907" spans="1:5" ht="30">
      <c r="A3907" s="85">
        <v>0.19</v>
      </c>
      <c r="B3907" s="69" t="s">
        <v>621</v>
      </c>
      <c r="C3907" s="69" t="s">
        <v>1008</v>
      </c>
      <c r="D3907" s="69" t="s">
        <v>1080</v>
      </c>
      <c r="E3907" s="93">
        <v>0.122</v>
      </c>
    </row>
    <row r="3908" spans="1:5" ht="30">
      <c r="A3908" s="85">
        <v>0.20699999999999999</v>
      </c>
      <c r="B3908" s="69" t="s">
        <v>621</v>
      </c>
      <c r="C3908" s="69" t="s">
        <v>1008</v>
      </c>
      <c r="D3908" s="69" t="s">
        <v>1081</v>
      </c>
      <c r="E3908" s="93">
        <v>0.214</v>
      </c>
    </row>
    <row r="3909" spans="1:5" ht="30">
      <c r="A3909" s="85">
        <v>0.17599999999999999</v>
      </c>
      <c r="B3909" s="69" t="s">
        <v>621</v>
      </c>
      <c r="C3909" s="69" t="s">
        <v>1008</v>
      </c>
      <c r="D3909" s="69" t="s">
        <v>1082</v>
      </c>
      <c r="E3909" s="93">
        <v>0.30299999999999999</v>
      </c>
    </row>
    <row r="3910" spans="1:5" ht="30">
      <c r="A3910" s="85">
        <v>0.99399999999999999</v>
      </c>
      <c r="B3910" s="69" t="s">
        <v>621</v>
      </c>
      <c r="C3910" s="69" t="s">
        <v>1008</v>
      </c>
      <c r="D3910" s="69" t="s">
        <v>1083</v>
      </c>
      <c r="E3910" s="93">
        <v>0.97899999999999998</v>
      </c>
    </row>
    <row r="3911" spans="1:5" ht="30">
      <c r="A3911" s="86" t="s">
        <v>1965</v>
      </c>
      <c r="B3911" s="69" t="s">
        <v>621</v>
      </c>
      <c r="C3911" s="69" t="s">
        <v>1008</v>
      </c>
      <c r="D3911" s="69" t="s">
        <v>1086</v>
      </c>
      <c r="E3911" s="91" t="s">
        <v>1085</v>
      </c>
    </row>
    <row r="3912" spans="1:5" ht="30">
      <c r="A3912" s="86" t="s">
        <v>1966</v>
      </c>
      <c r="B3912" s="69" t="s">
        <v>621</v>
      </c>
      <c r="C3912" s="69" t="s">
        <v>1008</v>
      </c>
      <c r="D3912" s="69" t="s">
        <v>1089</v>
      </c>
      <c r="E3912" s="91" t="s">
        <v>1088</v>
      </c>
    </row>
    <row r="3913" spans="1:5" ht="30">
      <c r="A3913" s="86">
        <v>3</v>
      </c>
      <c r="B3913" s="69" t="s">
        <v>621</v>
      </c>
      <c r="C3913" s="69" t="s">
        <v>1008</v>
      </c>
      <c r="D3913" s="69" t="s">
        <v>1090</v>
      </c>
      <c r="E3913" s="91">
        <v>3</v>
      </c>
    </row>
    <row r="3914" spans="1:5" ht="30">
      <c r="A3914" s="88">
        <v>13460</v>
      </c>
      <c r="B3914" s="69" t="s">
        <v>621</v>
      </c>
      <c r="C3914" s="69" t="s">
        <v>1008</v>
      </c>
      <c r="D3914" s="69" t="s">
        <v>1091</v>
      </c>
      <c r="E3914" s="94">
        <v>1390275</v>
      </c>
    </row>
    <row r="3915" spans="1:5" ht="30">
      <c r="A3915" s="85">
        <v>0.81699999999999995</v>
      </c>
      <c r="B3915" s="69" t="s">
        <v>621</v>
      </c>
      <c r="C3915" s="69" t="s">
        <v>1008</v>
      </c>
      <c r="D3915" s="69" t="s">
        <v>1092</v>
      </c>
      <c r="E3915" s="93">
        <v>0.69799999999999995</v>
      </c>
    </row>
    <row r="3916" spans="1:5" ht="30">
      <c r="A3916" s="85">
        <v>0.74099999999999999</v>
      </c>
      <c r="B3916" s="69" t="s">
        <v>621</v>
      </c>
      <c r="C3916" s="69" t="s">
        <v>1008</v>
      </c>
      <c r="D3916" s="69" t="s">
        <v>1093</v>
      </c>
      <c r="E3916" s="93">
        <v>0.626</v>
      </c>
    </row>
    <row r="3917" spans="1:5" ht="30">
      <c r="A3917" s="85">
        <v>7.4999999999999997E-2</v>
      </c>
      <c r="B3917" s="69" t="s">
        <v>621</v>
      </c>
      <c r="C3917" s="69" t="s">
        <v>1008</v>
      </c>
      <c r="D3917" s="69" t="s">
        <v>1094</v>
      </c>
      <c r="E3917" s="93">
        <v>7.0999999999999994E-2</v>
      </c>
    </row>
    <row r="3918" spans="1:5" ht="30">
      <c r="A3918" s="85">
        <v>0.184</v>
      </c>
      <c r="B3918" s="69" t="s">
        <v>621</v>
      </c>
      <c r="C3918" s="69" t="s">
        <v>1008</v>
      </c>
      <c r="D3918" s="69" t="s">
        <v>1095</v>
      </c>
      <c r="E3918" s="93">
        <v>0.30199999999999999</v>
      </c>
    </row>
    <row r="3919" spans="1:5" ht="30">
      <c r="A3919" s="88">
        <v>13465</v>
      </c>
      <c r="B3919" s="69" t="s">
        <v>621</v>
      </c>
      <c r="C3919" s="69" t="s">
        <v>1008</v>
      </c>
      <c r="D3919" s="69" t="s">
        <v>1096</v>
      </c>
      <c r="E3919" s="94">
        <v>1390275</v>
      </c>
    </row>
    <row r="3920" spans="1:5" ht="30">
      <c r="A3920" s="85">
        <v>0.86599999999999999</v>
      </c>
      <c r="B3920" s="69" t="s">
        <v>621</v>
      </c>
      <c r="C3920" s="69" t="s">
        <v>1008</v>
      </c>
      <c r="D3920" s="69" t="s">
        <v>1097</v>
      </c>
      <c r="E3920" s="93">
        <v>0.63500000000000001</v>
      </c>
    </row>
    <row r="3921" spans="1:5" ht="30">
      <c r="A3921" s="85">
        <v>0.11</v>
      </c>
      <c r="B3921" s="69" t="s">
        <v>621</v>
      </c>
      <c r="C3921" s="69" t="s">
        <v>1008</v>
      </c>
      <c r="D3921" s="69" t="s">
        <v>1098</v>
      </c>
      <c r="E3921" s="93">
        <v>3.4000000000000002E-2</v>
      </c>
    </row>
    <row r="3922" spans="1:5" ht="30">
      <c r="A3922" s="85">
        <v>2.4E-2</v>
      </c>
      <c r="B3922" s="69" t="s">
        <v>621</v>
      </c>
      <c r="C3922" s="69" t="s">
        <v>1008</v>
      </c>
      <c r="D3922" s="69" t="s">
        <v>1099</v>
      </c>
      <c r="E3922" s="93">
        <v>0.33100000000000002</v>
      </c>
    </row>
    <row r="3923" spans="1:5" ht="30">
      <c r="A3923" s="85">
        <v>8.0000000000000002E-3</v>
      </c>
      <c r="B3923" s="69" t="s">
        <v>625</v>
      </c>
      <c r="C3923" s="69" t="s">
        <v>837</v>
      </c>
      <c r="D3923" s="69" t="s">
        <v>188</v>
      </c>
      <c r="E3923" s="93">
        <v>3.4000000000000002E-2</v>
      </c>
    </row>
    <row r="3924" spans="1:5">
      <c r="A3924" s="86" t="s">
        <v>1967</v>
      </c>
      <c r="B3924" s="69" t="s">
        <v>625</v>
      </c>
      <c r="C3924" s="69" t="s">
        <v>1009</v>
      </c>
      <c r="D3924" s="69" t="s">
        <v>1046</v>
      </c>
      <c r="E3924" s="91" t="s">
        <v>1045</v>
      </c>
    </row>
    <row r="3925" spans="1:5">
      <c r="A3925" s="86" t="s">
        <v>1968</v>
      </c>
      <c r="B3925" s="69" t="s">
        <v>625</v>
      </c>
      <c r="C3925" s="69" t="s">
        <v>1009</v>
      </c>
      <c r="D3925" s="69" t="s">
        <v>1049</v>
      </c>
      <c r="E3925" s="91" t="s">
        <v>1048</v>
      </c>
    </row>
    <row r="3926" spans="1:5" ht="30">
      <c r="A3926" s="86" t="s">
        <v>1969</v>
      </c>
      <c r="B3926" s="69" t="s">
        <v>625</v>
      </c>
      <c r="C3926" s="69" t="s">
        <v>1009</v>
      </c>
      <c r="D3926" s="69" t="s">
        <v>1052</v>
      </c>
      <c r="E3926" s="91" t="s">
        <v>1051</v>
      </c>
    </row>
    <row r="3927" spans="1:5" ht="30">
      <c r="A3927" s="86" t="s">
        <v>1970</v>
      </c>
      <c r="B3927" s="69" t="s">
        <v>625</v>
      </c>
      <c r="C3927" s="69" t="s">
        <v>1009</v>
      </c>
      <c r="D3927" s="69" t="s">
        <v>1055</v>
      </c>
      <c r="E3927" s="91" t="s">
        <v>1054</v>
      </c>
    </row>
    <row r="3928" spans="1:5" ht="30">
      <c r="A3928" s="86" t="s">
        <v>1971</v>
      </c>
      <c r="B3928" s="69" t="s">
        <v>625</v>
      </c>
      <c r="C3928" s="69" t="s">
        <v>1009</v>
      </c>
      <c r="D3928" s="69" t="s">
        <v>1058</v>
      </c>
      <c r="E3928" s="91" t="s">
        <v>1057</v>
      </c>
    </row>
    <row r="3929" spans="1:5">
      <c r="A3929" s="87">
        <v>136124</v>
      </c>
      <c r="B3929" s="69" t="s">
        <v>625</v>
      </c>
      <c r="C3929" s="69" t="s">
        <v>1009</v>
      </c>
      <c r="D3929" s="69" t="s">
        <v>1059</v>
      </c>
      <c r="E3929" s="92">
        <v>116232</v>
      </c>
    </row>
    <row r="3930" spans="1:5">
      <c r="A3930" s="85">
        <v>0.86299999999999999</v>
      </c>
      <c r="B3930" s="69" t="s">
        <v>625</v>
      </c>
      <c r="C3930" s="69" t="s">
        <v>1009</v>
      </c>
      <c r="D3930" s="69" t="s">
        <v>1060</v>
      </c>
      <c r="E3930" s="93">
        <v>0.73599999999999999</v>
      </c>
    </row>
    <row r="3931" spans="1:5" ht="45">
      <c r="A3931" s="85">
        <v>0.153</v>
      </c>
      <c r="B3931" s="69" t="s">
        <v>625</v>
      </c>
      <c r="C3931" s="69" t="s">
        <v>1009</v>
      </c>
      <c r="D3931" s="69" t="s">
        <v>1061</v>
      </c>
      <c r="E3931" s="93">
        <v>0.184</v>
      </c>
    </row>
    <row r="3932" spans="1:5">
      <c r="A3932" s="87">
        <v>413323</v>
      </c>
      <c r="B3932" s="69" t="s">
        <v>625</v>
      </c>
      <c r="C3932" s="69" t="s">
        <v>1009</v>
      </c>
      <c r="D3932" s="69" t="s">
        <v>1062</v>
      </c>
      <c r="E3932" s="92">
        <v>398839</v>
      </c>
    </row>
    <row r="3933" spans="1:5" ht="30">
      <c r="A3933" s="85">
        <v>4.2000000000000003E-2</v>
      </c>
      <c r="B3933" s="69" t="s">
        <v>625</v>
      </c>
      <c r="C3933" s="69" t="s">
        <v>1009</v>
      </c>
      <c r="D3933" s="69" t="s">
        <v>1063</v>
      </c>
      <c r="E3933" s="93">
        <v>7.0000000000000007E-2</v>
      </c>
    </row>
    <row r="3934" spans="1:5">
      <c r="A3934" s="85">
        <v>0.13700000000000001</v>
      </c>
      <c r="B3934" s="69" t="s">
        <v>625</v>
      </c>
      <c r="C3934" s="69" t="s">
        <v>1009</v>
      </c>
      <c r="D3934" s="69" t="s">
        <v>1064</v>
      </c>
      <c r="E3934" s="93">
        <v>0.25700000000000001</v>
      </c>
    </row>
    <row r="3935" spans="1:5" ht="30">
      <c r="A3935" s="85">
        <v>0.438</v>
      </c>
      <c r="B3935" s="69" t="s">
        <v>625</v>
      </c>
      <c r="C3935" s="69" t="s">
        <v>1009</v>
      </c>
      <c r="D3935" s="69" t="s">
        <v>1065</v>
      </c>
      <c r="E3935" s="93">
        <v>0.38600000000000001</v>
      </c>
    </row>
    <row r="3936" spans="1:5">
      <c r="A3936" s="85">
        <v>0</v>
      </c>
      <c r="B3936" s="69" t="s">
        <v>625</v>
      </c>
      <c r="C3936" s="69" t="s">
        <v>1009</v>
      </c>
      <c r="D3936" s="69" t="s">
        <v>1066</v>
      </c>
      <c r="E3936" s="93">
        <v>7.0000000000000001E-3</v>
      </c>
    </row>
    <row r="3937" spans="1:5" ht="30">
      <c r="A3937" s="85">
        <v>0.88800000000000001</v>
      </c>
      <c r="B3937" s="69" t="s">
        <v>625</v>
      </c>
      <c r="C3937" s="69" t="s">
        <v>1009</v>
      </c>
      <c r="D3937" s="69" t="s">
        <v>1067</v>
      </c>
      <c r="E3937" s="93">
        <v>0.84799999999999998</v>
      </c>
    </row>
    <row r="3938" spans="1:5" ht="30">
      <c r="A3938" s="85">
        <v>0.63200000000000001</v>
      </c>
      <c r="B3938" s="69" t="s">
        <v>625</v>
      </c>
      <c r="C3938" s="69" t="s">
        <v>1009</v>
      </c>
      <c r="D3938" s="69" t="s">
        <v>1068</v>
      </c>
      <c r="E3938" s="93">
        <v>0.55100000000000005</v>
      </c>
    </row>
    <row r="3939" spans="1:5" ht="30">
      <c r="A3939" s="85">
        <v>2E-3</v>
      </c>
      <c r="B3939" s="69" t="s">
        <v>625</v>
      </c>
      <c r="C3939" s="69" t="s">
        <v>1009</v>
      </c>
      <c r="D3939" s="69" t="s">
        <v>1069</v>
      </c>
      <c r="E3939" s="93">
        <v>1.4E-2</v>
      </c>
    </row>
    <row r="3940" spans="1:5" ht="30">
      <c r="A3940" s="85">
        <v>2.1000000000000001E-2</v>
      </c>
      <c r="B3940" s="69" t="s">
        <v>625</v>
      </c>
      <c r="C3940" s="69" t="s">
        <v>1009</v>
      </c>
      <c r="D3940" s="69" t="s">
        <v>1070</v>
      </c>
      <c r="E3940" s="93">
        <v>0.105</v>
      </c>
    </row>
    <row r="3941" spans="1:5" ht="45">
      <c r="A3941" s="86" t="s">
        <v>1972</v>
      </c>
      <c r="B3941" s="69" t="s">
        <v>625</v>
      </c>
      <c r="C3941" s="69" t="s">
        <v>1009</v>
      </c>
      <c r="D3941" s="69" t="s">
        <v>1073</v>
      </c>
      <c r="E3941" s="91" t="s">
        <v>1072</v>
      </c>
    </row>
    <row r="3942" spans="1:5">
      <c r="A3942" s="88">
        <v>6230</v>
      </c>
      <c r="B3942" s="69" t="s">
        <v>625</v>
      </c>
      <c r="C3942" s="69" t="s">
        <v>1009</v>
      </c>
      <c r="D3942" s="69" t="s">
        <v>204</v>
      </c>
      <c r="E3942" s="94">
        <v>644115</v>
      </c>
    </row>
    <row r="3943" spans="1:5" ht="30">
      <c r="A3943" s="85">
        <v>1.2999999999999999E-2</v>
      </c>
      <c r="B3943" s="69" t="s">
        <v>625</v>
      </c>
      <c r="C3943" s="69" t="s">
        <v>1009</v>
      </c>
      <c r="D3943" s="69" t="s">
        <v>1074</v>
      </c>
      <c r="E3943" s="93">
        <v>0.04</v>
      </c>
    </row>
    <row r="3944" spans="1:5" ht="45">
      <c r="A3944" s="86" t="s">
        <v>1973</v>
      </c>
      <c r="B3944" s="69" t="s">
        <v>625</v>
      </c>
      <c r="C3944" s="69" t="s">
        <v>1009</v>
      </c>
      <c r="D3944" s="69" t="s">
        <v>1077</v>
      </c>
      <c r="E3944" s="91" t="s">
        <v>1076</v>
      </c>
    </row>
    <row r="3945" spans="1:5" ht="30">
      <c r="A3945" s="85">
        <v>6.3E-2</v>
      </c>
      <c r="B3945" s="69" t="s">
        <v>625</v>
      </c>
      <c r="C3945" s="69" t="s">
        <v>1009</v>
      </c>
      <c r="D3945" s="69" t="s">
        <v>1078</v>
      </c>
      <c r="E3945" s="93">
        <v>0.123</v>
      </c>
    </row>
    <row r="3946" spans="1:5" ht="30">
      <c r="A3946" s="85">
        <v>0.23300000000000001</v>
      </c>
      <c r="B3946" s="69" t="s">
        <v>625</v>
      </c>
      <c r="C3946" s="69" t="s">
        <v>1009</v>
      </c>
      <c r="D3946" s="69" t="s">
        <v>1079</v>
      </c>
      <c r="E3946" s="93">
        <v>0.23799999999999999</v>
      </c>
    </row>
    <row r="3947" spans="1:5" ht="30">
      <c r="A3947" s="85">
        <v>0.11</v>
      </c>
      <c r="B3947" s="69" t="s">
        <v>625</v>
      </c>
      <c r="C3947" s="69" t="s">
        <v>1009</v>
      </c>
      <c r="D3947" s="69" t="s">
        <v>1080</v>
      </c>
      <c r="E3947" s="93">
        <v>0.122</v>
      </c>
    </row>
    <row r="3948" spans="1:5" ht="30">
      <c r="A3948" s="85">
        <v>0.25800000000000001</v>
      </c>
      <c r="B3948" s="69" t="s">
        <v>625</v>
      </c>
      <c r="C3948" s="69" t="s">
        <v>1009</v>
      </c>
      <c r="D3948" s="69" t="s">
        <v>1081</v>
      </c>
      <c r="E3948" s="93">
        <v>0.214</v>
      </c>
    </row>
    <row r="3949" spans="1:5" ht="30">
      <c r="A3949" s="85">
        <v>0.33600000000000002</v>
      </c>
      <c r="B3949" s="69" t="s">
        <v>625</v>
      </c>
      <c r="C3949" s="69" t="s">
        <v>1009</v>
      </c>
      <c r="D3949" s="69" t="s">
        <v>1082</v>
      </c>
      <c r="E3949" s="93">
        <v>0.30299999999999999</v>
      </c>
    </row>
    <row r="3950" spans="1:5">
      <c r="A3950" s="85">
        <v>0.98399999999999999</v>
      </c>
      <c r="B3950" s="69" t="s">
        <v>625</v>
      </c>
      <c r="C3950" s="69" t="s">
        <v>1009</v>
      </c>
      <c r="D3950" s="69" t="s">
        <v>1083</v>
      </c>
      <c r="E3950" s="93">
        <v>0.97899999999999998</v>
      </c>
    </row>
    <row r="3951" spans="1:5" ht="30">
      <c r="A3951" s="86" t="s">
        <v>1974</v>
      </c>
      <c r="B3951" s="69" t="s">
        <v>625</v>
      </c>
      <c r="C3951" s="69" t="s">
        <v>1009</v>
      </c>
      <c r="D3951" s="69" t="s">
        <v>1086</v>
      </c>
      <c r="E3951" s="91" t="s">
        <v>1085</v>
      </c>
    </row>
    <row r="3952" spans="1:5" ht="30">
      <c r="A3952" s="86" t="s">
        <v>1975</v>
      </c>
      <c r="B3952" s="69" t="s">
        <v>625</v>
      </c>
      <c r="C3952" s="69" t="s">
        <v>1009</v>
      </c>
      <c r="D3952" s="69" t="s">
        <v>1089</v>
      </c>
      <c r="E3952" s="91" t="s">
        <v>1088</v>
      </c>
    </row>
    <row r="3953" spans="1:5" ht="30">
      <c r="A3953" s="86">
        <v>3</v>
      </c>
      <c r="B3953" s="69" t="s">
        <v>625</v>
      </c>
      <c r="C3953" s="69" t="s">
        <v>1009</v>
      </c>
      <c r="D3953" s="69" t="s">
        <v>1090</v>
      </c>
      <c r="E3953" s="91">
        <v>3</v>
      </c>
    </row>
    <row r="3954" spans="1:5" ht="30">
      <c r="A3954" s="88">
        <v>22470</v>
      </c>
      <c r="B3954" s="69" t="s">
        <v>625</v>
      </c>
      <c r="C3954" s="69" t="s">
        <v>1009</v>
      </c>
      <c r="D3954" s="69" t="s">
        <v>1091</v>
      </c>
      <c r="E3954" s="94">
        <v>1390275</v>
      </c>
    </row>
    <row r="3955" spans="1:5">
      <c r="A3955" s="85">
        <v>0.78600000000000003</v>
      </c>
      <c r="B3955" s="69" t="s">
        <v>625</v>
      </c>
      <c r="C3955" s="69" t="s">
        <v>1009</v>
      </c>
      <c r="D3955" s="69" t="s">
        <v>1092</v>
      </c>
      <c r="E3955" s="93">
        <v>0.69799999999999995</v>
      </c>
    </row>
    <row r="3956" spans="1:5">
      <c r="A3956" s="85">
        <v>0.73399999999999999</v>
      </c>
      <c r="B3956" s="69" t="s">
        <v>625</v>
      </c>
      <c r="C3956" s="69" t="s">
        <v>1009</v>
      </c>
      <c r="D3956" s="69" t="s">
        <v>1093</v>
      </c>
      <c r="E3956" s="93">
        <v>0.626</v>
      </c>
    </row>
    <row r="3957" spans="1:5">
      <c r="A3957" s="85">
        <v>5.2999999999999999E-2</v>
      </c>
      <c r="B3957" s="69" t="s">
        <v>625</v>
      </c>
      <c r="C3957" s="69" t="s">
        <v>1009</v>
      </c>
      <c r="D3957" s="69" t="s">
        <v>1094</v>
      </c>
      <c r="E3957" s="93">
        <v>7.0999999999999994E-2</v>
      </c>
    </row>
    <row r="3958" spans="1:5">
      <c r="A3958" s="85">
        <v>0.214</v>
      </c>
      <c r="B3958" s="69" t="s">
        <v>625</v>
      </c>
      <c r="C3958" s="69" t="s">
        <v>1009</v>
      </c>
      <c r="D3958" s="69" t="s">
        <v>1095</v>
      </c>
      <c r="E3958" s="93">
        <v>0.30199999999999999</v>
      </c>
    </row>
    <row r="3959" spans="1:5" ht="30">
      <c r="A3959" s="88">
        <v>22470</v>
      </c>
      <c r="B3959" s="69" t="s">
        <v>625</v>
      </c>
      <c r="C3959" s="69" t="s">
        <v>1009</v>
      </c>
      <c r="D3959" s="69" t="s">
        <v>1096</v>
      </c>
      <c r="E3959" s="94">
        <v>1390275</v>
      </c>
    </row>
    <row r="3960" spans="1:5">
      <c r="A3960" s="85">
        <v>0.74099999999999999</v>
      </c>
      <c r="B3960" s="69" t="s">
        <v>625</v>
      </c>
      <c r="C3960" s="69" t="s">
        <v>1009</v>
      </c>
      <c r="D3960" s="69" t="s">
        <v>1097</v>
      </c>
      <c r="E3960" s="93">
        <v>0.63500000000000001</v>
      </c>
    </row>
    <row r="3961" spans="1:5">
      <c r="A3961" s="85">
        <v>0</v>
      </c>
      <c r="B3961" s="69" t="s">
        <v>625</v>
      </c>
      <c r="C3961" s="69" t="s">
        <v>1009</v>
      </c>
      <c r="D3961" s="69" t="s">
        <v>1098</v>
      </c>
      <c r="E3961" s="93">
        <v>3.4000000000000002E-2</v>
      </c>
    </row>
    <row r="3962" spans="1:5" ht="30">
      <c r="A3962" s="85">
        <v>0.25900000000000001</v>
      </c>
      <c r="B3962" s="69" t="s">
        <v>625</v>
      </c>
      <c r="C3962" s="69" t="s">
        <v>1009</v>
      </c>
      <c r="D3962" s="69" t="s">
        <v>1099</v>
      </c>
      <c r="E3962" s="93">
        <v>0.33100000000000002</v>
      </c>
    </row>
    <row r="3963" spans="1:5" ht="30">
      <c r="A3963" s="85">
        <v>8.0000000000000002E-3</v>
      </c>
      <c r="B3963" s="69" t="s">
        <v>628</v>
      </c>
      <c r="C3963" s="69" t="s">
        <v>838</v>
      </c>
      <c r="D3963" s="69" t="s">
        <v>188</v>
      </c>
      <c r="E3963" s="93">
        <v>3.4000000000000002E-2</v>
      </c>
    </row>
    <row r="3964" spans="1:5">
      <c r="A3964" s="86" t="s">
        <v>1976</v>
      </c>
      <c r="B3964" s="69" t="s">
        <v>628</v>
      </c>
      <c r="C3964" s="69" t="s">
        <v>1010</v>
      </c>
      <c r="D3964" s="69" t="s">
        <v>1046</v>
      </c>
      <c r="E3964" s="91" t="s">
        <v>1045</v>
      </c>
    </row>
    <row r="3965" spans="1:5">
      <c r="A3965" s="86" t="s">
        <v>1977</v>
      </c>
      <c r="B3965" s="69" t="s">
        <v>628</v>
      </c>
      <c r="C3965" s="69" t="s">
        <v>1010</v>
      </c>
      <c r="D3965" s="69" t="s">
        <v>1049</v>
      </c>
      <c r="E3965" s="91" t="s">
        <v>1048</v>
      </c>
    </row>
    <row r="3966" spans="1:5" ht="30">
      <c r="A3966" s="86" t="s">
        <v>1978</v>
      </c>
      <c r="B3966" s="69" t="s">
        <v>628</v>
      </c>
      <c r="C3966" s="69" t="s">
        <v>1010</v>
      </c>
      <c r="D3966" s="69" t="s">
        <v>1052</v>
      </c>
      <c r="E3966" s="91" t="s">
        <v>1051</v>
      </c>
    </row>
    <row r="3967" spans="1:5" ht="30">
      <c r="A3967" s="86" t="s">
        <v>1979</v>
      </c>
      <c r="B3967" s="69" t="s">
        <v>628</v>
      </c>
      <c r="C3967" s="69" t="s">
        <v>1010</v>
      </c>
      <c r="D3967" s="69" t="s">
        <v>1055</v>
      </c>
      <c r="E3967" s="91" t="s">
        <v>1054</v>
      </c>
    </row>
    <row r="3968" spans="1:5" ht="30">
      <c r="A3968" s="86" t="s">
        <v>1980</v>
      </c>
      <c r="B3968" s="69" t="s">
        <v>628</v>
      </c>
      <c r="C3968" s="69" t="s">
        <v>1010</v>
      </c>
      <c r="D3968" s="69" t="s">
        <v>1058</v>
      </c>
      <c r="E3968" s="91" t="s">
        <v>1057</v>
      </c>
    </row>
    <row r="3969" spans="1:5">
      <c r="A3969" s="87">
        <v>103525</v>
      </c>
      <c r="B3969" s="69" t="s">
        <v>628</v>
      </c>
      <c r="C3969" s="69" t="s">
        <v>1010</v>
      </c>
      <c r="D3969" s="69" t="s">
        <v>1059</v>
      </c>
      <c r="E3969" s="92">
        <v>116232</v>
      </c>
    </row>
    <row r="3970" spans="1:5">
      <c r="A3970" s="85">
        <v>0.43</v>
      </c>
      <c r="B3970" s="69" t="s">
        <v>628</v>
      </c>
      <c r="C3970" s="69" t="s">
        <v>1010</v>
      </c>
      <c r="D3970" s="69" t="s">
        <v>1060</v>
      </c>
      <c r="E3970" s="93">
        <v>0.73599999999999999</v>
      </c>
    </row>
    <row r="3971" spans="1:5" ht="45">
      <c r="A3971" s="85">
        <v>0.13500000000000001</v>
      </c>
      <c r="B3971" s="69" t="s">
        <v>628</v>
      </c>
      <c r="C3971" s="69" t="s">
        <v>1010</v>
      </c>
      <c r="D3971" s="69" t="s">
        <v>1061</v>
      </c>
      <c r="E3971" s="93">
        <v>0.184</v>
      </c>
    </row>
    <row r="3972" spans="1:5">
      <c r="A3972" s="87">
        <v>544124</v>
      </c>
      <c r="B3972" s="69" t="s">
        <v>628</v>
      </c>
      <c r="C3972" s="69" t="s">
        <v>1010</v>
      </c>
      <c r="D3972" s="69" t="s">
        <v>1062</v>
      </c>
      <c r="E3972" s="92">
        <v>398839</v>
      </c>
    </row>
    <row r="3973" spans="1:5" ht="30">
      <c r="A3973" s="85">
        <v>9.1999999999999998E-2</v>
      </c>
      <c r="B3973" s="69" t="s">
        <v>628</v>
      </c>
      <c r="C3973" s="69" t="s">
        <v>1010</v>
      </c>
      <c r="D3973" s="69" t="s">
        <v>1063</v>
      </c>
      <c r="E3973" s="93">
        <v>7.0000000000000007E-2</v>
      </c>
    </row>
    <row r="3974" spans="1:5">
      <c r="A3974" s="85">
        <v>0.56999999999999995</v>
      </c>
      <c r="B3974" s="69" t="s">
        <v>628</v>
      </c>
      <c r="C3974" s="69" t="s">
        <v>1010</v>
      </c>
      <c r="D3974" s="69" t="s">
        <v>1064</v>
      </c>
      <c r="E3974" s="93">
        <v>0.25700000000000001</v>
      </c>
    </row>
    <row r="3975" spans="1:5" ht="30">
      <c r="A3975" s="85">
        <v>0.40100000000000002</v>
      </c>
      <c r="B3975" s="69" t="s">
        <v>628</v>
      </c>
      <c r="C3975" s="69" t="s">
        <v>1010</v>
      </c>
      <c r="D3975" s="69" t="s">
        <v>1065</v>
      </c>
      <c r="E3975" s="93">
        <v>0.38600000000000001</v>
      </c>
    </row>
    <row r="3976" spans="1:5">
      <c r="A3976" s="85">
        <v>0</v>
      </c>
      <c r="B3976" s="69" t="s">
        <v>628</v>
      </c>
      <c r="C3976" s="69" t="s">
        <v>1010</v>
      </c>
      <c r="D3976" s="69" t="s">
        <v>1066</v>
      </c>
      <c r="E3976" s="93">
        <v>7.0000000000000001E-3</v>
      </c>
    </row>
    <row r="3977" spans="1:5" ht="30">
      <c r="A3977" s="85">
        <v>0.81499999999999995</v>
      </c>
      <c r="B3977" s="69" t="s">
        <v>628</v>
      </c>
      <c r="C3977" s="69" t="s">
        <v>1010</v>
      </c>
      <c r="D3977" s="69" t="s">
        <v>1067</v>
      </c>
      <c r="E3977" s="93">
        <v>0.84799999999999998</v>
      </c>
    </row>
    <row r="3978" spans="1:5" ht="30">
      <c r="A3978" s="85">
        <v>0.53400000000000003</v>
      </c>
      <c r="B3978" s="69" t="s">
        <v>628</v>
      </c>
      <c r="C3978" s="69" t="s">
        <v>1010</v>
      </c>
      <c r="D3978" s="69" t="s">
        <v>1068</v>
      </c>
      <c r="E3978" s="93">
        <v>0.55100000000000005</v>
      </c>
    </row>
    <row r="3979" spans="1:5" ht="30">
      <c r="A3979" s="85">
        <v>2E-3</v>
      </c>
      <c r="B3979" s="69" t="s">
        <v>628</v>
      </c>
      <c r="C3979" s="69" t="s">
        <v>1010</v>
      </c>
      <c r="D3979" s="69" t="s">
        <v>1069</v>
      </c>
      <c r="E3979" s="93">
        <v>1.4E-2</v>
      </c>
    </row>
    <row r="3980" spans="1:5" ht="30">
      <c r="A3980" s="85">
        <v>6.9000000000000006E-2</v>
      </c>
      <c r="B3980" s="69" t="s">
        <v>628</v>
      </c>
      <c r="C3980" s="69" t="s">
        <v>1010</v>
      </c>
      <c r="D3980" s="69" t="s">
        <v>1070</v>
      </c>
      <c r="E3980" s="93">
        <v>0.105</v>
      </c>
    </row>
    <row r="3981" spans="1:5" ht="45">
      <c r="A3981" s="86" t="s">
        <v>1981</v>
      </c>
      <c r="B3981" s="69" t="s">
        <v>628</v>
      </c>
      <c r="C3981" s="69" t="s">
        <v>1010</v>
      </c>
      <c r="D3981" s="69" t="s">
        <v>1073</v>
      </c>
      <c r="E3981" s="91" t="s">
        <v>1072</v>
      </c>
    </row>
    <row r="3982" spans="1:5">
      <c r="A3982" s="86">
        <v>175</v>
      </c>
      <c r="B3982" s="69" t="s">
        <v>628</v>
      </c>
      <c r="C3982" s="69" t="s">
        <v>1010</v>
      </c>
      <c r="D3982" s="69" t="s">
        <v>204</v>
      </c>
      <c r="E3982" s="94">
        <v>644115</v>
      </c>
    </row>
    <row r="3983" spans="1:5" ht="30">
      <c r="A3983" s="85">
        <v>2.3E-2</v>
      </c>
      <c r="B3983" s="69" t="s">
        <v>628</v>
      </c>
      <c r="C3983" s="69" t="s">
        <v>1010</v>
      </c>
      <c r="D3983" s="69" t="s">
        <v>1074</v>
      </c>
      <c r="E3983" s="93">
        <v>0.04</v>
      </c>
    </row>
    <row r="3984" spans="1:5" ht="30">
      <c r="A3984" s="86" t="s">
        <v>1500</v>
      </c>
      <c r="B3984" s="69" t="s">
        <v>628</v>
      </c>
      <c r="C3984" s="69" t="s">
        <v>1010</v>
      </c>
      <c r="D3984" s="69" t="s">
        <v>1077</v>
      </c>
      <c r="E3984" s="91" t="s">
        <v>1076</v>
      </c>
    </row>
    <row r="3985" spans="1:5" ht="30">
      <c r="A3985" s="85">
        <v>9.5000000000000001E-2</v>
      </c>
      <c r="B3985" s="69" t="s">
        <v>628</v>
      </c>
      <c r="C3985" s="69" t="s">
        <v>1010</v>
      </c>
      <c r="D3985" s="69" t="s">
        <v>1078</v>
      </c>
      <c r="E3985" s="93">
        <v>0.123</v>
      </c>
    </row>
    <row r="3986" spans="1:5" ht="30">
      <c r="A3986" s="85">
        <v>0.34</v>
      </c>
      <c r="B3986" s="69" t="s">
        <v>628</v>
      </c>
      <c r="C3986" s="69" t="s">
        <v>1010</v>
      </c>
      <c r="D3986" s="69" t="s">
        <v>1079</v>
      </c>
      <c r="E3986" s="93">
        <v>0.23799999999999999</v>
      </c>
    </row>
    <row r="3987" spans="1:5" ht="30">
      <c r="A3987" s="85">
        <v>0.125</v>
      </c>
      <c r="B3987" s="69" t="s">
        <v>628</v>
      </c>
      <c r="C3987" s="69" t="s">
        <v>1010</v>
      </c>
      <c r="D3987" s="69" t="s">
        <v>1080</v>
      </c>
      <c r="E3987" s="93">
        <v>0.122</v>
      </c>
    </row>
    <row r="3988" spans="1:5" ht="30">
      <c r="A3988" s="85">
        <v>0.19800000000000001</v>
      </c>
      <c r="B3988" s="69" t="s">
        <v>628</v>
      </c>
      <c r="C3988" s="69" t="s">
        <v>1010</v>
      </c>
      <c r="D3988" s="69" t="s">
        <v>1081</v>
      </c>
      <c r="E3988" s="93">
        <v>0.214</v>
      </c>
    </row>
    <row r="3989" spans="1:5" ht="30">
      <c r="A3989" s="85">
        <v>0.24299999999999999</v>
      </c>
      <c r="B3989" s="69" t="s">
        <v>628</v>
      </c>
      <c r="C3989" s="69" t="s">
        <v>1010</v>
      </c>
      <c r="D3989" s="69" t="s">
        <v>1082</v>
      </c>
      <c r="E3989" s="93">
        <v>0.30299999999999999</v>
      </c>
    </row>
    <row r="3990" spans="1:5">
      <c r="A3990" s="85">
        <v>0.81</v>
      </c>
      <c r="B3990" s="69" t="s">
        <v>628</v>
      </c>
      <c r="C3990" s="69" t="s">
        <v>1010</v>
      </c>
      <c r="D3990" s="69" t="s">
        <v>1083</v>
      </c>
      <c r="E3990" s="93">
        <v>0.97899999999999998</v>
      </c>
    </row>
    <row r="3991" spans="1:5" ht="30">
      <c r="A3991" s="86" t="s">
        <v>1982</v>
      </c>
      <c r="B3991" s="69" t="s">
        <v>628</v>
      </c>
      <c r="C3991" s="69" t="s">
        <v>1010</v>
      </c>
      <c r="D3991" s="69" t="s">
        <v>1086</v>
      </c>
      <c r="E3991" s="91" t="s">
        <v>1085</v>
      </c>
    </row>
    <row r="3992" spans="1:5" ht="30">
      <c r="A3992" s="86" t="s">
        <v>1983</v>
      </c>
      <c r="B3992" s="69" t="s">
        <v>628</v>
      </c>
      <c r="C3992" s="69" t="s">
        <v>1010</v>
      </c>
      <c r="D3992" s="69" t="s">
        <v>1089</v>
      </c>
      <c r="E3992" s="91" t="s">
        <v>1088</v>
      </c>
    </row>
    <row r="3993" spans="1:5" ht="30">
      <c r="A3993" s="86">
        <v>2.8</v>
      </c>
      <c r="B3993" s="69" t="s">
        <v>628</v>
      </c>
      <c r="C3993" s="69" t="s">
        <v>1010</v>
      </c>
      <c r="D3993" s="69" t="s">
        <v>1090</v>
      </c>
      <c r="E3993" s="91">
        <v>3</v>
      </c>
    </row>
    <row r="3994" spans="1:5" ht="30">
      <c r="A3994" s="88">
        <v>1400</v>
      </c>
      <c r="B3994" s="69" t="s">
        <v>628</v>
      </c>
      <c r="C3994" s="69" t="s">
        <v>1010</v>
      </c>
      <c r="D3994" s="69" t="s">
        <v>1091</v>
      </c>
      <c r="E3994" s="94">
        <v>1390275</v>
      </c>
    </row>
    <row r="3995" spans="1:5">
      <c r="A3995" s="85">
        <v>0.59299999999999997</v>
      </c>
      <c r="B3995" s="69" t="s">
        <v>628</v>
      </c>
      <c r="C3995" s="69" t="s">
        <v>1010</v>
      </c>
      <c r="D3995" s="69" t="s">
        <v>1092</v>
      </c>
      <c r="E3995" s="93">
        <v>0.69799999999999995</v>
      </c>
    </row>
    <row r="3996" spans="1:5">
      <c r="A3996" s="85">
        <v>0.51400000000000001</v>
      </c>
      <c r="B3996" s="69" t="s">
        <v>628</v>
      </c>
      <c r="C3996" s="69" t="s">
        <v>1010</v>
      </c>
      <c r="D3996" s="69" t="s">
        <v>1093</v>
      </c>
      <c r="E3996" s="93">
        <v>0.626</v>
      </c>
    </row>
    <row r="3997" spans="1:5">
      <c r="A3997" s="85">
        <v>7.4999999999999997E-2</v>
      </c>
      <c r="B3997" s="69" t="s">
        <v>628</v>
      </c>
      <c r="C3997" s="69" t="s">
        <v>1010</v>
      </c>
      <c r="D3997" s="69" t="s">
        <v>1094</v>
      </c>
      <c r="E3997" s="93">
        <v>7.0999999999999994E-2</v>
      </c>
    </row>
    <row r="3998" spans="1:5">
      <c r="A3998" s="85">
        <v>0.40699999999999997</v>
      </c>
      <c r="B3998" s="69" t="s">
        <v>628</v>
      </c>
      <c r="C3998" s="69" t="s">
        <v>1010</v>
      </c>
      <c r="D3998" s="69" t="s">
        <v>1095</v>
      </c>
      <c r="E3998" s="93">
        <v>0.30199999999999999</v>
      </c>
    </row>
    <row r="3999" spans="1:5" ht="30">
      <c r="A3999" s="88">
        <v>1400</v>
      </c>
      <c r="B3999" s="69" t="s">
        <v>628</v>
      </c>
      <c r="C3999" s="69" t="s">
        <v>1010</v>
      </c>
      <c r="D3999" s="69" t="s">
        <v>1096</v>
      </c>
      <c r="E3999" s="94">
        <v>1390275</v>
      </c>
    </row>
    <row r="4000" spans="1:5">
      <c r="A4000" s="85">
        <v>0.36099999999999999</v>
      </c>
      <c r="B4000" s="69" t="s">
        <v>628</v>
      </c>
      <c r="C4000" s="69" t="s">
        <v>1010</v>
      </c>
      <c r="D4000" s="69" t="s">
        <v>1097</v>
      </c>
      <c r="E4000" s="93">
        <v>0.63500000000000001</v>
      </c>
    </row>
    <row r="4001" spans="1:5">
      <c r="A4001" s="85">
        <v>0</v>
      </c>
      <c r="B4001" s="69" t="s">
        <v>628</v>
      </c>
      <c r="C4001" s="69" t="s">
        <v>1010</v>
      </c>
      <c r="D4001" s="69" t="s">
        <v>1098</v>
      </c>
      <c r="E4001" s="93">
        <v>3.4000000000000002E-2</v>
      </c>
    </row>
    <row r="4002" spans="1:5" ht="30">
      <c r="A4002" s="85">
        <v>0.63900000000000001</v>
      </c>
      <c r="B4002" s="69" t="s">
        <v>628</v>
      </c>
      <c r="C4002" s="69" t="s">
        <v>1010</v>
      </c>
      <c r="D4002" s="69" t="s">
        <v>1099</v>
      </c>
      <c r="E4002" s="93">
        <v>0.33100000000000002</v>
      </c>
    </row>
    <row r="4003" spans="1:5" ht="30">
      <c r="A4003" s="85">
        <v>3.5000000000000003E-2</v>
      </c>
      <c r="B4003" s="69" t="s">
        <v>631</v>
      </c>
      <c r="C4003" s="69" t="s">
        <v>839</v>
      </c>
      <c r="D4003" s="69" t="s">
        <v>188</v>
      </c>
      <c r="E4003" s="93">
        <v>3.4000000000000002E-2</v>
      </c>
    </row>
    <row r="4004" spans="1:5">
      <c r="A4004" s="86" t="s">
        <v>1984</v>
      </c>
      <c r="B4004" s="69" t="s">
        <v>631</v>
      </c>
      <c r="C4004" s="69" t="s">
        <v>1011</v>
      </c>
      <c r="D4004" s="69" t="s">
        <v>1046</v>
      </c>
      <c r="E4004" s="91" t="s">
        <v>1045</v>
      </c>
    </row>
    <row r="4005" spans="1:5">
      <c r="A4005" s="86" t="s">
        <v>1985</v>
      </c>
      <c r="B4005" s="69" t="s">
        <v>631</v>
      </c>
      <c r="C4005" s="69" t="s">
        <v>1011</v>
      </c>
      <c r="D4005" s="69" t="s">
        <v>1049</v>
      </c>
      <c r="E4005" s="91" t="s">
        <v>1048</v>
      </c>
    </row>
    <row r="4006" spans="1:5" ht="30">
      <c r="A4006" s="86" t="s">
        <v>1986</v>
      </c>
      <c r="B4006" s="69" t="s">
        <v>631</v>
      </c>
      <c r="C4006" s="69" t="s">
        <v>1011</v>
      </c>
      <c r="D4006" s="69" t="s">
        <v>1052</v>
      </c>
      <c r="E4006" s="91" t="s">
        <v>1051</v>
      </c>
    </row>
    <row r="4007" spans="1:5" ht="30">
      <c r="A4007" s="86" t="s">
        <v>1987</v>
      </c>
      <c r="B4007" s="69" t="s">
        <v>631</v>
      </c>
      <c r="C4007" s="69" t="s">
        <v>1011</v>
      </c>
      <c r="D4007" s="69" t="s">
        <v>1055</v>
      </c>
      <c r="E4007" s="91" t="s">
        <v>1054</v>
      </c>
    </row>
    <row r="4008" spans="1:5" ht="30">
      <c r="A4008" s="86" t="s">
        <v>1988</v>
      </c>
      <c r="B4008" s="69" t="s">
        <v>631</v>
      </c>
      <c r="C4008" s="69" t="s">
        <v>1011</v>
      </c>
      <c r="D4008" s="69" t="s">
        <v>1058</v>
      </c>
      <c r="E4008" s="91" t="s">
        <v>1057</v>
      </c>
    </row>
    <row r="4009" spans="1:5">
      <c r="A4009" s="87">
        <v>114738</v>
      </c>
      <c r="B4009" s="69" t="s">
        <v>631</v>
      </c>
      <c r="C4009" s="69" t="s">
        <v>1011</v>
      </c>
      <c r="D4009" s="69" t="s">
        <v>1059</v>
      </c>
      <c r="E4009" s="92">
        <v>116232</v>
      </c>
    </row>
    <row r="4010" spans="1:5">
      <c r="A4010" s="85">
        <v>0.78</v>
      </c>
      <c r="B4010" s="69" t="s">
        <v>631</v>
      </c>
      <c r="C4010" s="69" t="s">
        <v>1011</v>
      </c>
      <c r="D4010" s="69" t="s">
        <v>1060</v>
      </c>
      <c r="E4010" s="93">
        <v>0.73599999999999999</v>
      </c>
    </row>
    <row r="4011" spans="1:5" ht="45">
      <c r="A4011" s="85">
        <v>0.151</v>
      </c>
      <c r="B4011" s="69" t="s">
        <v>631</v>
      </c>
      <c r="C4011" s="69" t="s">
        <v>1011</v>
      </c>
      <c r="D4011" s="69" t="s">
        <v>1061</v>
      </c>
      <c r="E4011" s="93">
        <v>0.184</v>
      </c>
    </row>
    <row r="4012" spans="1:5">
      <c r="A4012" s="87">
        <v>340320</v>
      </c>
      <c r="B4012" s="69" t="s">
        <v>631</v>
      </c>
      <c r="C4012" s="69" t="s">
        <v>1011</v>
      </c>
      <c r="D4012" s="69" t="s">
        <v>1062</v>
      </c>
      <c r="E4012" s="92">
        <v>398839</v>
      </c>
    </row>
    <row r="4013" spans="1:5" ht="30">
      <c r="A4013" s="85">
        <v>8.1000000000000003E-2</v>
      </c>
      <c r="B4013" s="69" t="s">
        <v>631</v>
      </c>
      <c r="C4013" s="69" t="s">
        <v>1011</v>
      </c>
      <c r="D4013" s="69" t="s">
        <v>1063</v>
      </c>
      <c r="E4013" s="93">
        <v>7.0000000000000007E-2</v>
      </c>
    </row>
    <row r="4014" spans="1:5">
      <c r="A4014" s="85">
        <v>0.219</v>
      </c>
      <c r="B4014" s="69" t="s">
        <v>631</v>
      </c>
      <c r="C4014" s="69" t="s">
        <v>1011</v>
      </c>
      <c r="D4014" s="69" t="s">
        <v>1064</v>
      </c>
      <c r="E4014" s="93">
        <v>0.25700000000000001</v>
      </c>
    </row>
    <row r="4015" spans="1:5" ht="30">
      <c r="A4015" s="85">
        <v>0.34899999999999998</v>
      </c>
      <c r="B4015" s="69" t="s">
        <v>631</v>
      </c>
      <c r="C4015" s="69" t="s">
        <v>1011</v>
      </c>
      <c r="D4015" s="69" t="s">
        <v>1065</v>
      </c>
      <c r="E4015" s="93">
        <v>0.38600000000000001</v>
      </c>
    </row>
    <row r="4016" spans="1:5">
      <c r="A4016" s="85">
        <v>0</v>
      </c>
      <c r="B4016" s="69" t="s">
        <v>631</v>
      </c>
      <c r="C4016" s="69" t="s">
        <v>1011</v>
      </c>
      <c r="D4016" s="69" t="s">
        <v>1066</v>
      </c>
      <c r="E4016" s="93">
        <v>7.0000000000000001E-3</v>
      </c>
    </row>
    <row r="4017" spans="1:5" ht="30">
      <c r="A4017" s="85">
        <v>0.84399999999999997</v>
      </c>
      <c r="B4017" s="69" t="s">
        <v>631</v>
      </c>
      <c r="C4017" s="69" t="s">
        <v>1011</v>
      </c>
      <c r="D4017" s="69" t="s">
        <v>1067</v>
      </c>
      <c r="E4017" s="93">
        <v>0.84799999999999998</v>
      </c>
    </row>
    <row r="4018" spans="1:5" ht="30">
      <c r="A4018" s="85">
        <v>0.55800000000000005</v>
      </c>
      <c r="B4018" s="69" t="s">
        <v>631</v>
      </c>
      <c r="C4018" s="69" t="s">
        <v>1011</v>
      </c>
      <c r="D4018" s="69" t="s">
        <v>1068</v>
      </c>
      <c r="E4018" s="93">
        <v>0.55100000000000005</v>
      </c>
    </row>
    <row r="4019" spans="1:5" ht="30">
      <c r="A4019" s="85">
        <v>2E-3</v>
      </c>
      <c r="B4019" s="69" t="s">
        <v>631</v>
      </c>
      <c r="C4019" s="69" t="s">
        <v>1011</v>
      </c>
      <c r="D4019" s="69" t="s">
        <v>1069</v>
      </c>
      <c r="E4019" s="93">
        <v>1.4E-2</v>
      </c>
    </row>
    <row r="4020" spans="1:5" ht="30">
      <c r="A4020" s="85">
        <v>2.3E-2</v>
      </c>
      <c r="B4020" s="69" t="s">
        <v>631</v>
      </c>
      <c r="C4020" s="69" t="s">
        <v>1011</v>
      </c>
      <c r="D4020" s="69" t="s">
        <v>1070</v>
      </c>
      <c r="E4020" s="93">
        <v>0.105</v>
      </c>
    </row>
    <row r="4021" spans="1:5" ht="45">
      <c r="A4021" s="86" t="s">
        <v>1989</v>
      </c>
      <c r="B4021" s="69" t="s">
        <v>631</v>
      </c>
      <c r="C4021" s="69" t="s">
        <v>1011</v>
      </c>
      <c r="D4021" s="69" t="s">
        <v>1073</v>
      </c>
      <c r="E4021" s="91" t="s">
        <v>1072</v>
      </c>
    </row>
    <row r="4022" spans="1:5">
      <c r="A4022" s="86">
        <v>595</v>
      </c>
      <c r="B4022" s="69" t="s">
        <v>631</v>
      </c>
      <c r="C4022" s="69" t="s">
        <v>1011</v>
      </c>
      <c r="D4022" s="69" t="s">
        <v>204</v>
      </c>
      <c r="E4022" s="94">
        <v>644115</v>
      </c>
    </row>
    <row r="4023" spans="1:5" ht="30">
      <c r="A4023" s="85">
        <v>1.4999999999999999E-2</v>
      </c>
      <c r="B4023" s="69" t="s">
        <v>631</v>
      </c>
      <c r="C4023" s="69" t="s">
        <v>1011</v>
      </c>
      <c r="D4023" s="69" t="s">
        <v>1074</v>
      </c>
      <c r="E4023" s="93">
        <v>0.04</v>
      </c>
    </row>
    <row r="4024" spans="1:5" ht="30">
      <c r="A4024" s="86" t="s">
        <v>1990</v>
      </c>
      <c r="B4024" s="69" t="s">
        <v>631</v>
      </c>
      <c r="C4024" s="69" t="s">
        <v>1011</v>
      </c>
      <c r="D4024" s="69" t="s">
        <v>1077</v>
      </c>
      <c r="E4024" s="91" t="s">
        <v>1076</v>
      </c>
    </row>
    <row r="4025" spans="1:5" ht="30">
      <c r="A4025" s="85">
        <v>0.16700000000000001</v>
      </c>
      <c r="B4025" s="69" t="s">
        <v>631</v>
      </c>
      <c r="C4025" s="69" t="s">
        <v>1011</v>
      </c>
      <c r="D4025" s="69" t="s">
        <v>1078</v>
      </c>
      <c r="E4025" s="93">
        <v>0.123</v>
      </c>
    </row>
    <row r="4026" spans="1:5" ht="30">
      <c r="A4026" s="85">
        <v>0.29499999999999998</v>
      </c>
      <c r="B4026" s="69" t="s">
        <v>631</v>
      </c>
      <c r="C4026" s="69" t="s">
        <v>1011</v>
      </c>
      <c r="D4026" s="69" t="s">
        <v>1079</v>
      </c>
      <c r="E4026" s="93">
        <v>0.23799999999999999</v>
      </c>
    </row>
    <row r="4027" spans="1:5" ht="30">
      <c r="A4027" s="85">
        <v>0.18099999999999999</v>
      </c>
      <c r="B4027" s="69" t="s">
        <v>631</v>
      </c>
      <c r="C4027" s="69" t="s">
        <v>1011</v>
      </c>
      <c r="D4027" s="69" t="s">
        <v>1080</v>
      </c>
      <c r="E4027" s="93">
        <v>0.122</v>
      </c>
    </row>
    <row r="4028" spans="1:5" ht="30">
      <c r="A4028" s="85">
        <v>0.221</v>
      </c>
      <c r="B4028" s="69" t="s">
        <v>631</v>
      </c>
      <c r="C4028" s="69" t="s">
        <v>1011</v>
      </c>
      <c r="D4028" s="69" t="s">
        <v>1081</v>
      </c>
      <c r="E4028" s="93">
        <v>0.214</v>
      </c>
    </row>
    <row r="4029" spans="1:5" ht="30">
      <c r="A4029" s="85">
        <v>0.13700000000000001</v>
      </c>
      <c r="B4029" s="69" t="s">
        <v>631</v>
      </c>
      <c r="C4029" s="69" t="s">
        <v>1011</v>
      </c>
      <c r="D4029" s="69" t="s">
        <v>1082</v>
      </c>
      <c r="E4029" s="93">
        <v>0.30299999999999999</v>
      </c>
    </row>
    <row r="4030" spans="1:5">
      <c r="A4030" s="85">
        <v>0.98699999999999999</v>
      </c>
      <c r="B4030" s="69" t="s">
        <v>631</v>
      </c>
      <c r="C4030" s="69" t="s">
        <v>1011</v>
      </c>
      <c r="D4030" s="69" t="s">
        <v>1083</v>
      </c>
      <c r="E4030" s="93">
        <v>0.97899999999999998</v>
      </c>
    </row>
    <row r="4031" spans="1:5" ht="30">
      <c r="A4031" s="86" t="s">
        <v>1991</v>
      </c>
      <c r="B4031" s="69" t="s">
        <v>631</v>
      </c>
      <c r="C4031" s="69" t="s">
        <v>1011</v>
      </c>
      <c r="D4031" s="69" t="s">
        <v>1086</v>
      </c>
      <c r="E4031" s="91" t="s">
        <v>1085</v>
      </c>
    </row>
    <row r="4032" spans="1:5" ht="30">
      <c r="A4032" s="86" t="s">
        <v>1992</v>
      </c>
      <c r="B4032" s="69" t="s">
        <v>631</v>
      </c>
      <c r="C4032" s="69" t="s">
        <v>1011</v>
      </c>
      <c r="D4032" s="69" t="s">
        <v>1089</v>
      </c>
      <c r="E4032" s="91" t="s">
        <v>1088</v>
      </c>
    </row>
    <row r="4033" spans="1:5" ht="30">
      <c r="A4033" s="86">
        <v>2.9</v>
      </c>
      <c r="B4033" s="69" t="s">
        <v>631</v>
      </c>
      <c r="C4033" s="69" t="s">
        <v>1011</v>
      </c>
      <c r="D4033" s="69" t="s">
        <v>1090</v>
      </c>
      <c r="E4033" s="91">
        <v>3</v>
      </c>
    </row>
    <row r="4034" spans="1:5" ht="30">
      <c r="A4034" s="88">
        <v>4230</v>
      </c>
      <c r="B4034" s="69" t="s">
        <v>631</v>
      </c>
      <c r="C4034" s="69" t="s">
        <v>1011</v>
      </c>
      <c r="D4034" s="69" t="s">
        <v>1091</v>
      </c>
      <c r="E4034" s="94">
        <v>1390275</v>
      </c>
    </row>
    <row r="4035" spans="1:5">
      <c r="A4035" s="85">
        <v>0.74</v>
      </c>
      <c r="B4035" s="69" t="s">
        <v>631</v>
      </c>
      <c r="C4035" s="69" t="s">
        <v>1011</v>
      </c>
      <c r="D4035" s="69" t="s">
        <v>1092</v>
      </c>
      <c r="E4035" s="93">
        <v>0.69799999999999995</v>
      </c>
    </row>
    <row r="4036" spans="1:5">
      <c r="A4036" s="85">
        <v>0.68100000000000005</v>
      </c>
      <c r="B4036" s="69" t="s">
        <v>631</v>
      </c>
      <c r="C4036" s="69" t="s">
        <v>1011</v>
      </c>
      <c r="D4036" s="69" t="s">
        <v>1093</v>
      </c>
      <c r="E4036" s="93">
        <v>0.626</v>
      </c>
    </row>
    <row r="4037" spans="1:5">
      <c r="A4037" s="85">
        <v>5.8999999999999997E-2</v>
      </c>
      <c r="B4037" s="69" t="s">
        <v>631</v>
      </c>
      <c r="C4037" s="69" t="s">
        <v>1011</v>
      </c>
      <c r="D4037" s="69" t="s">
        <v>1094</v>
      </c>
      <c r="E4037" s="93">
        <v>7.0999999999999994E-2</v>
      </c>
    </row>
    <row r="4038" spans="1:5">
      <c r="A4038" s="85">
        <v>0.26</v>
      </c>
      <c r="B4038" s="69" t="s">
        <v>631</v>
      </c>
      <c r="C4038" s="69" t="s">
        <v>1011</v>
      </c>
      <c r="D4038" s="69" t="s">
        <v>1095</v>
      </c>
      <c r="E4038" s="93">
        <v>0.30199999999999999</v>
      </c>
    </row>
    <row r="4039" spans="1:5" ht="30">
      <c r="A4039" s="88">
        <v>4230</v>
      </c>
      <c r="B4039" s="69" t="s">
        <v>631</v>
      </c>
      <c r="C4039" s="69" t="s">
        <v>1011</v>
      </c>
      <c r="D4039" s="69" t="s">
        <v>1096</v>
      </c>
      <c r="E4039" s="94">
        <v>1390275</v>
      </c>
    </row>
    <row r="4040" spans="1:5">
      <c r="A4040" s="85">
        <v>0.53900000000000003</v>
      </c>
      <c r="B4040" s="69" t="s">
        <v>631</v>
      </c>
      <c r="C4040" s="69" t="s">
        <v>1011</v>
      </c>
      <c r="D4040" s="69" t="s">
        <v>1097</v>
      </c>
      <c r="E4040" s="93">
        <v>0.63500000000000001</v>
      </c>
    </row>
    <row r="4041" spans="1:5">
      <c r="A4041" s="85">
        <v>0.222</v>
      </c>
      <c r="B4041" s="69" t="s">
        <v>631</v>
      </c>
      <c r="C4041" s="69" t="s">
        <v>1011</v>
      </c>
      <c r="D4041" s="69" t="s">
        <v>1098</v>
      </c>
      <c r="E4041" s="93">
        <v>3.4000000000000002E-2</v>
      </c>
    </row>
    <row r="4042" spans="1:5" ht="30">
      <c r="A4042" s="85">
        <v>0.23899999999999999</v>
      </c>
      <c r="B4042" s="69" t="s">
        <v>631</v>
      </c>
      <c r="C4042" s="69" t="s">
        <v>1011</v>
      </c>
      <c r="D4042" s="69" t="s">
        <v>1099</v>
      </c>
      <c r="E4042" s="93">
        <v>0.33100000000000002</v>
      </c>
    </row>
    <row r="4043" spans="1:5" ht="30">
      <c r="A4043" s="85">
        <v>1.9E-2</v>
      </c>
      <c r="B4043" s="69" t="s">
        <v>635</v>
      </c>
      <c r="C4043" s="69" t="s">
        <v>840</v>
      </c>
      <c r="D4043" s="69" t="s">
        <v>188</v>
      </c>
      <c r="E4043" s="93">
        <v>3.4000000000000002E-2</v>
      </c>
    </row>
    <row r="4044" spans="1:5">
      <c r="A4044" s="86" t="s">
        <v>1993</v>
      </c>
      <c r="B4044" s="69" t="s">
        <v>635</v>
      </c>
      <c r="C4044" s="69" t="s">
        <v>1012</v>
      </c>
      <c r="D4044" s="69" t="s">
        <v>1046</v>
      </c>
      <c r="E4044" s="91" t="s">
        <v>1045</v>
      </c>
    </row>
    <row r="4045" spans="1:5">
      <c r="A4045" s="86" t="s">
        <v>1994</v>
      </c>
      <c r="B4045" s="69" t="s">
        <v>635</v>
      </c>
      <c r="C4045" s="69" t="s">
        <v>1012</v>
      </c>
      <c r="D4045" s="69" t="s">
        <v>1049</v>
      </c>
      <c r="E4045" s="91" t="s">
        <v>1048</v>
      </c>
    </row>
    <row r="4046" spans="1:5" ht="30">
      <c r="A4046" s="86" t="s">
        <v>1995</v>
      </c>
      <c r="B4046" s="69" t="s">
        <v>635</v>
      </c>
      <c r="C4046" s="69" t="s">
        <v>1012</v>
      </c>
      <c r="D4046" s="69" t="s">
        <v>1052</v>
      </c>
      <c r="E4046" s="91" t="s">
        <v>1051</v>
      </c>
    </row>
    <row r="4047" spans="1:5" ht="30">
      <c r="A4047" s="86" t="s">
        <v>1996</v>
      </c>
      <c r="B4047" s="69" t="s">
        <v>635</v>
      </c>
      <c r="C4047" s="69" t="s">
        <v>1012</v>
      </c>
      <c r="D4047" s="69" t="s">
        <v>1055</v>
      </c>
      <c r="E4047" s="91" t="s">
        <v>1054</v>
      </c>
    </row>
    <row r="4048" spans="1:5" ht="30">
      <c r="A4048" s="86" t="s">
        <v>1997</v>
      </c>
      <c r="B4048" s="69" t="s">
        <v>635</v>
      </c>
      <c r="C4048" s="69" t="s">
        <v>1012</v>
      </c>
      <c r="D4048" s="69" t="s">
        <v>1058</v>
      </c>
      <c r="E4048" s="91" t="s">
        <v>1057</v>
      </c>
    </row>
    <row r="4049" spans="1:5">
      <c r="A4049" s="87">
        <v>111256</v>
      </c>
      <c r="B4049" s="69" t="s">
        <v>635</v>
      </c>
      <c r="C4049" s="69" t="s">
        <v>1012</v>
      </c>
      <c r="D4049" s="69" t="s">
        <v>1059</v>
      </c>
      <c r="E4049" s="92">
        <v>116232</v>
      </c>
    </row>
    <row r="4050" spans="1:5">
      <c r="A4050" s="85">
        <v>0.77300000000000002</v>
      </c>
      <c r="B4050" s="69" t="s">
        <v>635</v>
      </c>
      <c r="C4050" s="69" t="s">
        <v>1012</v>
      </c>
      <c r="D4050" s="69" t="s">
        <v>1060</v>
      </c>
      <c r="E4050" s="93">
        <v>0.73599999999999999</v>
      </c>
    </row>
    <row r="4051" spans="1:5" ht="45">
      <c r="A4051" s="85">
        <v>0.129</v>
      </c>
      <c r="B4051" s="69" t="s">
        <v>635</v>
      </c>
      <c r="C4051" s="69" t="s">
        <v>1012</v>
      </c>
      <c r="D4051" s="69" t="s">
        <v>1061</v>
      </c>
      <c r="E4051" s="93">
        <v>0.184</v>
      </c>
    </row>
    <row r="4052" spans="1:5">
      <c r="A4052" s="87">
        <v>314791</v>
      </c>
      <c r="B4052" s="69" t="s">
        <v>635</v>
      </c>
      <c r="C4052" s="69" t="s">
        <v>1012</v>
      </c>
      <c r="D4052" s="69" t="s">
        <v>1062</v>
      </c>
      <c r="E4052" s="92">
        <v>398839</v>
      </c>
    </row>
    <row r="4053" spans="1:5" ht="30">
      <c r="A4053" s="85">
        <v>0.115</v>
      </c>
      <c r="B4053" s="69" t="s">
        <v>635</v>
      </c>
      <c r="C4053" s="69" t="s">
        <v>1012</v>
      </c>
      <c r="D4053" s="69" t="s">
        <v>1063</v>
      </c>
      <c r="E4053" s="93">
        <v>7.0000000000000007E-2</v>
      </c>
    </row>
    <row r="4054" spans="1:5">
      <c r="A4054" s="85">
        <v>0.22700000000000001</v>
      </c>
      <c r="B4054" s="69" t="s">
        <v>635</v>
      </c>
      <c r="C4054" s="69" t="s">
        <v>1012</v>
      </c>
      <c r="D4054" s="69" t="s">
        <v>1064</v>
      </c>
      <c r="E4054" s="93">
        <v>0.25700000000000001</v>
      </c>
    </row>
    <row r="4055" spans="1:5" ht="30">
      <c r="A4055" s="85">
        <v>0.27100000000000002</v>
      </c>
      <c r="B4055" s="69" t="s">
        <v>635</v>
      </c>
      <c r="C4055" s="69" t="s">
        <v>1012</v>
      </c>
      <c r="D4055" s="69" t="s">
        <v>1065</v>
      </c>
      <c r="E4055" s="93">
        <v>0.38600000000000001</v>
      </c>
    </row>
    <row r="4056" spans="1:5">
      <c r="A4056" s="85">
        <v>0</v>
      </c>
      <c r="B4056" s="69" t="s">
        <v>635</v>
      </c>
      <c r="C4056" s="69" t="s">
        <v>1012</v>
      </c>
      <c r="D4056" s="69" t="s">
        <v>1066</v>
      </c>
      <c r="E4056" s="93">
        <v>7.0000000000000001E-3</v>
      </c>
    </row>
    <row r="4057" spans="1:5" ht="30">
      <c r="A4057" s="85">
        <v>0.86899999999999999</v>
      </c>
      <c r="B4057" s="69" t="s">
        <v>635</v>
      </c>
      <c r="C4057" s="69" t="s">
        <v>1012</v>
      </c>
      <c r="D4057" s="69" t="s">
        <v>1067</v>
      </c>
      <c r="E4057" s="93">
        <v>0.84799999999999998</v>
      </c>
    </row>
    <row r="4058" spans="1:5" ht="30">
      <c r="A4058" s="85">
        <v>0.58299999999999996</v>
      </c>
      <c r="B4058" s="69" t="s">
        <v>635</v>
      </c>
      <c r="C4058" s="69" t="s">
        <v>1012</v>
      </c>
      <c r="D4058" s="69" t="s">
        <v>1068</v>
      </c>
      <c r="E4058" s="93">
        <v>0.55100000000000005</v>
      </c>
    </row>
    <row r="4059" spans="1:5" ht="30">
      <c r="A4059" s="85">
        <v>3.0000000000000001E-3</v>
      </c>
      <c r="B4059" s="69" t="s">
        <v>635</v>
      </c>
      <c r="C4059" s="69" t="s">
        <v>1012</v>
      </c>
      <c r="D4059" s="69" t="s">
        <v>1069</v>
      </c>
      <c r="E4059" s="93">
        <v>1.4E-2</v>
      </c>
    </row>
    <row r="4060" spans="1:5" ht="30">
      <c r="A4060" s="85">
        <v>2.1999999999999999E-2</v>
      </c>
      <c r="B4060" s="69" t="s">
        <v>635</v>
      </c>
      <c r="C4060" s="69" t="s">
        <v>1012</v>
      </c>
      <c r="D4060" s="69" t="s">
        <v>1070</v>
      </c>
      <c r="E4060" s="93">
        <v>0.105</v>
      </c>
    </row>
    <row r="4061" spans="1:5" ht="45">
      <c r="A4061" s="86" t="s">
        <v>1998</v>
      </c>
      <c r="B4061" s="69" t="s">
        <v>635</v>
      </c>
      <c r="C4061" s="69" t="s">
        <v>1012</v>
      </c>
      <c r="D4061" s="69" t="s">
        <v>1073</v>
      </c>
      <c r="E4061" s="91" t="s">
        <v>1072</v>
      </c>
    </row>
    <row r="4062" spans="1:5">
      <c r="A4062" s="86">
        <v>835</v>
      </c>
      <c r="B4062" s="69" t="s">
        <v>635</v>
      </c>
      <c r="C4062" s="69" t="s">
        <v>1012</v>
      </c>
      <c r="D4062" s="69" t="s">
        <v>204</v>
      </c>
      <c r="E4062" s="94">
        <v>644115</v>
      </c>
    </row>
    <row r="4063" spans="1:5" ht="30">
      <c r="A4063" s="85">
        <v>8.0000000000000002E-3</v>
      </c>
      <c r="B4063" s="69" t="s">
        <v>635</v>
      </c>
      <c r="C4063" s="69" t="s">
        <v>1012</v>
      </c>
      <c r="D4063" s="69" t="s">
        <v>1074</v>
      </c>
      <c r="E4063" s="93">
        <v>0.04</v>
      </c>
    </row>
    <row r="4064" spans="1:5" ht="30">
      <c r="A4064" s="86" t="s">
        <v>1999</v>
      </c>
      <c r="B4064" s="69" t="s">
        <v>635</v>
      </c>
      <c r="C4064" s="69" t="s">
        <v>1012</v>
      </c>
      <c r="D4064" s="69" t="s">
        <v>1077</v>
      </c>
      <c r="E4064" s="91" t="s">
        <v>1076</v>
      </c>
    </row>
    <row r="4065" spans="1:5" ht="30">
      <c r="A4065" s="85">
        <v>0.19700000000000001</v>
      </c>
      <c r="B4065" s="69" t="s">
        <v>635</v>
      </c>
      <c r="C4065" s="69" t="s">
        <v>1012</v>
      </c>
      <c r="D4065" s="69" t="s">
        <v>1078</v>
      </c>
      <c r="E4065" s="93">
        <v>0.123</v>
      </c>
    </row>
    <row r="4066" spans="1:5" ht="30">
      <c r="A4066" s="85">
        <v>0.27700000000000002</v>
      </c>
      <c r="B4066" s="69" t="s">
        <v>635</v>
      </c>
      <c r="C4066" s="69" t="s">
        <v>1012</v>
      </c>
      <c r="D4066" s="69" t="s">
        <v>1079</v>
      </c>
      <c r="E4066" s="93">
        <v>0.23799999999999999</v>
      </c>
    </row>
    <row r="4067" spans="1:5" ht="30">
      <c r="A4067" s="85">
        <v>0.189</v>
      </c>
      <c r="B4067" s="69" t="s">
        <v>635</v>
      </c>
      <c r="C4067" s="69" t="s">
        <v>1012</v>
      </c>
      <c r="D4067" s="69" t="s">
        <v>1080</v>
      </c>
      <c r="E4067" s="93">
        <v>0.122</v>
      </c>
    </row>
    <row r="4068" spans="1:5" ht="30">
      <c r="A4068" s="85">
        <v>0.20699999999999999</v>
      </c>
      <c r="B4068" s="69" t="s">
        <v>635</v>
      </c>
      <c r="C4068" s="69" t="s">
        <v>1012</v>
      </c>
      <c r="D4068" s="69" t="s">
        <v>1081</v>
      </c>
      <c r="E4068" s="93">
        <v>0.214</v>
      </c>
    </row>
    <row r="4069" spans="1:5" ht="30">
      <c r="A4069" s="85">
        <v>0.13100000000000001</v>
      </c>
      <c r="B4069" s="69" t="s">
        <v>635</v>
      </c>
      <c r="C4069" s="69" t="s">
        <v>1012</v>
      </c>
      <c r="D4069" s="69" t="s">
        <v>1082</v>
      </c>
      <c r="E4069" s="93">
        <v>0.30299999999999999</v>
      </c>
    </row>
    <row r="4070" spans="1:5">
      <c r="A4070" s="85">
        <v>0.99</v>
      </c>
      <c r="B4070" s="69" t="s">
        <v>635</v>
      </c>
      <c r="C4070" s="69" t="s">
        <v>1012</v>
      </c>
      <c r="D4070" s="69" t="s">
        <v>1083</v>
      </c>
      <c r="E4070" s="93">
        <v>0.97899999999999998</v>
      </c>
    </row>
    <row r="4071" spans="1:5" ht="30">
      <c r="A4071" s="86" t="s">
        <v>2000</v>
      </c>
      <c r="B4071" s="69" t="s">
        <v>635</v>
      </c>
      <c r="C4071" s="69" t="s">
        <v>1012</v>
      </c>
      <c r="D4071" s="69" t="s">
        <v>1086</v>
      </c>
      <c r="E4071" s="91" t="s">
        <v>1085</v>
      </c>
    </row>
    <row r="4072" spans="1:5" ht="30">
      <c r="A4072" s="86" t="s">
        <v>2001</v>
      </c>
      <c r="B4072" s="69" t="s">
        <v>635</v>
      </c>
      <c r="C4072" s="69" t="s">
        <v>1012</v>
      </c>
      <c r="D4072" s="69" t="s">
        <v>1089</v>
      </c>
      <c r="E4072" s="91" t="s">
        <v>1088</v>
      </c>
    </row>
    <row r="4073" spans="1:5" ht="30">
      <c r="A4073" s="86">
        <v>2.9</v>
      </c>
      <c r="B4073" s="69" t="s">
        <v>635</v>
      </c>
      <c r="C4073" s="69" t="s">
        <v>1012</v>
      </c>
      <c r="D4073" s="69" t="s">
        <v>1090</v>
      </c>
      <c r="E4073" s="91">
        <v>3</v>
      </c>
    </row>
    <row r="4074" spans="1:5" ht="30">
      <c r="A4074" s="88">
        <v>5675</v>
      </c>
      <c r="B4074" s="69" t="s">
        <v>635</v>
      </c>
      <c r="C4074" s="69" t="s">
        <v>1012</v>
      </c>
      <c r="D4074" s="69" t="s">
        <v>1091</v>
      </c>
      <c r="E4074" s="94">
        <v>1390275</v>
      </c>
    </row>
    <row r="4075" spans="1:5">
      <c r="A4075" s="85">
        <v>0.72099999999999997</v>
      </c>
      <c r="B4075" s="69" t="s">
        <v>635</v>
      </c>
      <c r="C4075" s="69" t="s">
        <v>1012</v>
      </c>
      <c r="D4075" s="69" t="s">
        <v>1092</v>
      </c>
      <c r="E4075" s="93">
        <v>0.69799999999999995</v>
      </c>
    </row>
    <row r="4076" spans="1:5">
      <c r="A4076" s="85">
        <v>0.65900000000000003</v>
      </c>
      <c r="B4076" s="69" t="s">
        <v>635</v>
      </c>
      <c r="C4076" s="69" t="s">
        <v>1012</v>
      </c>
      <c r="D4076" s="69" t="s">
        <v>1093</v>
      </c>
      <c r="E4076" s="93">
        <v>0.626</v>
      </c>
    </row>
    <row r="4077" spans="1:5">
      <c r="A4077" s="85">
        <v>6.2E-2</v>
      </c>
      <c r="B4077" s="69" t="s">
        <v>635</v>
      </c>
      <c r="C4077" s="69" t="s">
        <v>1012</v>
      </c>
      <c r="D4077" s="69" t="s">
        <v>1094</v>
      </c>
      <c r="E4077" s="93">
        <v>7.0999999999999994E-2</v>
      </c>
    </row>
    <row r="4078" spans="1:5">
      <c r="A4078" s="85">
        <v>0.27800000000000002</v>
      </c>
      <c r="B4078" s="69" t="s">
        <v>635</v>
      </c>
      <c r="C4078" s="69" t="s">
        <v>1012</v>
      </c>
      <c r="D4078" s="69" t="s">
        <v>1095</v>
      </c>
      <c r="E4078" s="93">
        <v>0.30199999999999999</v>
      </c>
    </row>
    <row r="4079" spans="1:5" ht="30">
      <c r="A4079" s="88">
        <v>5680</v>
      </c>
      <c r="B4079" s="69" t="s">
        <v>635</v>
      </c>
      <c r="C4079" s="69" t="s">
        <v>1012</v>
      </c>
      <c r="D4079" s="69" t="s">
        <v>1096</v>
      </c>
      <c r="E4079" s="94">
        <v>1390275</v>
      </c>
    </row>
    <row r="4080" spans="1:5">
      <c r="A4080" s="85">
        <v>0.68300000000000005</v>
      </c>
      <c r="B4080" s="69" t="s">
        <v>635</v>
      </c>
      <c r="C4080" s="69" t="s">
        <v>1012</v>
      </c>
      <c r="D4080" s="69" t="s">
        <v>1097</v>
      </c>
      <c r="E4080" s="93">
        <v>0.63500000000000001</v>
      </c>
    </row>
    <row r="4081" spans="1:5">
      <c r="A4081" s="85">
        <v>0.15</v>
      </c>
      <c r="B4081" s="69" t="s">
        <v>635</v>
      </c>
      <c r="C4081" s="69" t="s">
        <v>1012</v>
      </c>
      <c r="D4081" s="69" t="s">
        <v>1098</v>
      </c>
      <c r="E4081" s="93">
        <v>3.4000000000000002E-2</v>
      </c>
    </row>
    <row r="4082" spans="1:5" ht="30">
      <c r="A4082" s="85">
        <v>0.16700000000000001</v>
      </c>
      <c r="B4082" s="69" t="s">
        <v>635</v>
      </c>
      <c r="C4082" s="69" t="s">
        <v>1012</v>
      </c>
      <c r="D4082" s="69" t="s">
        <v>1099</v>
      </c>
      <c r="E4082" s="93">
        <v>0.33100000000000002</v>
      </c>
    </row>
    <row r="4083" spans="1:5" ht="30">
      <c r="A4083" s="85">
        <v>0.03</v>
      </c>
      <c r="B4083" s="69" t="s">
        <v>639</v>
      </c>
      <c r="C4083" s="69" t="s">
        <v>841</v>
      </c>
      <c r="D4083" s="69" t="s">
        <v>188</v>
      </c>
      <c r="E4083" s="93">
        <v>3.4000000000000002E-2</v>
      </c>
    </row>
    <row r="4084" spans="1:5">
      <c r="A4084" s="86" t="s">
        <v>2002</v>
      </c>
      <c r="B4084" s="69" t="s">
        <v>639</v>
      </c>
      <c r="C4084" s="69" t="s">
        <v>1013</v>
      </c>
      <c r="D4084" s="69" t="s">
        <v>1046</v>
      </c>
      <c r="E4084" s="91" t="s">
        <v>1045</v>
      </c>
    </row>
    <row r="4085" spans="1:5">
      <c r="A4085" s="86" t="s">
        <v>2003</v>
      </c>
      <c r="B4085" s="69" t="s">
        <v>639</v>
      </c>
      <c r="C4085" s="69" t="s">
        <v>1013</v>
      </c>
      <c r="D4085" s="69" t="s">
        <v>1049</v>
      </c>
      <c r="E4085" s="91" t="s">
        <v>1048</v>
      </c>
    </row>
    <row r="4086" spans="1:5" ht="30">
      <c r="A4086" s="86" t="s">
        <v>2004</v>
      </c>
      <c r="B4086" s="69" t="s">
        <v>639</v>
      </c>
      <c r="C4086" s="69" t="s">
        <v>1013</v>
      </c>
      <c r="D4086" s="69" t="s">
        <v>1052</v>
      </c>
      <c r="E4086" s="91" t="s">
        <v>1051</v>
      </c>
    </row>
    <row r="4087" spans="1:5" ht="30">
      <c r="A4087" s="86" t="s">
        <v>2005</v>
      </c>
      <c r="B4087" s="69" t="s">
        <v>639</v>
      </c>
      <c r="C4087" s="69" t="s">
        <v>1013</v>
      </c>
      <c r="D4087" s="69" t="s">
        <v>1055</v>
      </c>
      <c r="E4087" s="91" t="s">
        <v>1054</v>
      </c>
    </row>
    <row r="4088" spans="1:5" ht="30">
      <c r="A4088" s="86" t="s">
        <v>2006</v>
      </c>
      <c r="B4088" s="69" t="s">
        <v>639</v>
      </c>
      <c r="C4088" s="69" t="s">
        <v>1013</v>
      </c>
      <c r="D4088" s="69" t="s">
        <v>1058</v>
      </c>
      <c r="E4088" s="91" t="s">
        <v>1057</v>
      </c>
    </row>
    <row r="4089" spans="1:5">
      <c r="A4089" s="87">
        <v>108413</v>
      </c>
      <c r="B4089" s="69" t="s">
        <v>639</v>
      </c>
      <c r="C4089" s="69" t="s">
        <v>1013</v>
      </c>
      <c r="D4089" s="69" t="s">
        <v>1059</v>
      </c>
      <c r="E4089" s="92">
        <v>116232</v>
      </c>
    </row>
    <row r="4090" spans="1:5">
      <c r="A4090" s="85">
        <v>0.75</v>
      </c>
      <c r="B4090" s="69" t="s">
        <v>639</v>
      </c>
      <c r="C4090" s="69" t="s">
        <v>1013</v>
      </c>
      <c r="D4090" s="69" t="s">
        <v>1060</v>
      </c>
      <c r="E4090" s="93">
        <v>0.73599999999999999</v>
      </c>
    </row>
    <row r="4091" spans="1:5" ht="45">
      <c r="A4091" s="85">
        <v>0.17100000000000001</v>
      </c>
      <c r="B4091" s="69" t="s">
        <v>639</v>
      </c>
      <c r="C4091" s="69" t="s">
        <v>1013</v>
      </c>
      <c r="D4091" s="69" t="s">
        <v>1061</v>
      </c>
      <c r="E4091" s="93">
        <v>0.184</v>
      </c>
    </row>
    <row r="4092" spans="1:5">
      <c r="A4092" s="87">
        <v>310757</v>
      </c>
      <c r="B4092" s="69" t="s">
        <v>639</v>
      </c>
      <c r="C4092" s="69" t="s">
        <v>1013</v>
      </c>
      <c r="D4092" s="69" t="s">
        <v>1062</v>
      </c>
      <c r="E4092" s="92">
        <v>398839</v>
      </c>
    </row>
    <row r="4093" spans="1:5" ht="30">
      <c r="A4093" s="85">
        <v>7.3999999999999996E-2</v>
      </c>
      <c r="B4093" s="69" t="s">
        <v>639</v>
      </c>
      <c r="C4093" s="69" t="s">
        <v>1013</v>
      </c>
      <c r="D4093" s="69" t="s">
        <v>1063</v>
      </c>
      <c r="E4093" s="93">
        <v>7.0000000000000007E-2</v>
      </c>
    </row>
    <row r="4094" spans="1:5">
      <c r="A4094" s="85">
        <v>0.249</v>
      </c>
      <c r="B4094" s="69" t="s">
        <v>639</v>
      </c>
      <c r="C4094" s="69" t="s">
        <v>1013</v>
      </c>
      <c r="D4094" s="69" t="s">
        <v>1064</v>
      </c>
      <c r="E4094" s="93">
        <v>0.25700000000000001</v>
      </c>
    </row>
    <row r="4095" spans="1:5" ht="30">
      <c r="A4095" s="85">
        <v>0.27400000000000002</v>
      </c>
      <c r="B4095" s="69" t="s">
        <v>639</v>
      </c>
      <c r="C4095" s="69" t="s">
        <v>1013</v>
      </c>
      <c r="D4095" s="69" t="s">
        <v>1065</v>
      </c>
      <c r="E4095" s="93">
        <v>0.38600000000000001</v>
      </c>
    </row>
    <row r="4096" spans="1:5">
      <c r="A4096" s="85">
        <v>0</v>
      </c>
      <c r="B4096" s="69" t="s">
        <v>639</v>
      </c>
      <c r="C4096" s="69" t="s">
        <v>1013</v>
      </c>
      <c r="D4096" s="69" t="s">
        <v>1066</v>
      </c>
      <c r="E4096" s="93">
        <v>7.0000000000000001E-3</v>
      </c>
    </row>
    <row r="4097" spans="1:5" ht="30">
      <c r="A4097" s="85">
        <v>0.84699999999999998</v>
      </c>
      <c r="B4097" s="69" t="s">
        <v>639</v>
      </c>
      <c r="C4097" s="69" t="s">
        <v>1013</v>
      </c>
      <c r="D4097" s="69" t="s">
        <v>1067</v>
      </c>
      <c r="E4097" s="93">
        <v>0.84799999999999998</v>
      </c>
    </row>
    <row r="4098" spans="1:5" ht="30">
      <c r="A4098" s="85">
        <v>0.51900000000000002</v>
      </c>
      <c r="B4098" s="69" t="s">
        <v>639</v>
      </c>
      <c r="C4098" s="69" t="s">
        <v>1013</v>
      </c>
      <c r="D4098" s="69" t="s">
        <v>1068</v>
      </c>
      <c r="E4098" s="93">
        <v>0.55100000000000005</v>
      </c>
    </row>
    <row r="4099" spans="1:5" ht="30">
      <c r="A4099" s="85">
        <v>2E-3</v>
      </c>
      <c r="B4099" s="69" t="s">
        <v>639</v>
      </c>
      <c r="C4099" s="69" t="s">
        <v>1013</v>
      </c>
      <c r="D4099" s="69" t="s">
        <v>1069</v>
      </c>
      <c r="E4099" s="93">
        <v>1.4E-2</v>
      </c>
    </row>
    <row r="4100" spans="1:5" ht="30">
      <c r="A4100" s="85">
        <v>0.02</v>
      </c>
      <c r="B4100" s="69" t="s">
        <v>639</v>
      </c>
      <c r="C4100" s="69" t="s">
        <v>1013</v>
      </c>
      <c r="D4100" s="69" t="s">
        <v>1070</v>
      </c>
      <c r="E4100" s="93">
        <v>0.105</v>
      </c>
    </row>
    <row r="4101" spans="1:5" ht="45">
      <c r="A4101" s="86" t="s">
        <v>2007</v>
      </c>
      <c r="B4101" s="69" t="s">
        <v>639</v>
      </c>
      <c r="C4101" s="69" t="s">
        <v>1013</v>
      </c>
      <c r="D4101" s="69" t="s">
        <v>1073</v>
      </c>
      <c r="E4101" s="91" t="s">
        <v>1072</v>
      </c>
    </row>
    <row r="4102" spans="1:5">
      <c r="A4102" s="86">
        <v>460</v>
      </c>
      <c r="B4102" s="69" t="s">
        <v>639</v>
      </c>
      <c r="C4102" s="69" t="s">
        <v>1013</v>
      </c>
      <c r="D4102" s="69" t="s">
        <v>204</v>
      </c>
      <c r="E4102" s="94">
        <v>644115</v>
      </c>
    </row>
    <row r="4103" spans="1:5" ht="30">
      <c r="A4103" s="85">
        <v>5.0000000000000001E-3</v>
      </c>
      <c r="B4103" s="69" t="s">
        <v>639</v>
      </c>
      <c r="C4103" s="69" t="s">
        <v>1013</v>
      </c>
      <c r="D4103" s="69" t="s">
        <v>1074</v>
      </c>
      <c r="E4103" s="93">
        <v>0.04</v>
      </c>
    </row>
    <row r="4104" spans="1:5" ht="30">
      <c r="A4104" s="86" t="s">
        <v>1999</v>
      </c>
      <c r="B4104" s="69" t="s">
        <v>639</v>
      </c>
      <c r="C4104" s="69" t="s">
        <v>1013</v>
      </c>
      <c r="D4104" s="69" t="s">
        <v>1077</v>
      </c>
      <c r="E4104" s="91" t="s">
        <v>1076</v>
      </c>
    </row>
    <row r="4105" spans="1:5" ht="30">
      <c r="A4105" s="85">
        <v>0.21299999999999999</v>
      </c>
      <c r="B4105" s="69" t="s">
        <v>639</v>
      </c>
      <c r="C4105" s="69" t="s">
        <v>1013</v>
      </c>
      <c r="D4105" s="69" t="s">
        <v>1078</v>
      </c>
      <c r="E4105" s="93">
        <v>0.123</v>
      </c>
    </row>
    <row r="4106" spans="1:5" ht="30">
      <c r="A4106" s="85">
        <v>0.29399999999999998</v>
      </c>
      <c r="B4106" s="69" t="s">
        <v>639</v>
      </c>
      <c r="C4106" s="69" t="s">
        <v>1013</v>
      </c>
      <c r="D4106" s="69" t="s">
        <v>1079</v>
      </c>
      <c r="E4106" s="93">
        <v>0.23799999999999999</v>
      </c>
    </row>
    <row r="4107" spans="1:5" ht="30">
      <c r="A4107" s="85">
        <v>0.17599999999999999</v>
      </c>
      <c r="B4107" s="69" t="s">
        <v>639</v>
      </c>
      <c r="C4107" s="69" t="s">
        <v>1013</v>
      </c>
      <c r="D4107" s="69" t="s">
        <v>1080</v>
      </c>
      <c r="E4107" s="93">
        <v>0.122</v>
      </c>
    </row>
    <row r="4108" spans="1:5" ht="30">
      <c r="A4108" s="85">
        <v>0.189</v>
      </c>
      <c r="B4108" s="69" t="s">
        <v>639</v>
      </c>
      <c r="C4108" s="69" t="s">
        <v>1013</v>
      </c>
      <c r="D4108" s="69" t="s">
        <v>1081</v>
      </c>
      <c r="E4108" s="93">
        <v>0.214</v>
      </c>
    </row>
    <row r="4109" spans="1:5" ht="30">
      <c r="A4109" s="85">
        <v>0.129</v>
      </c>
      <c r="B4109" s="69" t="s">
        <v>639</v>
      </c>
      <c r="C4109" s="69" t="s">
        <v>1013</v>
      </c>
      <c r="D4109" s="69" t="s">
        <v>1082</v>
      </c>
      <c r="E4109" s="93">
        <v>0.30299999999999999</v>
      </c>
    </row>
    <row r="4110" spans="1:5">
      <c r="A4110" s="85">
        <v>0.995</v>
      </c>
      <c r="B4110" s="69" t="s">
        <v>639</v>
      </c>
      <c r="C4110" s="69" t="s">
        <v>1013</v>
      </c>
      <c r="D4110" s="69" t="s">
        <v>1083</v>
      </c>
      <c r="E4110" s="93">
        <v>0.97899999999999998</v>
      </c>
    </row>
    <row r="4111" spans="1:5" ht="30">
      <c r="A4111" s="86" t="s">
        <v>2008</v>
      </c>
      <c r="B4111" s="69" t="s">
        <v>639</v>
      </c>
      <c r="C4111" s="69" t="s">
        <v>1013</v>
      </c>
      <c r="D4111" s="69" t="s">
        <v>1086</v>
      </c>
      <c r="E4111" s="91" t="s">
        <v>1085</v>
      </c>
    </row>
    <row r="4112" spans="1:5" ht="30">
      <c r="A4112" s="86" t="s">
        <v>2009</v>
      </c>
      <c r="B4112" s="69" t="s">
        <v>639</v>
      </c>
      <c r="C4112" s="69" t="s">
        <v>1013</v>
      </c>
      <c r="D4112" s="69" t="s">
        <v>1089</v>
      </c>
      <c r="E4112" s="91" t="s">
        <v>1088</v>
      </c>
    </row>
    <row r="4113" spans="1:5" ht="30">
      <c r="A4113" s="86">
        <v>3</v>
      </c>
      <c r="B4113" s="69" t="s">
        <v>639</v>
      </c>
      <c r="C4113" s="69" t="s">
        <v>1013</v>
      </c>
      <c r="D4113" s="69" t="s">
        <v>1090</v>
      </c>
      <c r="E4113" s="91">
        <v>3</v>
      </c>
    </row>
    <row r="4114" spans="1:5" ht="30">
      <c r="A4114" s="88">
        <v>4825</v>
      </c>
      <c r="B4114" s="69" t="s">
        <v>639</v>
      </c>
      <c r="C4114" s="69" t="s">
        <v>1013</v>
      </c>
      <c r="D4114" s="69" t="s">
        <v>1091</v>
      </c>
      <c r="E4114" s="94">
        <v>1390275</v>
      </c>
    </row>
    <row r="4115" spans="1:5">
      <c r="A4115" s="85">
        <v>0.752</v>
      </c>
      <c r="B4115" s="69" t="s">
        <v>639</v>
      </c>
      <c r="C4115" s="69" t="s">
        <v>1013</v>
      </c>
      <c r="D4115" s="69" t="s">
        <v>1092</v>
      </c>
      <c r="E4115" s="93">
        <v>0.69799999999999995</v>
      </c>
    </row>
    <row r="4116" spans="1:5">
      <c r="A4116" s="85">
        <v>0.68300000000000005</v>
      </c>
      <c r="B4116" s="69" t="s">
        <v>639</v>
      </c>
      <c r="C4116" s="69" t="s">
        <v>1013</v>
      </c>
      <c r="D4116" s="69" t="s">
        <v>1093</v>
      </c>
      <c r="E4116" s="93">
        <v>0.626</v>
      </c>
    </row>
    <row r="4117" spans="1:5">
      <c r="A4117" s="85">
        <v>7.0000000000000007E-2</v>
      </c>
      <c r="B4117" s="69" t="s">
        <v>639</v>
      </c>
      <c r="C4117" s="69" t="s">
        <v>1013</v>
      </c>
      <c r="D4117" s="69" t="s">
        <v>1094</v>
      </c>
      <c r="E4117" s="93">
        <v>7.0999999999999994E-2</v>
      </c>
    </row>
    <row r="4118" spans="1:5">
      <c r="A4118" s="85">
        <v>0.247</v>
      </c>
      <c r="B4118" s="69" t="s">
        <v>639</v>
      </c>
      <c r="C4118" s="69" t="s">
        <v>1013</v>
      </c>
      <c r="D4118" s="69" t="s">
        <v>1095</v>
      </c>
      <c r="E4118" s="93">
        <v>0.30199999999999999</v>
      </c>
    </row>
    <row r="4119" spans="1:5" ht="30">
      <c r="A4119" s="88">
        <v>4820</v>
      </c>
      <c r="B4119" s="69" t="s">
        <v>639</v>
      </c>
      <c r="C4119" s="69" t="s">
        <v>1013</v>
      </c>
      <c r="D4119" s="69" t="s">
        <v>1096</v>
      </c>
      <c r="E4119" s="94">
        <v>1390275</v>
      </c>
    </row>
    <row r="4120" spans="1:5">
      <c r="A4120" s="85">
        <v>0.59299999999999997</v>
      </c>
      <c r="B4120" s="69" t="s">
        <v>639</v>
      </c>
      <c r="C4120" s="69" t="s">
        <v>1013</v>
      </c>
      <c r="D4120" s="69" t="s">
        <v>1097</v>
      </c>
      <c r="E4120" s="93">
        <v>0.63500000000000001</v>
      </c>
    </row>
    <row r="4121" spans="1:5">
      <c r="A4121" s="85">
        <v>0.20100000000000001</v>
      </c>
      <c r="B4121" s="69" t="s">
        <v>639</v>
      </c>
      <c r="C4121" s="69" t="s">
        <v>1013</v>
      </c>
      <c r="D4121" s="69" t="s">
        <v>1098</v>
      </c>
      <c r="E4121" s="93">
        <v>3.4000000000000002E-2</v>
      </c>
    </row>
    <row r="4122" spans="1:5" ht="30">
      <c r="A4122" s="85">
        <v>0.20499999999999999</v>
      </c>
      <c r="B4122" s="69" t="s">
        <v>639</v>
      </c>
      <c r="C4122" s="69" t="s">
        <v>1013</v>
      </c>
      <c r="D4122" s="69" t="s">
        <v>1099</v>
      </c>
      <c r="E4122" s="93">
        <v>0.33100000000000002</v>
      </c>
    </row>
    <row r="4123" spans="1:5" ht="30">
      <c r="A4123" s="85">
        <v>8.5999999999999993E-2</v>
      </c>
      <c r="B4123" s="69" t="s">
        <v>644</v>
      </c>
      <c r="C4123" s="69" t="s">
        <v>11</v>
      </c>
      <c r="D4123" s="69" t="s">
        <v>188</v>
      </c>
      <c r="E4123" s="93">
        <v>3.4000000000000002E-2</v>
      </c>
    </row>
    <row r="4124" spans="1:5">
      <c r="A4124" s="86" t="s">
        <v>2010</v>
      </c>
      <c r="B4124" s="69" t="s">
        <v>644</v>
      </c>
      <c r="C4124" s="69" t="s">
        <v>1014</v>
      </c>
      <c r="D4124" s="69" t="s">
        <v>1046</v>
      </c>
      <c r="E4124" s="91" t="s">
        <v>1045</v>
      </c>
    </row>
    <row r="4125" spans="1:5">
      <c r="A4125" s="86" t="s">
        <v>2011</v>
      </c>
      <c r="B4125" s="69" t="s">
        <v>644</v>
      </c>
      <c r="C4125" s="69" t="s">
        <v>1014</v>
      </c>
      <c r="D4125" s="69" t="s">
        <v>1049</v>
      </c>
      <c r="E4125" s="91" t="s">
        <v>1048</v>
      </c>
    </row>
    <row r="4126" spans="1:5" ht="30">
      <c r="A4126" s="86" t="s">
        <v>2012</v>
      </c>
      <c r="B4126" s="69" t="s">
        <v>644</v>
      </c>
      <c r="C4126" s="69" t="s">
        <v>1014</v>
      </c>
      <c r="D4126" s="69" t="s">
        <v>1052</v>
      </c>
      <c r="E4126" s="91" t="s">
        <v>1051</v>
      </c>
    </row>
    <row r="4127" spans="1:5" ht="30">
      <c r="A4127" s="86" t="s">
        <v>2013</v>
      </c>
      <c r="B4127" s="69" t="s">
        <v>644</v>
      </c>
      <c r="C4127" s="69" t="s">
        <v>1014</v>
      </c>
      <c r="D4127" s="69" t="s">
        <v>1055</v>
      </c>
      <c r="E4127" s="91" t="s">
        <v>1054</v>
      </c>
    </row>
    <row r="4128" spans="1:5" ht="30">
      <c r="A4128" s="86" t="s">
        <v>2014</v>
      </c>
      <c r="B4128" s="69" t="s">
        <v>644</v>
      </c>
      <c r="C4128" s="69" t="s">
        <v>1014</v>
      </c>
      <c r="D4128" s="69" t="s">
        <v>1058</v>
      </c>
      <c r="E4128" s="91" t="s">
        <v>1057</v>
      </c>
    </row>
    <row r="4129" spans="1:5">
      <c r="A4129" s="87">
        <v>91938</v>
      </c>
      <c r="B4129" s="69" t="s">
        <v>644</v>
      </c>
      <c r="C4129" s="69" t="s">
        <v>1014</v>
      </c>
      <c r="D4129" s="69" t="s">
        <v>1059</v>
      </c>
      <c r="E4129" s="92">
        <v>116232</v>
      </c>
    </row>
    <row r="4130" spans="1:5">
      <c r="A4130" s="85">
        <v>0.84699999999999998</v>
      </c>
      <c r="B4130" s="69" t="s">
        <v>644</v>
      </c>
      <c r="C4130" s="69" t="s">
        <v>1014</v>
      </c>
      <c r="D4130" s="69" t="s">
        <v>1060</v>
      </c>
      <c r="E4130" s="93">
        <v>0.73599999999999999</v>
      </c>
    </row>
    <row r="4131" spans="1:5" ht="45">
      <c r="A4131" s="85">
        <v>0.17299999999999999</v>
      </c>
      <c r="B4131" s="69" t="s">
        <v>644</v>
      </c>
      <c r="C4131" s="69" t="s">
        <v>1014</v>
      </c>
      <c r="D4131" s="69" t="s">
        <v>1061</v>
      </c>
      <c r="E4131" s="93">
        <v>0.184</v>
      </c>
    </row>
    <row r="4132" spans="1:5">
      <c r="A4132" s="87">
        <v>301270</v>
      </c>
      <c r="B4132" s="69" t="s">
        <v>644</v>
      </c>
      <c r="C4132" s="69" t="s">
        <v>1014</v>
      </c>
      <c r="D4132" s="69" t="s">
        <v>1062</v>
      </c>
      <c r="E4132" s="92">
        <v>398839</v>
      </c>
    </row>
    <row r="4133" spans="1:5" ht="30">
      <c r="A4133" s="85">
        <v>0.161</v>
      </c>
      <c r="B4133" s="69" t="s">
        <v>644</v>
      </c>
      <c r="C4133" s="69" t="s">
        <v>1014</v>
      </c>
      <c r="D4133" s="69" t="s">
        <v>1063</v>
      </c>
      <c r="E4133" s="93">
        <v>7.0000000000000007E-2</v>
      </c>
    </row>
    <row r="4134" spans="1:5">
      <c r="A4134" s="85">
        <v>0.125</v>
      </c>
      <c r="B4134" s="69" t="s">
        <v>644</v>
      </c>
      <c r="C4134" s="69" t="s">
        <v>1014</v>
      </c>
      <c r="D4134" s="69" t="s">
        <v>1064</v>
      </c>
      <c r="E4134" s="93">
        <v>0.25700000000000001</v>
      </c>
    </row>
    <row r="4135" spans="1:5" ht="30">
      <c r="A4135" s="85">
        <v>0.33300000000000002</v>
      </c>
      <c r="B4135" s="69" t="s">
        <v>644</v>
      </c>
      <c r="C4135" s="69" t="s">
        <v>1014</v>
      </c>
      <c r="D4135" s="69" t="s">
        <v>1065</v>
      </c>
      <c r="E4135" s="93">
        <v>0.38600000000000001</v>
      </c>
    </row>
    <row r="4136" spans="1:5">
      <c r="A4136" s="85">
        <v>2.9000000000000001E-2</v>
      </c>
      <c r="B4136" s="69" t="s">
        <v>644</v>
      </c>
      <c r="C4136" s="69" t="s">
        <v>1014</v>
      </c>
      <c r="D4136" s="69" t="s">
        <v>1066</v>
      </c>
      <c r="E4136" s="93">
        <v>7.0000000000000001E-3</v>
      </c>
    </row>
    <row r="4137" spans="1:5" ht="30">
      <c r="A4137" s="85">
        <v>0.91</v>
      </c>
      <c r="B4137" s="69" t="s">
        <v>644</v>
      </c>
      <c r="C4137" s="69" t="s">
        <v>1014</v>
      </c>
      <c r="D4137" s="69" t="s">
        <v>1067</v>
      </c>
      <c r="E4137" s="93">
        <v>0.84799999999999998</v>
      </c>
    </row>
    <row r="4138" spans="1:5" ht="30">
      <c r="A4138" s="85">
        <v>0.71799999999999997</v>
      </c>
      <c r="B4138" s="69" t="s">
        <v>644</v>
      </c>
      <c r="C4138" s="69" t="s">
        <v>1014</v>
      </c>
      <c r="D4138" s="69" t="s">
        <v>1068</v>
      </c>
      <c r="E4138" s="93">
        <v>0.55100000000000005</v>
      </c>
    </row>
    <row r="4139" spans="1:5" ht="30">
      <c r="A4139" s="85">
        <v>1E-3</v>
      </c>
      <c r="B4139" s="69" t="s">
        <v>644</v>
      </c>
      <c r="C4139" s="69" t="s">
        <v>1014</v>
      </c>
      <c r="D4139" s="69" t="s">
        <v>1069</v>
      </c>
      <c r="E4139" s="93">
        <v>1.4E-2</v>
      </c>
    </row>
    <row r="4140" spans="1:5" ht="30">
      <c r="A4140" s="85">
        <v>1.6E-2</v>
      </c>
      <c r="B4140" s="69" t="s">
        <v>644</v>
      </c>
      <c r="C4140" s="69" t="s">
        <v>1014</v>
      </c>
      <c r="D4140" s="69" t="s">
        <v>1070</v>
      </c>
      <c r="E4140" s="93">
        <v>0.105</v>
      </c>
    </row>
    <row r="4141" spans="1:5" ht="45">
      <c r="A4141" s="86" t="s">
        <v>2015</v>
      </c>
      <c r="B4141" s="69" t="s">
        <v>644</v>
      </c>
      <c r="C4141" s="69" t="s">
        <v>1014</v>
      </c>
      <c r="D4141" s="69" t="s">
        <v>1073</v>
      </c>
      <c r="E4141" s="91" t="s">
        <v>1072</v>
      </c>
    </row>
    <row r="4142" spans="1:5">
      <c r="A4142" s="86">
        <v>810</v>
      </c>
      <c r="B4142" s="69" t="s">
        <v>644</v>
      </c>
      <c r="C4142" s="69" t="s">
        <v>1014</v>
      </c>
      <c r="D4142" s="69" t="s">
        <v>204</v>
      </c>
      <c r="E4142" s="94">
        <v>644115</v>
      </c>
    </row>
    <row r="4143" spans="1:5" ht="30">
      <c r="A4143" s="85">
        <v>4.0000000000000001E-3</v>
      </c>
      <c r="B4143" s="69" t="s">
        <v>644</v>
      </c>
      <c r="C4143" s="69" t="s">
        <v>1014</v>
      </c>
      <c r="D4143" s="69" t="s">
        <v>1074</v>
      </c>
      <c r="E4143" s="93">
        <v>0.04</v>
      </c>
    </row>
    <row r="4144" spans="1:5" ht="30">
      <c r="A4144" s="86" t="s">
        <v>33</v>
      </c>
      <c r="B4144" s="69" t="s">
        <v>644</v>
      </c>
      <c r="C4144" s="69" t="s">
        <v>1014</v>
      </c>
      <c r="D4144" s="69" t="s">
        <v>1077</v>
      </c>
      <c r="E4144" s="91" t="s">
        <v>1076</v>
      </c>
    </row>
    <row r="4145" spans="1:5" ht="30">
      <c r="A4145" s="85">
        <v>0.20899999999999999</v>
      </c>
      <c r="B4145" s="69" t="s">
        <v>644</v>
      </c>
      <c r="C4145" s="69" t="s">
        <v>1014</v>
      </c>
      <c r="D4145" s="69" t="s">
        <v>1078</v>
      </c>
      <c r="E4145" s="93">
        <v>0.123</v>
      </c>
    </row>
    <row r="4146" spans="1:5" ht="30">
      <c r="A4146" s="85">
        <v>0.28000000000000003</v>
      </c>
      <c r="B4146" s="69" t="s">
        <v>644</v>
      </c>
      <c r="C4146" s="69" t="s">
        <v>1014</v>
      </c>
      <c r="D4146" s="69" t="s">
        <v>1079</v>
      </c>
      <c r="E4146" s="93">
        <v>0.23799999999999999</v>
      </c>
    </row>
    <row r="4147" spans="1:5" ht="30">
      <c r="A4147" s="85">
        <v>0.20399999999999999</v>
      </c>
      <c r="B4147" s="69" t="s">
        <v>644</v>
      </c>
      <c r="C4147" s="69" t="s">
        <v>1014</v>
      </c>
      <c r="D4147" s="69" t="s">
        <v>1080</v>
      </c>
      <c r="E4147" s="93">
        <v>0.122</v>
      </c>
    </row>
    <row r="4148" spans="1:5" ht="30">
      <c r="A4148" s="85">
        <v>0.19800000000000001</v>
      </c>
      <c r="B4148" s="69" t="s">
        <v>644</v>
      </c>
      <c r="C4148" s="69" t="s">
        <v>1014</v>
      </c>
      <c r="D4148" s="69" t="s">
        <v>1081</v>
      </c>
      <c r="E4148" s="93">
        <v>0.214</v>
      </c>
    </row>
    <row r="4149" spans="1:5" ht="30">
      <c r="A4149" s="85">
        <v>0.107</v>
      </c>
      <c r="B4149" s="69" t="s">
        <v>644</v>
      </c>
      <c r="C4149" s="69" t="s">
        <v>1014</v>
      </c>
      <c r="D4149" s="69" t="s">
        <v>1082</v>
      </c>
      <c r="E4149" s="93">
        <v>0.30299999999999999</v>
      </c>
    </row>
    <row r="4150" spans="1:5">
      <c r="A4150" s="85">
        <v>0.98799999999999999</v>
      </c>
      <c r="B4150" s="69" t="s">
        <v>644</v>
      </c>
      <c r="C4150" s="69" t="s">
        <v>1014</v>
      </c>
      <c r="D4150" s="69" t="s">
        <v>1083</v>
      </c>
      <c r="E4150" s="93">
        <v>0.97899999999999998</v>
      </c>
    </row>
    <row r="4151" spans="1:5" ht="30">
      <c r="A4151" s="86" t="s">
        <v>2016</v>
      </c>
      <c r="B4151" s="69" t="s">
        <v>644</v>
      </c>
      <c r="C4151" s="69" t="s">
        <v>1014</v>
      </c>
      <c r="D4151" s="69" t="s">
        <v>1086</v>
      </c>
      <c r="E4151" s="91" t="s">
        <v>1085</v>
      </c>
    </row>
    <row r="4152" spans="1:5" ht="30">
      <c r="A4152" s="86" t="s">
        <v>2017</v>
      </c>
      <c r="B4152" s="69" t="s">
        <v>644</v>
      </c>
      <c r="C4152" s="69" t="s">
        <v>1014</v>
      </c>
      <c r="D4152" s="69" t="s">
        <v>1089</v>
      </c>
      <c r="E4152" s="91" t="s">
        <v>1088</v>
      </c>
    </row>
    <row r="4153" spans="1:5" ht="30">
      <c r="A4153" s="86">
        <v>2.8</v>
      </c>
      <c r="B4153" s="69" t="s">
        <v>644</v>
      </c>
      <c r="C4153" s="69" t="s">
        <v>1014</v>
      </c>
      <c r="D4153" s="69" t="s">
        <v>1090</v>
      </c>
      <c r="E4153" s="91">
        <v>3</v>
      </c>
    </row>
    <row r="4154" spans="1:5" ht="30">
      <c r="A4154" s="88">
        <v>6300</v>
      </c>
      <c r="B4154" s="69" t="s">
        <v>644</v>
      </c>
      <c r="C4154" s="69" t="s">
        <v>1014</v>
      </c>
      <c r="D4154" s="69" t="s">
        <v>1091</v>
      </c>
      <c r="E4154" s="94">
        <v>1390275</v>
      </c>
    </row>
    <row r="4155" spans="1:5">
      <c r="A4155" s="85">
        <v>0.73699999999999999</v>
      </c>
      <c r="B4155" s="69" t="s">
        <v>644</v>
      </c>
      <c r="C4155" s="69" t="s">
        <v>1014</v>
      </c>
      <c r="D4155" s="69" t="s">
        <v>1092</v>
      </c>
      <c r="E4155" s="93">
        <v>0.69799999999999995</v>
      </c>
    </row>
    <row r="4156" spans="1:5">
      <c r="A4156" s="85">
        <v>0.68799999999999994</v>
      </c>
      <c r="B4156" s="69" t="s">
        <v>644</v>
      </c>
      <c r="C4156" s="69" t="s">
        <v>1014</v>
      </c>
      <c r="D4156" s="69" t="s">
        <v>1093</v>
      </c>
      <c r="E4156" s="93">
        <v>0.626</v>
      </c>
    </row>
    <row r="4157" spans="1:5">
      <c r="A4157" s="85">
        <v>4.8000000000000001E-2</v>
      </c>
      <c r="B4157" s="69" t="s">
        <v>644</v>
      </c>
      <c r="C4157" s="69" t="s">
        <v>1014</v>
      </c>
      <c r="D4157" s="69" t="s">
        <v>1094</v>
      </c>
      <c r="E4157" s="93">
        <v>7.0999999999999994E-2</v>
      </c>
    </row>
    <row r="4158" spans="1:5">
      <c r="A4158" s="85">
        <v>0.26300000000000001</v>
      </c>
      <c r="B4158" s="69" t="s">
        <v>644</v>
      </c>
      <c r="C4158" s="69" t="s">
        <v>1014</v>
      </c>
      <c r="D4158" s="69" t="s">
        <v>1095</v>
      </c>
      <c r="E4158" s="93">
        <v>0.30199999999999999</v>
      </c>
    </row>
    <row r="4159" spans="1:5" ht="30">
      <c r="A4159" s="88">
        <v>6300</v>
      </c>
      <c r="B4159" s="69" t="s">
        <v>644</v>
      </c>
      <c r="C4159" s="69" t="s">
        <v>1014</v>
      </c>
      <c r="D4159" s="69" t="s">
        <v>1096</v>
      </c>
      <c r="E4159" s="94">
        <v>1390275</v>
      </c>
    </row>
    <row r="4160" spans="1:5">
      <c r="A4160" s="85">
        <v>0.84099999999999997</v>
      </c>
      <c r="B4160" s="69" t="s">
        <v>644</v>
      </c>
      <c r="C4160" s="69" t="s">
        <v>1014</v>
      </c>
      <c r="D4160" s="69" t="s">
        <v>1097</v>
      </c>
      <c r="E4160" s="93">
        <v>0.63500000000000001</v>
      </c>
    </row>
    <row r="4161" spans="1:5">
      <c r="A4161" s="85">
        <v>0.129</v>
      </c>
      <c r="B4161" s="69" t="s">
        <v>644</v>
      </c>
      <c r="C4161" s="69" t="s">
        <v>1014</v>
      </c>
      <c r="D4161" s="69" t="s">
        <v>1098</v>
      </c>
      <c r="E4161" s="93">
        <v>3.4000000000000002E-2</v>
      </c>
    </row>
    <row r="4162" spans="1:5" ht="30">
      <c r="A4162" s="85">
        <v>0.03</v>
      </c>
      <c r="B4162" s="69" t="s">
        <v>644</v>
      </c>
      <c r="C4162" s="69" t="s">
        <v>1014</v>
      </c>
      <c r="D4162" s="69" t="s">
        <v>1099</v>
      </c>
      <c r="E4162" s="93">
        <v>0.33100000000000002</v>
      </c>
    </row>
    <row r="4163" spans="1:5" ht="30">
      <c r="A4163" s="85">
        <v>0.01</v>
      </c>
      <c r="B4163" s="69" t="s">
        <v>648</v>
      </c>
      <c r="C4163" s="69" t="s">
        <v>842</v>
      </c>
      <c r="D4163" s="69" t="s">
        <v>188</v>
      </c>
      <c r="E4163" s="93">
        <v>3.4000000000000002E-2</v>
      </c>
    </row>
    <row r="4164" spans="1:5">
      <c r="A4164" s="86" t="s">
        <v>2018</v>
      </c>
      <c r="B4164" s="69" t="s">
        <v>648</v>
      </c>
      <c r="C4164" s="69" t="s">
        <v>1015</v>
      </c>
      <c r="D4164" s="69" t="s">
        <v>1046</v>
      </c>
      <c r="E4164" s="91" t="s">
        <v>1045</v>
      </c>
    </row>
    <row r="4165" spans="1:5">
      <c r="A4165" s="86" t="s">
        <v>2019</v>
      </c>
      <c r="B4165" s="69" t="s">
        <v>648</v>
      </c>
      <c r="C4165" s="69" t="s">
        <v>1015</v>
      </c>
      <c r="D4165" s="69" t="s">
        <v>1049</v>
      </c>
      <c r="E4165" s="91" t="s">
        <v>1048</v>
      </c>
    </row>
    <row r="4166" spans="1:5" ht="30">
      <c r="A4166" s="86" t="s">
        <v>2020</v>
      </c>
      <c r="B4166" s="69" t="s">
        <v>648</v>
      </c>
      <c r="C4166" s="69" t="s">
        <v>1015</v>
      </c>
      <c r="D4166" s="69" t="s">
        <v>1052</v>
      </c>
      <c r="E4166" s="91" t="s">
        <v>1051</v>
      </c>
    </row>
    <row r="4167" spans="1:5" ht="30">
      <c r="A4167" s="86" t="s">
        <v>2021</v>
      </c>
      <c r="B4167" s="69" t="s">
        <v>648</v>
      </c>
      <c r="C4167" s="69" t="s">
        <v>1015</v>
      </c>
      <c r="D4167" s="69" t="s">
        <v>1055</v>
      </c>
      <c r="E4167" s="91" t="s">
        <v>1054</v>
      </c>
    </row>
    <row r="4168" spans="1:5" ht="30">
      <c r="A4168" s="86" t="s">
        <v>2022</v>
      </c>
      <c r="B4168" s="69" t="s">
        <v>648</v>
      </c>
      <c r="C4168" s="69" t="s">
        <v>1015</v>
      </c>
      <c r="D4168" s="69" t="s">
        <v>1058</v>
      </c>
      <c r="E4168" s="91" t="s">
        <v>1057</v>
      </c>
    </row>
    <row r="4169" spans="1:5">
      <c r="A4169" s="87">
        <v>78243</v>
      </c>
      <c r="B4169" s="69" t="s">
        <v>648</v>
      </c>
      <c r="C4169" s="69" t="s">
        <v>1015</v>
      </c>
      <c r="D4169" s="69" t="s">
        <v>1059</v>
      </c>
      <c r="E4169" s="92">
        <v>116232</v>
      </c>
    </row>
    <row r="4170" spans="1:5">
      <c r="A4170" s="85">
        <v>0.83799999999999997</v>
      </c>
      <c r="B4170" s="69" t="s">
        <v>648</v>
      </c>
      <c r="C4170" s="69" t="s">
        <v>1015</v>
      </c>
      <c r="D4170" s="69" t="s">
        <v>1060</v>
      </c>
      <c r="E4170" s="93">
        <v>0.73599999999999999</v>
      </c>
    </row>
    <row r="4171" spans="1:5" ht="45">
      <c r="A4171" s="85">
        <v>0.17299999999999999</v>
      </c>
      <c r="B4171" s="69" t="s">
        <v>648</v>
      </c>
      <c r="C4171" s="69" t="s">
        <v>1015</v>
      </c>
      <c r="D4171" s="69" t="s">
        <v>1061</v>
      </c>
      <c r="E4171" s="93">
        <v>0.184</v>
      </c>
    </row>
    <row r="4172" spans="1:5">
      <c r="A4172" s="87">
        <v>287104</v>
      </c>
      <c r="B4172" s="69" t="s">
        <v>648</v>
      </c>
      <c r="C4172" s="69" t="s">
        <v>1015</v>
      </c>
      <c r="D4172" s="69" t="s">
        <v>1062</v>
      </c>
      <c r="E4172" s="92">
        <v>398839</v>
      </c>
    </row>
    <row r="4173" spans="1:5" ht="30">
      <c r="A4173" s="85">
        <v>8.1000000000000003E-2</v>
      </c>
      <c r="B4173" s="69" t="s">
        <v>648</v>
      </c>
      <c r="C4173" s="69" t="s">
        <v>1015</v>
      </c>
      <c r="D4173" s="69" t="s">
        <v>1063</v>
      </c>
      <c r="E4173" s="93">
        <v>7.0000000000000007E-2</v>
      </c>
    </row>
    <row r="4174" spans="1:5">
      <c r="A4174" s="85">
        <v>0.16200000000000001</v>
      </c>
      <c r="B4174" s="69" t="s">
        <v>648</v>
      </c>
      <c r="C4174" s="69" t="s">
        <v>1015</v>
      </c>
      <c r="D4174" s="69" t="s">
        <v>1064</v>
      </c>
      <c r="E4174" s="93">
        <v>0.25700000000000001</v>
      </c>
    </row>
    <row r="4175" spans="1:5" ht="30">
      <c r="A4175" s="85">
        <v>0.41399999999999998</v>
      </c>
      <c r="B4175" s="69" t="s">
        <v>648</v>
      </c>
      <c r="C4175" s="69" t="s">
        <v>1015</v>
      </c>
      <c r="D4175" s="69" t="s">
        <v>1065</v>
      </c>
      <c r="E4175" s="93">
        <v>0.38600000000000001</v>
      </c>
    </row>
    <row r="4176" spans="1:5">
      <c r="A4176" s="85">
        <v>0</v>
      </c>
      <c r="B4176" s="69" t="s">
        <v>648</v>
      </c>
      <c r="C4176" s="69" t="s">
        <v>1015</v>
      </c>
      <c r="D4176" s="69" t="s">
        <v>1066</v>
      </c>
      <c r="E4176" s="93">
        <v>7.0000000000000001E-3</v>
      </c>
    </row>
    <row r="4177" spans="1:5" ht="30">
      <c r="A4177" s="85">
        <v>0.879</v>
      </c>
      <c r="B4177" s="69" t="s">
        <v>648</v>
      </c>
      <c r="C4177" s="69" t="s">
        <v>1015</v>
      </c>
      <c r="D4177" s="69" t="s">
        <v>1067</v>
      </c>
      <c r="E4177" s="93">
        <v>0.84799999999999998</v>
      </c>
    </row>
    <row r="4178" spans="1:5" ht="30">
      <c r="A4178" s="85">
        <v>0.66800000000000004</v>
      </c>
      <c r="B4178" s="69" t="s">
        <v>648</v>
      </c>
      <c r="C4178" s="69" t="s">
        <v>1015</v>
      </c>
      <c r="D4178" s="69" t="s">
        <v>1068</v>
      </c>
      <c r="E4178" s="93">
        <v>0.55100000000000005</v>
      </c>
    </row>
    <row r="4179" spans="1:5" ht="30">
      <c r="A4179" s="85">
        <v>2E-3</v>
      </c>
      <c r="B4179" s="69" t="s">
        <v>648</v>
      </c>
      <c r="C4179" s="69" t="s">
        <v>1015</v>
      </c>
      <c r="D4179" s="69" t="s">
        <v>1069</v>
      </c>
      <c r="E4179" s="93">
        <v>1.4E-2</v>
      </c>
    </row>
    <row r="4180" spans="1:5" ht="30">
      <c r="A4180" s="85">
        <v>3.3000000000000002E-2</v>
      </c>
      <c r="B4180" s="69" t="s">
        <v>648</v>
      </c>
      <c r="C4180" s="69" t="s">
        <v>1015</v>
      </c>
      <c r="D4180" s="69" t="s">
        <v>1070</v>
      </c>
      <c r="E4180" s="93">
        <v>0.105</v>
      </c>
    </row>
    <row r="4181" spans="1:5" ht="45">
      <c r="A4181" s="86" t="s">
        <v>2023</v>
      </c>
      <c r="B4181" s="69" t="s">
        <v>648</v>
      </c>
      <c r="C4181" s="69" t="s">
        <v>1015</v>
      </c>
      <c r="D4181" s="69" t="s">
        <v>1073</v>
      </c>
      <c r="E4181" s="91" t="s">
        <v>1072</v>
      </c>
    </row>
    <row r="4182" spans="1:5">
      <c r="A4182" s="88">
        <v>1040</v>
      </c>
      <c r="B4182" s="69" t="s">
        <v>648</v>
      </c>
      <c r="C4182" s="69" t="s">
        <v>1015</v>
      </c>
      <c r="D4182" s="69" t="s">
        <v>204</v>
      </c>
      <c r="E4182" s="94">
        <v>644115</v>
      </c>
    </row>
    <row r="4183" spans="1:5" ht="30">
      <c r="A4183" s="85">
        <v>0.01</v>
      </c>
      <c r="B4183" s="69" t="s">
        <v>648</v>
      </c>
      <c r="C4183" s="69" t="s">
        <v>1015</v>
      </c>
      <c r="D4183" s="69" t="s">
        <v>1074</v>
      </c>
      <c r="E4183" s="93">
        <v>0.04</v>
      </c>
    </row>
    <row r="4184" spans="1:5" ht="30">
      <c r="A4184" s="86" t="s">
        <v>2024</v>
      </c>
      <c r="B4184" s="69" t="s">
        <v>648</v>
      </c>
      <c r="C4184" s="69" t="s">
        <v>1015</v>
      </c>
      <c r="D4184" s="69" t="s">
        <v>1077</v>
      </c>
      <c r="E4184" s="91" t="s">
        <v>1076</v>
      </c>
    </row>
    <row r="4185" spans="1:5" ht="30">
      <c r="A4185" s="85">
        <v>0.17499999999999999</v>
      </c>
      <c r="B4185" s="69" t="s">
        <v>648</v>
      </c>
      <c r="C4185" s="69" t="s">
        <v>1015</v>
      </c>
      <c r="D4185" s="69" t="s">
        <v>1078</v>
      </c>
      <c r="E4185" s="93">
        <v>0.123</v>
      </c>
    </row>
    <row r="4186" spans="1:5" ht="30">
      <c r="A4186" s="85">
        <v>0.27100000000000002</v>
      </c>
      <c r="B4186" s="69" t="s">
        <v>648</v>
      </c>
      <c r="C4186" s="69" t="s">
        <v>1015</v>
      </c>
      <c r="D4186" s="69" t="s">
        <v>1079</v>
      </c>
      <c r="E4186" s="93">
        <v>0.23799999999999999</v>
      </c>
    </row>
    <row r="4187" spans="1:5" ht="30">
      <c r="A4187" s="85">
        <v>0.23599999999999999</v>
      </c>
      <c r="B4187" s="69" t="s">
        <v>648</v>
      </c>
      <c r="C4187" s="69" t="s">
        <v>1015</v>
      </c>
      <c r="D4187" s="69" t="s">
        <v>1080</v>
      </c>
      <c r="E4187" s="93">
        <v>0.122</v>
      </c>
    </row>
    <row r="4188" spans="1:5" ht="30">
      <c r="A4188" s="85">
        <v>0.19500000000000001</v>
      </c>
      <c r="B4188" s="69" t="s">
        <v>648</v>
      </c>
      <c r="C4188" s="69" t="s">
        <v>1015</v>
      </c>
      <c r="D4188" s="69" t="s">
        <v>1081</v>
      </c>
      <c r="E4188" s="93">
        <v>0.214</v>
      </c>
    </row>
    <row r="4189" spans="1:5" ht="30">
      <c r="A4189" s="85">
        <v>0.123</v>
      </c>
      <c r="B4189" s="69" t="s">
        <v>648</v>
      </c>
      <c r="C4189" s="69" t="s">
        <v>1015</v>
      </c>
      <c r="D4189" s="69" t="s">
        <v>1082</v>
      </c>
      <c r="E4189" s="93">
        <v>0.30299999999999999</v>
      </c>
    </row>
    <row r="4190" spans="1:5">
      <c r="A4190" s="85">
        <v>0.97099999999999997</v>
      </c>
      <c r="B4190" s="69" t="s">
        <v>648</v>
      </c>
      <c r="C4190" s="69" t="s">
        <v>1015</v>
      </c>
      <c r="D4190" s="69" t="s">
        <v>1083</v>
      </c>
      <c r="E4190" s="93">
        <v>0.97899999999999998</v>
      </c>
    </row>
    <row r="4191" spans="1:5" ht="30">
      <c r="A4191" s="86" t="s">
        <v>2025</v>
      </c>
      <c r="B4191" s="69" t="s">
        <v>648</v>
      </c>
      <c r="C4191" s="69" t="s">
        <v>1015</v>
      </c>
      <c r="D4191" s="69" t="s">
        <v>1086</v>
      </c>
      <c r="E4191" s="91" t="s">
        <v>1085</v>
      </c>
    </row>
    <row r="4192" spans="1:5" ht="30">
      <c r="A4192" s="86" t="s">
        <v>2026</v>
      </c>
      <c r="B4192" s="69" t="s">
        <v>648</v>
      </c>
      <c r="C4192" s="69" t="s">
        <v>1015</v>
      </c>
      <c r="D4192" s="69" t="s">
        <v>1089</v>
      </c>
      <c r="E4192" s="91" t="s">
        <v>1088</v>
      </c>
    </row>
    <row r="4193" spans="1:5" ht="30">
      <c r="A4193" s="86">
        <v>2.9</v>
      </c>
      <c r="B4193" s="69" t="s">
        <v>648</v>
      </c>
      <c r="C4193" s="69" t="s">
        <v>1015</v>
      </c>
      <c r="D4193" s="69" t="s">
        <v>1090</v>
      </c>
      <c r="E4193" s="91">
        <v>3</v>
      </c>
    </row>
    <row r="4194" spans="1:5" ht="30">
      <c r="A4194" s="88">
        <v>4420</v>
      </c>
      <c r="B4194" s="69" t="s">
        <v>648</v>
      </c>
      <c r="C4194" s="69" t="s">
        <v>1015</v>
      </c>
      <c r="D4194" s="69" t="s">
        <v>1091</v>
      </c>
      <c r="E4194" s="94">
        <v>1390275</v>
      </c>
    </row>
    <row r="4195" spans="1:5">
      <c r="A4195" s="85">
        <v>0.72599999999999998</v>
      </c>
      <c r="B4195" s="69" t="s">
        <v>648</v>
      </c>
      <c r="C4195" s="69" t="s">
        <v>1015</v>
      </c>
      <c r="D4195" s="69" t="s">
        <v>1092</v>
      </c>
      <c r="E4195" s="93">
        <v>0.69799999999999995</v>
      </c>
    </row>
    <row r="4196" spans="1:5">
      <c r="A4196" s="85">
        <v>0.68799999999999994</v>
      </c>
      <c r="B4196" s="69" t="s">
        <v>648</v>
      </c>
      <c r="C4196" s="69" t="s">
        <v>1015</v>
      </c>
      <c r="D4196" s="69" t="s">
        <v>1093</v>
      </c>
      <c r="E4196" s="93">
        <v>0.626</v>
      </c>
    </row>
    <row r="4197" spans="1:5">
      <c r="A4197" s="85">
        <v>3.7999999999999999E-2</v>
      </c>
      <c r="B4197" s="69" t="s">
        <v>648</v>
      </c>
      <c r="C4197" s="69" t="s">
        <v>1015</v>
      </c>
      <c r="D4197" s="69" t="s">
        <v>1094</v>
      </c>
      <c r="E4197" s="93">
        <v>7.0999999999999994E-2</v>
      </c>
    </row>
    <row r="4198" spans="1:5">
      <c r="A4198" s="85">
        <v>0.27300000000000002</v>
      </c>
      <c r="B4198" s="69" t="s">
        <v>648</v>
      </c>
      <c r="C4198" s="69" t="s">
        <v>1015</v>
      </c>
      <c r="D4198" s="69" t="s">
        <v>1095</v>
      </c>
      <c r="E4198" s="93">
        <v>0.30199999999999999</v>
      </c>
    </row>
    <row r="4199" spans="1:5" ht="30">
      <c r="A4199" s="88">
        <v>4420</v>
      </c>
      <c r="B4199" s="69" t="s">
        <v>648</v>
      </c>
      <c r="C4199" s="69" t="s">
        <v>1015</v>
      </c>
      <c r="D4199" s="69" t="s">
        <v>1096</v>
      </c>
      <c r="E4199" s="94">
        <v>1390275</v>
      </c>
    </row>
    <row r="4200" spans="1:5">
      <c r="A4200" s="85">
        <v>0.83799999999999997</v>
      </c>
      <c r="B4200" s="69" t="s">
        <v>648</v>
      </c>
      <c r="C4200" s="69" t="s">
        <v>1015</v>
      </c>
      <c r="D4200" s="69" t="s">
        <v>1097</v>
      </c>
      <c r="E4200" s="93">
        <v>0.63500000000000001</v>
      </c>
    </row>
    <row r="4201" spans="1:5">
      <c r="A4201" s="85">
        <v>5.2999999999999999E-2</v>
      </c>
      <c r="B4201" s="69" t="s">
        <v>648</v>
      </c>
      <c r="C4201" s="69" t="s">
        <v>1015</v>
      </c>
      <c r="D4201" s="69" t="s">
        <v>1098</v>
      </c>
      <c r="E4201" s="93">
        <v>3.4000000000000002E-2</v>
      </c>
    </row>
    <row r="4202" spans="1:5" ht="30">
      <c r="A4202" s="85">
        <v>0.109</v>
      </c>
      <c r="B4202" s="69" t="s">
        <v>648</v>
      </c>
      <c r="C4202" s="69" t="s">
        <v>1015</v>
      </c>
      <c r="D4202" s="69" t="s">
        <v>1099</v>
      </c>
      <c r="E4202" s="93">
        <v>0.33100000000000002</v>
      </c>
    </row>
    <row r="4203" spans="1:5" ht="30">
      <c r="A4203" s="85">
        <v>1.4E-2</v>
      </c>
      <c r="B4203" s="69" t="s">
        <v>653</v>
      </c>
      <c r="C4203" s="69" t="s">
        <v>843</v>
      </c>
      <c r="D4203" s="69" t="s">
        <v>188</v>
      </c>
      <c r="E4203" s="93">
        <v>3.4000000000000002E-2</v>
      </c>
    </row>
    <row r="4204" spans="1:5">
      <c r="A4204" s="86" t="s">
        <v>2027</v>
      </c>
      <c r="B4204" s="69" t="s">
        <v>653</v>
      </c>
      <c r="C4204" s="69" t="s">
        <v>1016</v>
      </c>
      <c r="D4204" s="69" t="s">
        <v>1046</v>
      </c>
      <c r="E4204" s="91" t="s">
        <v>1045</v>
      </c>
    </row>
    <row r="4205" spans="1:5">
      <c r="A4205" s="86" t="s">
        <v>2028</v>
      </c>
      <c r="B4205" s="69" t="s">
        <v>653</v>
      </c>
      <c r="C4205" s="69" t="s">
        <v>1016</v>
      </c>
      <c r="D4205" s="69" t="s">
        <v>1049</v>
      </c>
      <c r="E4205" s="91" t="s">
        <v>1048</v>
      </c>
    </row>
    <row r="4206" spans="1:5" ht="30">
      <c r="A4206" s="86" t="s">
        <v>2029</v>
      </c>
      <c r="B4206" s="69" t="s">
        <v>653</v>
      </c>
      <c r="C4206" s="69" t="s">
        <v>1016</v>
      </c>
      <c r="D4206" s="69" t="s">
        <v>1052</v>
      </c>
      <c r="E4206" s="91" t="s">
        <v>1051</v>
      </c>
    </row>
    <row r="4207" spans="1:5" ht="30">
      <c r="A4207" s="86" t="s">
        <v>2030</v>
      </c>
      <c r="B4207" s="69" t="s">
        <v>653</v>
      </c>
      <c r="C4207" s="69" t="s">
        <v>1016</v>
      </c>
      <c r="D4207" s="69" t="s">
        <v>1055</v>
      </c>
      <c r="E4207" s="91" t="s">
        <v>1054</v>
      </c>
    </row>
    <row r="4208" spans="1:5" ht="30">
      <c r="A4208" s="86" t="s">
        <v>2031</v>
      </c>
      <c r="B4208" s="69" t="s">
        <v>653</v>
      </c>
      <c r="C4208" s="69" t="s">
        <v>1016</v>
      </c>
      <c r="D4208" s="69" t="s">
        <v>1058</v>
      </c>
      <c r="E4208" s="91" t="s">
        <v>1057</v>
      </c>
    </row>
    <row r="4209" spans="1:5">
      <c r="A4209" s="87">
        <v>88668</v>
      </c>
      <c r="B4209" s="69" t="s">
        <v>653</v>
      </c>
      <c r="C4209" s="69" t="s">
        <v>1016</v>
      </c>
      <c r="D4209" s="69" t="s">
        <v>1059</v>
      </c>
      <c r="E4209" s="92">
        <v>116232</v>
      </c>
    </row>
    <row r="4210" spans="1:5">
      <c r="A4210" s="85">
        <v>0.83399999999999996</v>
      </c>
      <c r="B4210" s="69" t="s">
        <v>653</v>
      </c>
      <c r="C4210" s="69" t="s">
        <v>1016</v>
      </c>
      <c r="D4210" s="69" t="s">
        <v>1060</v>
      </c>
      <c r="E4210" s="93">
        <v>0.73599999999999999</v>
      </c>
    </row>
    <row r="4211" spans="1:5" ht="45">
      <c r="A4211" s="85">
        <v>0.13100000000000001</v>
      </c>
      <c r="B4211" s="69" t="s">
        <v>653</v>
      </c>
      <c r="C4211" s="69" t="s">
        <v>1016</v>
      </c>
      <c r="D4211" s="69" t="s">
        <v>1061</v>
      </c>
      <c r="E4211" s="93">
        <v>0.184</v>
      </c>
    </row>
    <row r="4212" spans="1:5">
      <c r="A4212" s="87">
        <v>272015</v>
      </c>
      <c r="B4212" s="69" t="s">
        <v>653</v>
      </c>
      <c r="C4212" s="69" t="s">
        <v>1016</v>
      </c>
      <c r="D4212" s="69" t="s">
        <v>1062</v>
      </c>
      <c r="E4212" s="92">
        <v>398839</v>
      </c>
    </row>
    <row r="4213" spans="1:5" ht="30">
      <c r="A4213" s="85">
        <v>0.109</v>
      </c>
      <c r="B4213" s="69" t="s">
        <v>653</v>
      </c>
      <c r="C4213" s="69" t="s">
        <v>1016</v>
      </c>
      <c r="D4213" s="69" t="s">
        <v>1063</v>
      </c>
      <c r="E4213" s="93">
        <v>7.0000000000000007E-2</v>
      </c>
    </row>
    <row r="4214" spans="1:5">
      <c r="A4214" s="85">
        <v>0.16600000000000001</v>
      </c>
      <c r="B4214" s="69" t="s">
        <v>653</v>
      </c>
      <c r="C4214" s="69" t="s">
        <v>1016</v>
      </c>
      <c r="D4214" s="69" t="s">
        <v>1064</v>
      </c>
      <c r="E4214" s="93">
        <v>0.25700000000000001</v>
      </c>
    </row>
    <row r="4215" spans="1:5" ht="30">
      <c r="A4215" s="85">
        <v>0.439</v>
      </c>
      <c r="B4215" s="69" t="s">
        <v>653</v>
      </c>
      <c r="C4215" s="69" t="s">
        <v>1016</v>
      </c>
      <c r="D4215" s="69" t="s">
        <v>1065</v>
      </c>
      <c r="E4215" s="93">
        <v>0.38600000000000001</v>
      </c>
    </row>
    <row r="4216" spans="1:5">
      <c r="A4216" s="85">
        <v>0</v>
      </c>
      <c r="B4216" s="69" t="s">
        <v>653</v>
      </c>
      <c r="C4216" s="69" t="s">
        <v>1016</v>
      </c>
      <c r="D4216" s="69" t="s">
        <v>1066</v>
      </c>
      <c r="E4216" s="93">
        <v>7.0000000000000001E-3</v>
      </c>
    </row>
    <row r="4217" spans="1:5" ht="30">
      <c r="A4217" s="85">
        <v>0.9</v>
      </c>
      <c r="B4217" s="69" t="s">
        <v>653</v>
      </c>
      <c r="C4217" s="69" t="s">
        <v>1016</v>
      </c>
      <c r="D4217" s="69" t="s">
        <v>1067</v>
      </c>
      <c r="E4217" s="93">
        <v>0.84799999999999998</v>
      </c>
    </row>
    <row r="4218" spans="1:5" ht="30">
      <c r="A4218" s="85">
        <v>0.69299999999999995</v>
      </c>
      <c r="B4218" s="69" t="s">
        <v>653</v>
      </c>
      <c r="C4218" s="69" t="s">
        <v>1016</v>
      </c>
      <c r="D4218" s="69" t="s">
        <v>1068</v>
      </c>
      <c r="E4218" s="93">
        <v>0.55100000000000005</v>
      </c>
    </row>
    <row r="4219" spans="1:5" ht="30">
      <c r="A4219" s="85">
        <v>3.0000000000000001E-3</v>
      </c>
      <c r="B4219" s="69" t="s">
        <v>653</v>
      </c>
      <c r="C4219" s="69" t="s">
        <v>1016</v>
      </c>
      <c r="D4219" s="69" t="s">
        <v>1069</v>
      </c>
      <c r="E4219" s="93">
        <v>1.4E-2</v>
      </c>
    </row>
    <row r="4220" spans="1:5" ht="30">
      <c r="A4220" s="85">
        <v>3.2000000000000001E-2</v>
      </c>
      <c r="B4220" s="69" t="s">
        <v>653</v>
      </c>
      <c r="C4220" s="69" t="s">
        <v>1016</v>
      </c>
      <c r="D4220" s="69" t="s">
        <v>1070</v>
      </c>
      <c r="E4220" s="93">
        <v>0.105</v>
      </c>
    </row>
    <row r="4221" spans="1:5" ht="45">
      <c r="A4221" s="86" t="s">
        <v>2032</v>
      </c>
      <c r="B4221" s="69" t="s">
        <v>653</v>
      </c>
      <c r="C4221" s="69" t="s">
        <v>1016</v>
      </c>
      <c r="D4221" s="69" t="s">
        <v>1073</v>
      </c>
      <c r="E4221" s="91" t="s">
        <v>1072</v>
      </c>
    </row>
    <row r="4222" spans="1:5">
      <c r="A4222" s="86">
        <v>820</v>
      </c>
      <c r="B4222" s="69" t="s">
        <v>653</v>
      </c>
      <c r="C4222" s="69" t="s">
        <v>1016</v>
      </c>
      <c r="D4222" s="69" t="s">
        <v>204</v>
      </c>
      <c r="E4222" s="94">
        <v>644115</v>
      </c>
    </row>
    <row r="4223" spans="1:5" ht="30">
      <c r="A4223" s="85">
        <v>7.0000000000000001E-3</v>
      </c>
      <c r="B4223" s="69" t="s">
        <v>653</v>
      </c>
      <c r="C4223" s="69" t="s">
        <v>1016</v>
      </c>
      <c r="D4223" s="69" t="s">
        <v>1074</v>
      </c>
      <c r="E4223" s="93">
        <v>0.04</v>
      </c>
    </row>
    <row r="4224" spans="1:5" ht="30">
      <c r="A4224" s="86" t="s">
        <v>2033</v>
      </c>
      <c r="B4224" s="69" t="s">
        <v>653</v>
      </c>
      <c r="C4224" s="69" t="s">
        <v>1016</v>
      </c>
      <c r="D4224" s="69" t="s">
        <v>1077</v>
      </c>
      <c r="E4224" s="91" t="s">
        <v>1076</v>
      </c>
    </row>
    <row r="4225" spans="1:5" ht="30">
      <c r="A4225" s="85">
        <v>0.14899999999999999</v>
      </c>
      <c r="B4225" s="69" t="s">
        <v>653</v>
      </c>
      <c r="C4225" s="69" t="s">
        <v>1016</v>
      </c>
      <c r="D4225" s="69" t="s">
        <v>1078</v>
      </c>
      <c r="E4225" s="93">
        <v>0.123</v>
      </c>
    </row>
    <row r="4226" spans="1:5" ht="30">
      <c r="A4226" s="85">
        <v>0.28399999999999997</v>
      </c>
      <c r="B4226" s="69" t="s">
        <v>653</v>
      </c>
      <c r="C4226" s="69" t="s">
        <v>1016</v>
      </c>
      <c r="D4226" s="69" t="s">
        <v>1079</v>
      </c>
      <c r="E4226" s="93">
        <v>0.23799999999999999</v>
      </c>
    </row>
    <row r="4227" spans="1:5" ht="30">
      <c r="A4227" s="85">
        <v>0.19900000000000001</v>
      </c>
      <c r="B4227" s="69" t="s">
        <v>653</v>
      </c>
      <c r="C4227" s="69" t="s">
        <v>1016</v>
      </c>
      <c r="D4227" s="69" t="s">
        <v>1080</v>
      </c>
      <c r="E4227" s="93">
        <v>0.122</v>
      </c>
    </row>
    <row r="4228" spans="1:5" ht="30">
      <c r="A4228" s="85">
        <v>0.20799999999999999</v>
      </c>
      <c r="B4228" s="69" t="s">
        <v>653</v>
      </c>
      <c r="C4228" s="69" t="s">
        <v>1016</v>
      </c>
      <c r="D4228" s="69" t="s">
        <v>1081</v>
      </c>
      <c r="E4228" s="93">
        <v>0.214</v>
      </c>
    </row>
    <row r="4229" spans="1:5" ht="30">
      <c r="A4229" s="85">
        <v>0.16</v>
      </c>
      <c r="B4229" s="69" t="s">
        <v>653</v>
      </c>
      <c r="C4229" s="69" t="s">
        <v>1016</v>
      </c>
      <c r="D4229" s="69" t="s">
        <v>1082</v>
      </c>
      <c r="E4229" s="93">
        <v>0.30299999999999999</v>
      </c>
    </row>
    <row r="4230" spans="1:5">
      <c r="A4230" s="85">
        <v>0.96099999999999997</v>
      </c>
      <c r="B4230" s="69" t="s">
        <v>653</v>
      </c>
      <c r="C4230" s="69" t="s">
        <v>1016</v>
      </c>
      <c r="D4230" s="69" t="s">
        <v>1083</v>
      </c>
      <c r="E4230" s="93">
        <v>0.97899999999999998</v>
      </c>
    </row>
    <row r="4231" spans="1:5" ht="30">
      <c r="A4231" s="86" t="s">
        <v>2034</v>
      </c>
      <c r="B4231" s="69" t="s">
        <v>653</v>
      </c>
      <c r="C4231" s="69" t="s">
        <v>1016</v>
      </c>
      <c r="D4231" s="69" t="s">
        <v>1086</v>
      </c>
      <c r="E4231" s="91" t="s">
        <v>1085</v>
      </c>
    </row>
    <row r="4232" spans="1:5" ht="30">
      <c r="A4232" s="86" t="s">
        <v>2035</v>
      </c>
      <c r="B4232" s="69" t="s">
        <v>653</v>
      </c>
      <c r="C4232" s="69" t="s">
        <v>1016</v>
      </c>
      <c r="D4232" s="69" t="s">
        <v>1089</v>
      </c>
      <c r="E4232" s="91" t="s">
        <v>1088</v>
      </c>
    </row>
    <row r="4233" spans="1:5" ht="30">
      <c r="A4233" s="86">
        <v>2.8</v>
      </c>
      <c r="B4233" s="69" t="s">
        <v>653</v>
      </c>
      <c r="C4233" s="69" t="s">
        <v>1016</v>
      </c>
      <c r="D4233" s="69" t="s">
        <v>1090</v>
      </c>
      <c r="E4233" s="91">
        <v>3</v>
      </c>
    </row>
    <row r="4234" spans="1:5" ht="30">
      <c r="A4234" s="88">
        <v>7160</v>
      </c>
      <c r="B4234" s="69" t="s">
        <v>653</v>
      </c>
      <c r="C4234" s="69" t="s">
        <v>1016</v>
      </c>
      <c r="D4234" s="69" t="s">
        <v>1091</v>
      </c>
      <c r="E4234" s="94">
        <v>1390275</v>
      </c>
    </row>
    <row r="4235" spans="1:5">
      <c r="A4235" s="85">
        <v>0.72299999999999998</v>
      </c>
      <c r="B4235" s="69" t="s">
        <v>653</v>
      </c>
      <c r="C4235" s="69" t="s">
        <v>1016</v>
      </c>
      <c r="D4235" s="69" t="s">
        <v>1092</v>
      </c>
      <c r="E4235" s="93">
        <v>0.69799999999999995</v>
      </c>
    </row>
    <row r="4236" spans="1:5">
      <c r="A4236" s="85">
        <v>0.67</v>
      </c>
      <c r="B4236" s="69" t="s">
        <v>653</v>
      </c>
      <c r="C4236" s="69" t="s">
        <v>1016</v>
      </c>
      <c r="D4236" s="69" t="s">
        <v>1093</v>
      </c>
      <c r="E4236" s="93">
        <v>0.626</v>
      </c>
    </row>
    <row r="4237" spans="1:5">
      <c r="A4237" s="85">
        <v>5.1999999999999998E-2</v>
      </c>
      <c r="B4237" s="69" t="s">
        <v>653</v>
      </c>
      <c r="C4237" s="69" t="s">
        <v>1016</v>
      </c>
      <c r="D4237" s="69" t="s">
        <v>1094</v>
      </c>
      <c r="E4237" s="93">
        <v>7.0999999999999994E-2</v>
      </c>
    </row>
    <row r="4238" spans="1:5">
      <c r="A4238" s="85">
        <v>0.27700000000000002</v>
      </c>
      <c r="B4238" s="69" t="s">
        <v>653</v>
      </c>
      <c r="C4238" s="69" t="s">
        <v>1016</v>
      </c>
      <c r="D4238" s="69" t="s">
        <v>1095</v>
      </c>
      <c r="E4238" s="93">
        <v>0.30199999999999999</v>
      </c>
    </row>
    <row r="4239" spans="1:5" ht="30">
      <c r="A4239" s="88">
        <v>7160</v>
      </c>
      <c r="B4239" s="69" t="s">
        <v>653</v>
      </c>
      <c r="C4239" s="69" t="s">
        <v>1016</v>
      </c>
      <c r="D4239" s="69" t="s">
        <v>1096</v>
      </c>
      <c r="E4239" s="94">
        <v>1390275</v>
      </c>
    </row>
    <row r="4240" spans="1:5">
      <c r="A4240" s="85">
        <v>0.80900000000000005</v>
      </c>
      <c r="B4240" s="69" t="s">
        <v>653</v>
      </c>
      <c r="C4240" s="69" t="s">
        <v>1016</v>
      </c>
      <c r="D4240" s="69" t="s">
        <v>1097</v>
      </c>
      <c r="E4240" s="93">
        <v>0.63500000000000001</v>
      </c>
    </row>
    <row r="4241" spans="1:5">
      <c r="A4241" s="85">
        <v>0.1</v>
      </c>
      <c r="B4241" s="69" t="s">
        <v>653</v>
      </c>
      <c r="C4241" s="69" t="s">
        <v>1016</v>
      </c>
      <c r="D4241" s="69" t="s">
        <v>1098</v>
      </c>
      <c r="E4241" s="93">
        <v>3.4000000000000002E-2</v>
      </c>
    </row>
    <row r="4242" spans="1:5" ht="30">
      <c r="A4242" s="85">
        <v>9.1999999999999998E-2</v>
      </c>
      <c r="B4242" s="69" t="s">
        <v>653</v>
      </c>
      <c r="C4242" s="69" t="s">
        <v>1016</v>
      </c>
      <c r="D4242" s="69" t="s">
        <v>1099</v>
      </c>
      <c r="E4242" s="93">
        <v>0.33100000000000002</v>
      </c>
    </row>
    <row r="4243" spans="1:5" ht="30">
      <c r="A4243" s="85">
        <v>0.315</v>
      </c>
      <c r="B4243" s="69" t="s">
        <v>656</v>
      </c>
      <c r="C4243" s="69" t="s">
        <v>844</v>
      </c>
      <c r="D4243" s="69" t="s">
        <v>188</v>
      </c>
      <c r="E4243" s="93">
        <v>3.4000000000000002E-2</v>
      </c>
    </row>
    <row r="4244" spans="1:5">
      <c r="A4244" s="86" t="s">
        <v>2036</v>
      </c>
      <c r="B4244" s="69" t="s">
        <v>656</v>
      </c>
      <c r="C4244" s="69" t="s">
        <v>1017</v>
      </c>
      <c r="D4244" s="69" t="s">
        <v>1046</v>
      </c>
      <c r="E4244" s="91" t="s">
        <v>1045</v>
      </c>
    </row>
    <row r="4245" spans="1:5">
      <c r="A4245" s="86" t="s">
        <v>2037</v>
      </c>
      <c r="B4245" s="69" t="s">
        <v>656</v>
      </c>
      <c r="C4245" s="69" t="s">
        <v>1017</v>
      </c>
      <c r="D4245" s="69" t="s">
        <v>1049</v>
      </c>
      <c r="E4245" s="91" t="s">
        <v>1048</v>
      </c>
    </row>
    <row r="4246" spans="1:5" ht="30">
      <c r="A4246" s="86" t="s">
        <v>2038</v>
      </c>
      <c r="B4246" s="69" t="s">
        <v>656</v>
      </c>
      <c r="C4246" s="69" t="s">
        <v>1017</v>
      </c>
      <c r="D4246" s="69" t="s">
        <v>1052</v>
      </c>
      <c r="E4246" s="91" t="s">
        <v>1051</v>
      </c>
    </row>
    <row r="4247" spans="1:5" ht="30">
      <c r="A4247" s="86" t="s">
        <v>2039</v>
      </c>
      <c r="B4247" s="69" t="s">
        <v>656</v>
      </c>
      <c r="C4247" s="69" t="s">
        <v>1017</v>
      </c>
      <c r="D4247" s="69" t="s">
        <v>1055</v>
      </c>
      <c r="E4247" s="91" t="s">
        <v>1054</v>
      </c>
    </row>
    <row r="4248" spans="1:5" ht="30">
      <c r="A4248" s="86" t="s">
        <v>2040</v>
      </c>
      <c r="B4248" s="69" t="s">
        <v>656</v>
      </c>
      <c r="C4248" s="69" t="s">
        <v>1017</v>
      </c>
      <c r="D4248" s="69" t="s">
        <v>1058</v>
      </c>
      <c r="E4248" s="91" t="s">
        <v>1057</v>
      </c>
    </row>
    <row r="4249" spans="1:5">
      <c r="A4249" s="87">
        <v>81726</v>
      </c>
      <c r="B4249" s="69" t="s">
        <v>656</v>
      </c>
      <c r="C4249" s="69" t="s">
        <v>1017</v>
      </c>
      <c r="D4249" s="69" t="s">
        <v>1059</v>
      </c>
      <c r="E4249" s="92">
        <v>116232</v>
      </c>
    </row>
    <row r="4250" spans="1:5">
      <c r="A4250" s="85">
        <v>0.69299999999999995</v>
      </c>
      <c r="B4250" s="69" t="s">
        <v>656</v>
      </c>
      <c r="C4250" s="69" t="s">
        <v>1017</v>
      </c>
      <c r="D4250" s="69" t="s">
        <v>1060</v>
      </c>
      <c r="E4250" s="93">
        <v>0.73599999999999999</v>
      </c>
    </row>
    <row r="4251" spans="1:5" ht="45">
      <c r="A4251" s="85">
        <v>0.113</v>
      </c>
      <c r="B4251" s="69" t="s">
        <v>656</v>
      </c>
      <c r="C4251" s="69" t="s">
        <v>1017</v>
      </c>
      <c r="D4251" s="69" t="s">
        <v>1061</v>
      </c>
      <c r="E4251" s="93">
        <v>0.184</v>
      </c>
    </row>
    <row r="4252" spans="1:5">
      <c r="A4252" s="87">
        <v>270473</v>
      </c>
      <c r="B4252" s="69" t="s">
        <v>656</v>
      </c>
      <c r="C4252" s="69" t="s">
        <v>1017</v>
      </c>
      <c r="D4252" s="69" t="s">
        <v>1062</v>
      </c>
      <c r="E4252" s="92">
        <v>398839</v>
      </c>
    </row>
    <row r="4253" spans="1:5" ht="30">
      <c r="A4253" s="85">
        <v>0.21299999999999999</v>
      </c>
      <c r="B4253" s="69" t="s">
        <v>656</v>
      </c>
      <c r="C4253" s="69" t="s">
        <v>1017</v>
      </c>
      <c r="D4253" s="69" t="s">
        <v>1063</v>
      </c>
      <c r="E4253" s="93">
        <v>7.0000000000000007E-2</v>
      </c>
    </row>
    <row r="4254" spans="1:5">
      <c r="A4254" s="85">
        <v>0.126</v>
      </c>
      <c r="B4254" s="69" t="s">
        <v>656</v>
      </c>
      <c r="C4254" s="69" t="s">
        <v>1017</v>
      </c>
      <c r="D4254" s="69" t="s">
        <v>1064</v>
      </c>
      <c r="E4254" s="93">
        <v>0.25700000000000001</v>
      </c>
    </row>
    <row r="4255" spans="1:5" ht="30">
      <c r="A4255" s="85">
        <v>0.45500000000000002</v>
      </c>
      <c r="B4255" s="69" t="s">
        <v>656</v>
      </c>
      <c r="C4255" s="69" t="s">
        <v>1017</v>
      </c>
      <c r="D4255" s="69" t="s">
        <v>1065</v>
      </c>
      <c r="E4255" s="93">
        <v>0.38600000000000001</v>
      </c>
    </row>
    <row r="4256" spans="1:5">
      <c r="A4256" s="85">
        <v>0.17699999999999999</v>
      </c>
      <c r="B4256" s="69" t="s">
        <v>656</v>
      </c>
      <c r="C4256" s="69" t="s">
        <v>1017</v>
      </c>
      <c r="D4256" s="69" t="s">
        <v>1066</v>
      </c>
      <c r="E4256" s="93">
        <v>7.0000000000000001E-3</v>
      </c>
    </row>
    <row r="4257" spans="1:5" ht="30">
      <c r="A4257" s="85">
        <v>0.91100000000000003</v>
      </c>
      <c r="B4257" s="69" t="s">
        <v>656</v>
      </c>
      <c r="C4257" s="69" t="s">
        <v>1017</v>
      </c>
      <c r="D4257" s="69" t="s">
        <v>1067</v>
      </c>
      <c r="E4257" s="93">
        <v>0.84799999999999998</v>
      </c>
    </row>
    <row r="4258" spans="1:5" ht="30">
      <c r="A4258" s="85">
        <v>0.67900000000000005</v>
      </c>
      <c r="B4258" s="69" t="s">
        <v>656</v>
      </c>
      <c r="C4258" s="69" t="s">
        <v>1017</v>
      </c>
      <c r="D4258" s="69" t="s">
        <v>1068</v>
      </c>
      <c r="E4258" s="93">
        <v>0.55100000000000005</v>
      </c>
    </row>
    <row r="4259" spans="1:5" ht="30">
      <c r="A4259" s="85">
        <v>0</v>
      </c>
      <c r="B4259" s="69" t="s">
        <v>656</v>
      </c>
      <c r="C4259" s="69" t="s">
        <v>1017</v>
      </c>
      <c r="D4259" s="69" t="s">
        <v>1069</v>
      </c>
      <c r="E4259" s="93">
        <v>1.4E-2</v>
      </c>
    </row>
    <row r="4260" spans="1:5" ht="30">
      <c r="A4260" s="85">
        <v>4.8000000000000001E-2</v>
      </c>
      <c r="B4260" s="69" t="s">
        <v>656</v>
      </c>
      <c r="C4260" s="69" t="s">
        <v>1017</v>
      </c>
      <c r="D4260" s="69" t="s">
        <v>1070</v>
      </c>
      <c r="E4260" s="93">
        <v>0.105</v>
      </c>
    </row>
    <row r="4261" spans="1:5" ht="45">
      <c r="A4261" s="86" t="s">
        <v>2041</v>
      </c>
      <c r="B4261" s="69" t="s">
        <v>656</v>
      </c>
      <c r="C4261" s="69" t="s">
        <v>1017</v>
      </c>
      <c r="D4261" s="69" t="s">
        <v>1073</v>
      </c>
      <c r="E4261" s="91" t="s">
        <v>1072</v>
      </c>
    </row>
    <row r="4262" spans="1:5">
      <c r="A4262" s="86">
        <v>70</v>
      </c>
      <c r="B4262" s="69" t="s">
        <v>656</v>
      </c>
      <c r="C4262" s="69" t="s">
        <v>1017</v>
      </c>
      <c r="D4262" s="69" t="s">
        <v>204</v>
      </c>
      <c r="E4262" s="94">
        <v>644115</v>
      </c>
    </row>
    <row r="4263" spans="1:5" ht="30">
      <c r="A4263" s="85">
        <v>0.01</v>
      </c>
      <c r="B4263" s="69" t="s">
        <v>656</v>
      </c>
      <c r="C4263" s="69" t="s">
        <v>1017</v>
      </c>
      <c r="D4263" s="69" t="s">
        <v>1074</v>
      </c>
      <c r="E4263" s="93">
        <v>0.04</v>
      </c>
    </row>
    <row r="4264" spans="1:5" ht="30">
      <c r="A4264" s="86" t="s">
        <v>33</v>
      </c>
      <c r="B4264" s="69" t="s">
        <v>656</v>
      </c>
      <c r="C4264" s="69" t="s">
        <v>1017</v>
      </c>
      <c r="D4264" s="69" t="s">
        <v>1077</v>
      </c>
      <c r="E4264" s="91" t="s">
        <v>1076</v>
      </c>
    </row>
    <row r="4265" spans="1:5" ht="30">
      <c r="A4265" s="85">
        <v>0.25</v>
      </c>
      <c r="B4265" s="69" t="s">
        <v>656</v>
      </c>
      <c r="C4265" s="69" t="s">
        <v>1017</v>
      </c>
      <c r="D4265" s="69" t="s">
        <v>1078</v>
      </c>
      <c r="E4265" s="93">
        <v>0.123</v>
      </c>
    </row>
    <row r="4266" spans="1:5" ht="30">
      <c r="A4266" s="85">
        <v>0.32400000000000001</v>
      </c>
      <c r="B4266" s="69" t="s">
        <v>656</v>
      </c>
      <c r="C4266" s="69" t="s">
        <v>1017</v>
      </c>
      <c r="D4266" s="69" t="s">
        <v>1079</v>
      </c>
      <c r="E4266" s="93">
        <v>0.23799999999999999</v>
      </c>
    </row>
    <row r="4267" spans="1:5" ht="30">
      <c r="A4267" s="85">
        <v>0.13200000000000001</v>
      </c>
      <c r="B4267" s="69" t="s">
        <v>656</v>
      </c>
      <c r="C4267" s="69" t="s">
        <v>1017</v>
      </c>
      <c r="D4267" s="69" t="s">
        <v>1080</v>
      </c>
      <c r="E4267" s="93">
        <v>0.122</v>
      </c>
    </row>
    <row r="4268" spans="1:5" ht="30">
      <c r="A4268" s="85">
        <v>0.19500000000000001</v>
      </c>
      <c r="B4268" s="69" t="s">
        <v>656</v>
      </c>
      <c r="C4268" s="69" t="s">
        <v>1017</v>
      </c>
      <c r="D4268" s="69" t="s">
        <v>1081</v>
      </c>
      <c r="E4268" s="93">
        <v>0.214</v>
      </c>
    </row>
    <row r="4269" spans="1:5" ht="30">
      <c r="A4269" s="85">
        <v>0.1</v>
      </c>
      <c r="B4269" s="69" t="s">
        <v>656</v>
      </c>
      <c r="C4269" s="69" t="s">
        <v>1017</v>
      </c>
      <c r="D4269" s="69" t="s">
        <v>1082</v>
      </c>
      <c r="E4269" s="93">
        <v>0.30299999999999999</v>
      </c>
    </row>
    <row r="4270" spans="1:5">
      <c r="A4270" s="85">
        <v>0.996</v>
      </c>
      <c r="B4270" s="69" t="s">
        <v>656</v>
      </c>
      <c r="C4270" s="69" t="s">
        <v>1017</v>
      </c>
      <c r="D4270" s="69" t="s">
        <v>1083</v>
      </c>
      <c r="E4270" s="93">
        <v>0.97899999999999998</v>
      </c>
    </row>
    <row r="4271" spans="1:5" ht="30">
      <c r="A4271" s="86" t="s">
        <v>2042</v>
      </c>
      <c r="B4271" s="69" t="s">
        <v>656</v>
      </c>
      <c r="C4271" s="69" t="s">
        <v>1017</v>
      </c>
      <c r="D4271" s="69" t="s">
        <v>1086</v>
      </c>
      <c r="E4271" s="91" t="s">
        <v>1085</v>
      </c>
    </row>
    <row r="4272" spans="1:5" ht="30">
      <c r="A4272" s="86" t="s">
        <v>2043</v>
      </c>
      <c r="B4272" s="69" t="s">
        <v>656</v>
      </c>
      <c r="C4272" s="69" t="s">
        <v>1017</v>
      </c>
      <c r="D4272" s="69" t="s">
        <v>1089</v>
      </c>
      <c r="E4272" s="91" t="s">
        <v>1088</v>
      </c>
    </row>
    <row r="4273" spans="1:5" ht="30">
      <c r="A4273" s="86">
        <v>3.1</v>
      </c>
      <c r="B4273" s="69" t="s">
        <v>656</v>
      </c>
      <c r="C4273" s="69" t="s">
        <v>1017</v>
      </c>
      <c r="D4273" s="69" t="s">
        <v>1090</v>
      </c>
      <c r="E4273" s="91">
        <v>3</v>
      </c>
    </row>
    <row r="4274" spans="1:5" ht="30">
      <c r="A4274" s="88">
        <v>1375</v>
      </c>
      <c r="B4274" s="69" t="s">
        <v>656</v>
      </c>
      <c r="C4274" s="69" t="s">
        <v>1017</v>
      </c>
      <c r="D4274" s="69" t="s">
        <v>1091</v>
      </c>
      <c r="E4274" s="94">
        <v>1390275</v>
      </c>
    </row>
    <row r="4275" spans="1:5">
      <c r="A4275" s="85">
        <v>0.73499999999999999</v>
      </c>
      <c r="B4275" s="69" t="s">
        <v>656</v>
      </c>
      <c r="C4275" s="69" t="s">
        <v>1017</v>
      </c>
      <c r="D4275" s="69" t="s">
        <v>1092</v>
      </c>
      <c r="E4275" s="93">
        <v>0.69799999999999995</v>
      </c>
    </row>
    <row r="4276" spans="1:5">
      <c r="A4276" s="85">
        <v>0.60699999999999998</v>
      </c>
      <c r="B4276" s="69" t="s">
        <v>656</v>
      </c>
      <c r="C4276" s="69" t="s">
        <v>1017</v>
      </c>
      <c r="D4276" s="69" t="s">
        <v>1093</v>
      </c>
      <c r="E4276" s="93">
        <v>0.626</v>
      </c>
    </row>
    <row r="4277" spans="1:5">
      <c r="A4277" s="85">
        <v>0.124</v>
      </c>
      <c r="B4277" s="69" t="s">
        <v>656</v>
      </c>
      <c r="C4277" s="69" t="s">
        <v>1017</v>
      </c>
      <c r="D4277" s="69" t="s">
        <v>1094</v>
      </c>
      <c r="E4277" s="93">
        <v>7.0999999999999994E-2</v>
      </c>
    </row>
    <row r="4278" spans="1:5">
      <c r="A4278" s="85">
        <v>0.26900000000000002</v>
      </c>
      <c r="B4278" s="69" t="s">
        <v>656</v>
      </c>
      <c r="C4278" s="69" t="s">
        <v>1017</v>
      </c>
      <c r="D4278" s="69" t="s">
        <v>1095</v>
      </c>
      <c r="E4278" s="93">
        <v>0.30199999999999999</v>
      </c>
    </row>
    <row r="4279" spans="1:5" ht="30">
      <c r="A4279" s="88">
        <v>1375</v>
      </c>
      <c r="B4279" s="69" t="s">
        <v>656</v>
      </c>
      <c r="C4279" s="69" t="s">
        <v>1017</v>
      </c>
      <c r="D4279" s="69" t="s">
        <v>1096</v>
      </c>
      <c r="E4279" s="94">
        <v>1390275</v>
      </c>
    </row>
    <row r="4280" spans="1:5">
      <c r="A4280" s="85">
        <v>0.76</v>
      </c>
      <c r="B4280" s="69" t="s">
        <v>656</v>
      </c>
      <c r="C4280" s="69" t="s">
        <v>1017</v>
      </c>
      <c r="D4280" s="69" t="s">
        <v>1097</v>
      </c>
      <c r="E4280" s="93">
        <v>0.63500000000000001</v>
      </c>
    </row>
    <row r="4281" spans="1:5">
      <c r="A4281" s="85">
        <v>8.6999999999999994E-2</v>
      </c>
      <c r="B4281" s="69" t="s">
        <v>656</v>
      </c>
      <c r="C4281" s="69" t="s">
        <v>1017</v>
      </c>
      <c r="D4281" s="69" t="s">
        <v>1098</v>
      </c>
      <c r="E4281" s="93">
        <v>3.4000000000000002E-2</v>
      </c>
    </row>
    <row r="4282" spans="1:5" ht="30">
      <c r="A4282" s="85">
        <v>0.153</v>
      </c>
      <c r="B4282" s="69" t="s">
        <v>656</v>
      </c>
      <c r="C4282" s="69" t="s">
        <v>1017</v>
      </c>
      <c r="D4282" s="69" t="s">
        <v>1099</v>
      </c>
      <c r="E4282" s="93">
        <v>0.33100000000000002</v>
      </c>
    </row>
    <row r="4283" spans="1:5" ht="30">
      <c r="A4283" s="85">
        <v>0.32200000000000001</v>
      </c>
      <c r="B4283" s="69" t="s">
        <v>658</v>
      </c>
      <c r="C4283" s="69" t="s">
        <v>845</v>
      </c>
      <c r="D4283" s="69" t="s">
        <v>188</v>
      </c>
      <c r="E4283" s="93">
        <v>3.4000000000000002E-2</v>
      </c>
    </row>
    <row r="4284" spans="1:5">
      <c r="A4284" s="86" t="s">
        <v>2044</v>
      </c>
      <c r="B4284" s="69" t="s">
        <v>658</v>
      </c>
      <c r="C4284" s="69" t="s">
        <v>1018</v>
      </c>
      <c r="D4284" s="69" t="s">
        <v>1046</v>
      </c>
      <c r="E4284" s="91" t="s">
        <v>1045</v>
      </c>
    </row>
    <row r="4285" spans="1:5">
      <c r="A4285" s="86" t="s">
        <v>2045</v>
      </c>
      <c r="B4285" s="69" t="s">
        <v>658</v>
      </c>
      <c r="C4285" s="69" t="s">
        <v>1018</v>
      </c>
      <c r="D4285" s="69" t="s">
        <v>1049</v>
      </c>
      <c r="E4285" s="91" t="s">
        <v>1048</v>
      </c>
    </row>
    <row r="4286" spans="1:5" ht="30">
      <c r="A4286" s="86" t="s">
        <v>2046</v>
      </c>
      <c r="B4286" s="69" t="s">
        <v>658</v>
      </c>
      <c r="C4286" s="69" t="s">
        <v>1018</v>
      </c>
      <c r="D4286" s="69" t="s">
        <v>1052</v>
      </c>
      <c r="E4286" s="91" t="s">
        <v>1051</v>
      </c>
    </row>
    <row r="4287" spans="1:5" ht="30">
      <c r="A4287" s="86" t="s">
        <v>2047</v>
      </c>
      <c r="B4287" s="69" t="s">
        <v>658</v>
      </c>
      <c r="C4287" s="69" t="s">
        <v>1018</v>
      </c>
      <c r="D4287" s="69" t="s">
        <v>1055</v>
      </c>
      <c r="E4287" s="91" t="s">
        <v>1054</v>
      </c>
    </row>
    <row r="4288" spans="1:5" ht="30">
      <c r="A4288" s="86" t="s">
        <v>2048</v>
      </c>
      <c r="B4288" s="69" t="s">
        <v>658</v>
      </c>
      <c r="C4288" s="69" t="s">
        <v>1018</v>
      </c>
      <c r="D4288" s="69" t="s">
        <v>1058</v>
      </c>
      <c r="E4288" s="91" t="s">
        <v>1057</v>
      </c>
    </row>
    <row r="4289" spans="1:5">
      <c r="A4289" s="87">
        <v>93583</v>
      </c>
      <c r="B4289" s="69" t="s">
        <v>658</v>
      </c>
      <c r="C4289" s="69" t="s">
        <v>1018</v>
      </c>
      <c r="D4289" s="69" t="s">
        <v>1059</v>
      </c>
      <c r="E4289" s="92">
        <v>116232</v>
      </c>
    </row>
    <row r="4290" spans="1:5">
      <c r="A4290" s="85">
        <v>0.76300000000000001</v>
      </c>
      <c r="B4290" s="69" t="s">
        <v>658</v>
      </c>
      <c r="C4290" s="69" t="s">
        <v>1018</v>
      </c>
      <c r="D4290" s="69" t="s">
        <v>1060</v>
      </c>
      <c r="E4290" s="93">
        <v>0.73599999999999999</v>
      </c>
    </row>
    <row r="4291" spans="1:5" ht="45">
      <c r="A4291" s="85">
        <v>0.13700000000000001</v>
      </c>
      <c r="B4291" s="69" t="s">
        <v>658</v>
      </c>
      <c r="C4291" s="69" t="s">
        <v>1018</v>
      </c>
      <c r="D4291" s="69" t="s">
        <v>1061</v>
      </c>
      <c r="E4291" s="93">
        <v>0.184</v>
      </c>
    </row>
    <row r="4292" spans="1:5">
      <c r="A4292" s="87">
        <v>271241</v>
      </c>
      <c r="B4292" s="69" t="s">
        <v>658</v>
      </c>
      <c r="C4292" s="69" t="s">
        <v>1018</v>
      </c>
      <c r="D4292" s="69" t="s">
        <v>1062</v>
      </c>
      <c r="E4292" s="92">
        <v>398839</v>
      </c>
    </row>
    <row r="4293" spans="1:5" ht="30">
      <c r="A4293" s="85">
        <v>0.13700000000000001</v>
      </c>
      <c r="B4293" s="69" t="s">
        <v>658</v>
      </c>
      <c r="C4293" s="69" t="s">
        <v>1018</v>
      </c>
      <c r="D4293" s="69" t="s">
        <v>1063</v>
      </c>
      <c r="E4293" s="93">
        <v>7.0000000000000007E-2</v>
      </c>
    </row>
    <row r="4294" spans="1:5">
      <c r="A4294" s="85">
        <v>0.182</v>
      </c>
      <c r="B4294" s="69" t="s">
        <v>658</v>
      </c>
      <c r="C4294" s="69" t="s">
        <v>1018</v>
      </c>
      <c r="D4294" s="69" t="s">
        <v>1064</v>
      </c>
      <c r="E4294" s="93">
        <v>0.25700000000000001</v>
      </c>
    </row>
    <row r="4295" spans="1:5" ht="30">
      <c r="A4295" s="85">
        <v>0.50700000000000001</v>
      </c>
      <c r="B4295" s="69" t="s">
        <v>658</v>
      </c>
      <c r="C4295" s="69" t="s">
        <v>1018</v>
      </c>
      <c r="D4295" s="69" t="s">
        <v>1065</v>
      </c>
      <c r="E4295" s="93">
        <v>0.38600000000000001</v>
      </c>
    </row>
    <row r="4296" spans="1:5">
      <c r="A4296" s="85">
        <v>5.6000000000000001E-2</v>
      </c>
      <c r="B4296" s="69" t="s">
        <v>658</v>
      </c>
      <c r="C4296" s="69" t="s">
        <v>1018</v>
      </c>
      <c r="D4296" s="69" t="s">
        <v>1066</v>
      </c>
      <c r="E4296" s="93">
        <v>7.0000000000000001E-3</v>
      </c>
    </row>
    <row r="4297" spans="1:5" ht="30">
      <c r="A4297" s="85">
        <v>0.90200000000000002</v>
      </c>
      <c r="B4297" s="69" t="s">
        <v>658</v>
      </c>
      <c r="C4297" s="69" t="s">
        <v>1018</v>
      </c>
      <c r="D4297" s="69" t="s">
        <v>1067</v>
      </c>
      <c r="E4297" s="93">
        <v>0.84799999999999998</v>
      </c>
    </row>
    <row r="4298" spans="1:5" ht="30">
      <c r="A4298" s="85">
        <v>0.71</v>
      </c>
      <c r="B4298" s="69" t="s">
        <v>658</v>
      </c>
      <c r="C4298" s="69" t="s">
        <v>1018</v>
      </c>
      <c r="D4298" s="69" t="s">
        <v>1068</v>
      </c>
      <c r="E4298" s="93">
        <v>0.55100000000000005</v>
      </c>
    </row>
    <row r="4299" spans="1:5" ht="30">
      <c r="A4299" s="85">
        <v>2E-3</v>
      </c>
      <c r="B4299" s="69" t="s">
        <v>658</v>
      </c>
      <c r="C4299" s="69" t="s">
        <v>1018</v>
      </c>
      <c r="D4299" s="69" t="s">
        <v>1069</v>
      </c>
      <c r="E4299" s="93">
        <v>1.4E-2</v>
      </c>
    </row>
    <row r="4300" spans="1:5" ht="30">
      <c r="A4300" s="85">
        <v>1.7999999999999999E-2</v>
      </c>
      <c r="B4300" s="69" t="s">
        <v>658</v>
      </c>
      <c r="C4300" s="69" t="s">
        <v>1018</v>
      </c>
      <c r="D4300" s="69" t="s">
        <v>1070</v>
      </c>
      <c r="E4300" s="93">
        <v>0.105</v>
      </c>
    </row>
    <row r="4301" spans="1:5" ht="45">
      <c r="A4301" s="86" t="s">
        <v>2049</v>
      </c>
      <c r="B4301" s="69" t="s">
        <v>658</v>
      </c>
      <c r="C4301" s="69" t="s">
        <v>1018</v>
      </c>
      <c r="D4301" s="69" t="s">
        <v>1073</v>
      </c>
      <c r="E4301" s="91" t="s">
        <v>1072</v>
      </c>
    </row>
    <row r="4302" spans="1:5">
      <c r="A4302" s="86">
        <v>445</v>
      </c>
      <c r="B4302" s="69" t="s">
        <v>658</v>
      </c>
      <c r="C4302" s="69" t="s">
        <v>1018</v>
      </c>
      <c r="D4302" s="69" t="s">
        <v>204</v>
      </c>
      <c r="E4302" s="94">
        <v>644115</v>
      </c>
    </row>
    <row r="4303" spans="1:5" ht="30">
      <c r="A4303" s="85">
        <v>3.0000000000000001E-3</v>
      </c>
      <c r="B4303" s="69" t="s">
        <v>658</v>
      </c>
      <c r="C4303" s="69" t="s">
        <v>1018</v>
      </c>
      <c r="D4303" s="69" t="s">
        <v>1074</v>
      </c>
      <c r="E4303" s="93">
        <v>0.04</v>
      </c>
    </row>
    <row r="4304" spans="1:5" ht="30">
      <c r="A4304" s="86" t="s">
        <v>33</v>
      </c>
      <c r="B4304" s="69" t="s">
        <v>658</v>
      </c>
      <c r="C4304" s="69" t="s">
        <v>1018</v>
      </c>
      <c r="D4304" s="69" t="s">
        <v>1077</v>
      </c>
      <c r="E4304" s="91" t="s">
        <v>1076</v>
      </c>
    </row>
    <row r="4305" spans="1:5" ht="30">
      <c r="A4305" s="85">
        <v>0.17599999999999999</v>
      </c>
      <c r="B4305" s="69" t="s">
        <v>658</v>
      </c>
      <c r="C4305" s="69" t="s">
        <v>1018</v>
      </c>
      <c r="D4305" s="69" t="s">
        <v>1078</v>
      </c>
      <c r="E4305" s="93">
        <v>0.123</v>
      </c>
    </row>
    <row r="4306" spans="1:5" ht="30">
      <c r="A4306" s="85">
        <v>0.28999999999999998</v>
      </c>
      <c r="B4306" s="69" t="s">
        <v>658</v>
      </c>
      <c r="C4306" s="69" t="s">
        <v>1018</v>
      </c>
      <c r="D4306" s="69" t="s">
        <v>1079</v>
      </c>
      <c r="E4306" s="93">
        <v>0.23799999999999999</v>
      </c>
    </row>
    <row r="4307" spans="1:5" ht="30">
      <c r="A4307" s="85">
        <v>0.17599999999999999</v>
      </c>
      <c r="B4307" s="69" t="s">
        <v>658</v>
      </c>
      <c r="C4307" s="69" t="s">
        <v>1018</v>
      </c>
      <c r="D4307" s="69" t="s">
        <v>1080</v>
      </c>
      <c r="E4307" s="93">
        <v>0.122</v>
      </c>
    </row>
    <row r="4308" spans="1:5" ht="30">
      <c r="A4308" s="85">
        <v>0.189</v>
      </c>
      <c r="B4308" s="69" t="s">
        <v>658</v>
      </c>
      <c r="C4308" s="69" t="s">
        <v>1018</v>
      </c>
      <c r="D4308" s="69" t="s">
        <v>1081</v>
      </c>
      <c r="E4308" s="93">
        <v>0.214</v>
      </c>
    </row>
    <row r="4309" spans="1:5" ht="30">
      <c r="A4309" s="85">
        <v>0.16900000000000001</v>
      </c>
      <c r="B4309" s="69" t="s">
        <v>658</v>
      </c>
      <c r="C4309" s="69" t="s">
        <v>1018</v>
      </c>
      <c r="D4309" s="69" t="s">
        <v>1082</v>
      </c>
      <c r="E4309" s="93">
        <v>0.30299999999999999</v>
      </c>
    </row>
    <row r="4310" spans="1:5">
      <c r="A4310" s="85">
        <v>0.97399999999999998</v>
      </c>
      <c r="B4310" s="69" t="s">
        <v>658</v>
      </c>
      <c r="C4310" s="69" t="s">
        <v>1018</v>
      </c>
      <c r="D4310" s="69" t="s">
        <v>1083</v>
      </c>
      <c r="E4310" s="93">
        <v>0.97899999999999998</v>
      </c>
    </row>
    <row r="4311" spans="1:5" ht="30">
      <c r="A4311" s="86" t="s">
        <v>2050</v>
      </c>
      <c r="B4311" s="69" t="s">
        <v>658</v>
      </c>
      <c r="C4311" s="69" t="s">
        <v>1018</v>
      </c>
      <c r="D4311" s="69" t="s">
        <v>1086</v>
      </c>
      <c r="E4311" s="91" t="s">
        <v>1085</v>
      </c>
    </row>
    <row r="4312" spans="1:5" ht="30">
      <c r="A4312" s="86" t="s">
        <v>2051</v>
      </c>
      <c r="B4312" s="69" t="s">
        <v>658</v>
      </c>
      <c r="C4312" s="69" t="s">
        <v>1018</v>
      </c>
      <c r="D4312" s="69" t="s">
        <v>1089</v>
      </c>
      <c r="E4312" s="91" t="s">
        <v>1088</v>
      </c>
    </row>
    <row r="4313" spans="1:5" ht="30">
      <c r="A4313" s="86">
        <v>2.9</v>
      </c>
      <c r="B4313" s="69" t="s">
        <v>658</v>
      </c>
      <c r="C4313" s="69" t="s">
        <v>1018</v>
      </c>
      <c r="D4313" s="69" t="s">
        <v>1090</v>
      </c>
      <c r="E4313" s="91">
        <v>3</v>
      </c>
    </row>
    <row r="4314" spans="1:5" ht="30">
      <c r="A4314" s="88">
        <v>4300</v>
      </c>
      <c r="B4314" s="69" t="s">
        <v>658</v>
      </c>
      <c r="C4314" s="69" t="s">
        <v>1018</v>
      </c>
      <c r="D4314" s="69" t="s">
        <v>1091</v>
      </c>
      <c r="E4314" s="94">
        <v>1390275</v>
      </c>
    </row>
    <row r="4315" spans="1:5">
      <c r="A4315" s="85">
        <v>0.72799999999999998</v>
      </c>
      <c r="B4315" s="69" t="s">
        <v>658</v>
      </c>
      <c r="C4315" s="69" t="s">
        <v>1018</v>
      </c>
      <c r="D4315" s="69" t="s">
        <v>1092</v>
      </c>
      <c r="E4315" s="93">
        <v>0.69799999999999995</v>
      </c>
    </row>
    <row r="4316" spans="1:5">
      <c r="A4316" s="85">
        <v>0.66</v>
      </c>
      <c r="B4316" s="69" t="s">
        <v>658</v>
      </c>
      <c r="C4316" s="69" t="s">
        <v>1018</v>
      </c>
      <c r="D4316" s="69" t="s">
        <v>1093</v>
      </c>
      <c r="E4316" s="93">
        <v>0.626</v>
      </c>
    </row>
    <row r="4317" spans="1:5">
      <c r="A4317" s="85">
        <v>6.7000000000000004E-2</v>
      </c>
      <c r="B4317" s="69" t="s">
        <v>658</v>
      </c>
      <c r="C4317" s="69" t="s">
        <v>1018</v>
      </c>
      <c r="D4317" s="69" t="s">
        <v>1094</v>
      </c>
      <c r="E4317" s="93">
        <v>7.0999999999999994E-2</v>
      </c>
    </row>
    <row r="4318" spans="1:5">
      <c r="A4318" s="85">
        <v>0.27200000000000002</v>
      </c>
      <c r="B4318" s="69" t="s">
        <v>658</v>
      </c>
      <c r="C4318" s="69" t="s">
        <v>1018</v>
      </c>
      <c r="D4318" s="69" t="s">
        <v>1095</v>
      </c>
      <c r="E4318" s="93">
        <v>0.30199999999999999</v>
      </c>
    </row>
    <row r="4319" spans="1:5" ht="30">
      <c r="A4319" s="88">
        <v>4295</v>
      </c>
      <c r="B4319" s="69" t="s">
        <v>658</v>
      </c>
      <c r="C4319" s="69" t="s">
        <v>1018</v>
      </c>
      <c r="D4319" s="69" t="s">
        <v>1096</v>
      </c>
      <c r="E4319" s="94">
        <v>1390275</v>
      </c>
    </row>
    <row r="4320" spans="1:5">
      <c r="A4320" s="85">
        <v>0.81100000000000005</v>
      </c>
      <c r="B4320" s="69" t="s">
        <v>658</v>
      </c>
      <c r="C4320" s="69" t="s">
        <v>1018</v>
      </c>
      <c r="D4320" s="69" t="s">
        <v>1097</v>
      </c>
      <c r="E4320" s="93">
        <v>0.63500000000000001</v>
      </c>
    </row>
    <row r="4321" spans="1:5">
      <c r="A4321" s="85">
        <v>6.3E-2</v>
      </c>
      <c r="B4321" s="69" t="s">
        <v>658</v>
      </c>
      <c r="C4321" s="69" t="s">
        <v>1018</v>
      </c>
      <c r="D4321" s="69" t="s">
        <v>1098</v>
      </c>
      <c r="E4321" s="93">
        <v>3.4000000000000002E-2</v>
      </c>
    </row>
    <row r="4322" spans="1:5" ht="30">
      <c r="A4322" s="85">
        <v>0.127</v>
      </c>
      <c r="B4322" s="69" t="s">
        <v>658</v>
      </c>
      <c r="C4322" s="69" t="s">
        <v>1018</v>
      </c>
      <c r="D4322" s="69" t="s">
        <v>1099</v>
      </c>
      <c r="E4322" s="93">
        <v>0.33100000000000002</v>
      </c>
    </row>
    <row r="4323" spans="1:5" ht="30">
      <c r="A4323" s="85">
        <v>7.0999999999999994E-2</v>
      </c>
      <c r="B4323" s="69" t="s">
        <v>659</v>
      </c>
      <c r="C4323" s="69" t="s">
        <v>846</v>
      </c>
      <c r="D4323" s="69" t="s">
        <v>188</v>
      </c>
      <c r="E4323" s="93">
        <v>3.4000000000000002E-2</v>
      </c>
    </row>
    <row r="4324" spans="1:5">
      <c r="A4324" s="86" t="s">
        <v>2052</v>
      </c>
      <c r="B4324" s="69" t="s">
        <v>659</v>
      </c>
      <c r="C4324" s="69" t="s">
        <v>1019</v>
      </c>
      <c r="D4324" s="69" t="s">
        <v>1046</v>
      </c>
      <c r="E4324" s="91" t="s">
        <v>1045</v>
      </c>
    </row>
    <row r="4325" spans="1:5">
      <c r="A4325" s="86" t="s">
        <v>2053</v>
      </c>
      <c r="B4325" s="69" t="s">
        <v>659</v>
      </c>
      <c r="C4325" s="69" t="s">
        <v>1019</v>
      </c>
      <c r="D4325" s="69" t="s">
        <v>1049</v>
      </c>
      <c r="E4325" s="91" t="s">
        <v>1048</v>
      </c>
    </row>
    <row r="4326" spans="1:5" ht="30">
      <c r="A4326" s="86" t="s">
        <v>2054</v>
      </c>
      <c r="B4326" s="69" t="s">
        <v>659</v>
      </c>
      <c r="C4326" s="69" t="s">
        <v>1019</v>
      </c>
      <c r="D4326" s="69" t="s">
        <v>1052</v>
      </c>
      <c r="E4326" s="91" t="s">
        <v>1051</v>
      </c>
    </row>
    <row r="4327" spans="1:5" ht="30">
      <c r="A4327" s="86" t="s">
        <v>2055</v>
      </c>
      <c r="B4327" s="69" t="s">
        <v>659</v>
      </c>
      <c r="C4327" s="69" t="s">
        <v>1019</v>
      </c>
      <c r="D4327" s="69" t="s">
        <v>1055</v>
      </c>
      <c r="E4327" s="91" t="s">
        <v>1054</v>
      </c>
    </row>
    <row r="4328" spans="1:5" ht="30">
      <c r="A4328" s="86" t="s">
        <v>2056</v>
      </c>
      <c r="B4328" s="69" t="s">
        <v>659</v>
      </c>
      <c r="C4328" s="69" t="s">
        <v>1019</v>
      </c>
      <c r="D4328" s="69" t="s">
        <v>1058</v>
      </c>
      <c r="E4328" s="91" t="s">
        <v>1057</v>
      </c>
    </row>
    <row r="4329" spans="1:5">
      <c r="A4329" s="87">
        <v>98577</v>
      </c>
      <c r="B4329" s="69" t="s">
        <v>659</v>
      </c>
      <c r="C4329" s="69" t="s">
        <v>1019</v>
      </c>
      <c r="D4329" s="69" t="s">
        <v>1059</v>
      </c>
      <c r="E4329" s="92">
        <v>116232</v>
      </c>
    </row>
    <row r="4330" spans="1:5">
      <c r="A4330" s="85">
        <v>0.84699999999999998</v>
      </c>
      <c r="B4330" s="69" t="s">
        <v>659</v>
      </c>
      <c r="C4330" s="69" t="s">
        <v>1019</v>
      </c>
      <c r="D4330" s="69" t="s">
        <v>1060</v>
      </c>
      <c r="E4330" s="93">
        <v>0.73599999999999999</v>
      </c>
    </row>
    <row r="4331" spans="1:5" ht="45">
      <c r="A4331" s="85">
        <v>0.16800000000000001</v>
      </c>
      <c r="B4331" s="69" t="s">
        <v>659</v>
      </c>
      <c r="C4331" s="69" t="s">
        <v>1019</v>
      </c>
      <c r="D4331" s="69" t="s">
        <v>1061</v>
      </c>
      <c r="E4331" s="93">
        <v>0.184</v>
      </c>
    </row>
    <row r="4332" spans="1:5">
      <c r="A4332" s="87">
        <v>240043</v>
      </c>
      <c r="B4332" s="69" t="s">
        <v>659</v>
      </c>
      <c r="C4332" s="69" t="s">
        <v>1019</v>
      </c>
      <c r="D4332" s="69" t="s">
        <v>1062</v>
      </c>
      <c r="E4332" s="92">
        <v>398839</v>
      </c>
    </row>
    <row r="4333" spans="1:5" ht="30">
      <c r="A4333" s="85">
        <v>0.17499999999999999</v>
      </c>
      <c r="B4333" s="69" t="s">
        <v>659</v>
      </c>
      <c r="C4333" s="69" t="s">
        <v>1019</v>
      </c>
      <c r="D4333" s="69" t="s">
        <v>1063</v>
      </c>
      <c r="E4333" s="93">
        <v>7.0000000000000007E-2</v>
      </c>
    </row>
    <row r="4334" spans="1:5">
      <c r="A4334" s="85">
        <v>0.153</v>
      </c>
      <c r="B4334" s="69" t="s">
        <v>659</v>
      </c>
      <c r="C4334" s="69" t="s">
        <v>1019</v>
      </c>
      <c r="D4334" s="69" t="s">
        <v>1064</v>
      </c>
      <c r="E4334" s="93">
        <v>0.25700000000000001</v>
      </c>
    </row>
    <row r="4335" spans="1:5" ht="30">
      <c r="A4335" s="85">
        <v>0.25</v>
      </c>
      <c r="B4335" s="69" t="s">
        <v>659</v>
      </c>
      <c r="C4335" s="69" t="s">
        <v>1019</v>
      </c>
      <c r="D4335" s="69" t="s">
        <v>1065</v>
      </c>
      <c r="E4335" s="93">
        <v>0.38600000000000001</v>
      </c>
    </row>
    <row r="4336" spans="1:5">
      <c r="A4336" s="85">
        <v>0</v>
      </c>
      <c r="B4336" s="69" t="s">
        <v>659</v>
      </c>
      <c r="C4336" s="69" t="s">
        <v>1019</v>
      </c>
      <c r="D4336" s="69" t="s">
        <v>1066</v>
      </c>
      <c r="E4336" s="93">
        <v>7.0000000000000001E-3</v>
      </c>
    </row>
    <row r="4337" spans="1:5" ht="30">
      <c r="A4337" s="85">
        <v>0.95899999999999996</v>
      </c>
      <c r="B4337" s="69" t="s">
        <v>659</v>
      </c>
      <c r="C4337" s="69" t="s">
        <v>1019</v>
      </c>
      <c r="D4337" s="69" t="s">
        <v>1067</v>
      </c>
      <c r="E4337" s="93">
        <v>0.84799999999999998</v>
      </c>
    </row>
    <row r="4338" spans="1:5" ht="30">
      <c r="A4338" s="85">
        <v>0.74099999999999999</v>
      </c>
      <c r="B4338" s="69" t="s">
        <v>659</v>
      </c>
      <c r="C4338" s="69" t="s">
        <v>1019</v>
      </c>
      <c r="D4338" s="69" t="s">
        <v>1068</v>
      </c>
      <c r="E4338" s="93">
        <v>0.55100000000000005</v>
      </c>
    </row>
    <row r="4339" spans="1:5" ht="30">
      <c r="A4339" s="85">
        <v>1E-3</v>
      </c>
      <c r="B4339" s="69" t="s">
        <v>659</v>
      </c>
      <c r="C4339" s="69" t="s">
        <v>1019</v>
      </c>
      <c r="D4339" s="69" t="s">
        <v>1069</v>
      </c>
      <c r="E4339" s="93">
        <v>1.4E-2</v>
      </c>
    </row>
    <row r="4340" spans="1:5" ht="30">
      <c r="A4340" s="85">
        <v>3.4000000000000002E-2</v>
      </c>
      <c r="B4340" s="69" t="s">
        <v>659</v>
      </c>
      <c r="C4340" s="69" t="s">
        <v>1019</v>
      </c>
      <c r="D4340" s="69" t="s">
        <v>1070</v>
      </c>
      <c r="E4340" s="93">
        <v>0.105</v>
      </c>
    </row>
    <row r="4341" spans="1:5" ht="45">
      <c r="A4341" s="86" t="s">
        <v>2057</v>
      </c>
      <c r="B4341" s="69" t="s">
        <v>659</v>
      </c>
      <c r="C4341" s="69" t="s">
        <v>1019</v>
      </c>
      <c r="D4341" s="69" t="s">
        <v>1073</v>
      </c>
      <c r="E4341" s="91" t="s">
        <v>1072</v>
      </c>
    </row>
    <row r="4342" spans="1:5">
      <c r="A4342" s="86">
        <v>215</v>
      </c>
      <c r="B4342" s="69" t="s">
        <v>659</v>
      </c>
      <c r="C4342" s="69" t="s">
        <v>1019</v>
      </c>
      <c r="D4342" s="69" t="s">
        <v>204</v>
      </c>
      <c r="E4342" s="94">
        <v>644115</v>
      </c>
    </row>
    <row r="4343" spans="1:5" ht="30">
      <c r="A4343" s="85">
        <v>7.0000000000000001E-3</v>
      </c>
      <c r="B4343" s="69" t="s">
        <v>659</v>
      </c>
      <c r="C4343" s="69" t="s">
        <v>1019</v>
      </c>
      <c r="D4343" s="69" t="s">
        <v>1074</v>
      </c>
      <c r="E4343" s="93">
        <v>0.04</v>
      </c>
    </row>
    <row r="4344" spans="1:5" ht="30">
      <c r="A4344" s="86" t="s">
        <v>1500</v>
      </c>
      <c r="B4344" s="69" t="s">
        <v>659</v>
      </c>
      <c r="C4344" s="69" t="s">
        <v>1019</v>
      </c>
      <c r="D4344" s="69" t="s">
        <v>1077</v>
      </c>
      <c r="E4344" s="91" t="s">
        <v>1076</v>
      </c>
    </row>
    <row r="4345" spans="1:5" ht="30">
      <c r="A4345" s="85">
        <v>0.16900000000000001</v>
      </c>
      <c r="B4345" s="69" t="s">
        <v>659</v>
      </c>
      <c r="C4345" s="69" t="s">
        <v>1019</v>
      </c>
      <c r="D4345" s="69" t="s">
        <v>1078</v>
      </c>
      <c r="E4345" s="93">
        <v>0.123</v>
      </c>
    </row>
    <row r="4346" spans="1:5" ht="30">
      <c r="A4346" s="85">
        <v>0.30299999999999999</v>
      </c>
      <c r="B4346" s="69" t="s">
        <v>659</v>
      </c>
      <c r="C4346" s="69" t="s">
        <v>1019</v>
      </c>
      <c r="D4346" s="69" t="s">
        <v>1079</v>
      </c>
      <c r="E4346" s="93">
        <v>0.23799999999999999</v>
      </c>
    </row>
    <row r="4347" spans="1:5" ht="30">
      <c r="A4347" s="85">
        <v>0.20200000000000001</v>
      </c>
      <c r="B4347" s="69" t="s">
        <v>659</v>
      </c>
      <c r="C4347" s="69" t="s">
        <v>1019</v>
      </c>
      <c r="D4347" s="69" t="s">
        <v>1080</v>
      </c>
      <c r="E4347" s="93">
        <v>0.122</v>
      </c>
    </row>
    <row r="4348" spans="1:5" ht="30">
      <c r="A4348" s="85">
        <v>0.23100000000000001</v>
      </c>
      <c r="B4348" s="69" t="s">
        <v>659</v>
      </c>
      <c r="C4348" s="69" t="s">
        <v>1019</v>
      </c>
      <c r="D4348" s="69" t="s">
        <v>1081</v>
      </c>
      <c r="E4348" s="93">
        <v>0.214</v>
      </c>
    </row>
    <row r="4349" spans="1:5" ht="30">
      <c r="A4349" s="85">
        <v>9.0999999999999998E-2</v>
      </c>
      <c r="B4349" s="69" t="s">
        <v>659</v>
      </c>
      <c r="C4349" s="69" t="s">
        <v>1019</v>
      </c>
      <c r="D4349" s="69" t="s">
        <v>1082</v>
      </c>
      <c r="E4349" s="93">
        <v>0.30299999999999999</v>
      </c>
    </row>
    <row r="4350" spans="1:5">
      <c r="A4350" s="85">
        <v>0.94899999999999995</v>
      </c>
      <c r="B4350" s="69" t="s">
        <v>659</v>
      </c>
      <c r="C4350" s="69" t="s">
        <v>1019</v>
      </c>
      <c r="D4350" s="69" t="s">
        <v>1083</v>
      </c>
      <c r="E4350" s="93">
        <v>0.97899999999999998</v>
      </c>
    </row>
    <row r="4351" spans="1:5" ht="30">
      <c r="A4351" s="86" t="s">
        <v>2058</v>
      </c>
      <c r="B4351" s="69" t="s">
        <v>659</v>
      </c>
      <c r="C4351" s="69" t="s">
        <v>1019</v>
      </c>
      <c r="D4351" s="69" t="s">
        <v>1086</v>
      </c>
      <c r="E4351" s="91" t="s">
        <v>1085</v>
      </c>
    </row>
    <row r="4352" spans="1:5" ht="30">
      <c r="A4352" s="86" t="s">
        <v>2059</v>
      </c>
      <c r="B4352" s="69" t="s">
        <v>659</v>
      </c>
      <c r="C4352" s="69" t="s">
        <v>1019</v>
      </c>
      <c r="D4352" s="69" t="s">
        <v>1089</v>
      </c>
      <c r="E4352" s="91" t="s">
        <v>1088</v>
      </c>
    </row>
    <row r="4353" spans="1:5" ht="30">
      <c r="A4353" s="86">
        <v>2.7</v>
      </c>
      <c r="B4353" s="69" t="s">
        <v>659</v>
      </c>
      <c r="C4353" s="69" t="s">
        <v>1019</v>
      </c>
      <c r="D4353" s="69" t="s">
        <v>1090</v>
      </c>
      <c r="E4353" s="91">
        <v>3</v>
      </c>
    </row>
    <row r="4354" spans="1:5" ht="30">
      <c r="A4354" s="88">
        <v>2240</v>
      </c>
      <c r="B4354" s="69" t="s">
        <v>659</v>
      </c>
      <c r="C4354" s="69" t="s">
        <v>1019</v>
      </c>
      <c r="D4354" s="69" t="s">
        <v>1091</v>
      </c>
      <c r="E4354" s="94">
        <v>1390275</v>
      </c>
    </row>
    <row r="4355" spans="1:5">
      <c r="A4355" s="85">
        <v>0.68799999999999994</v>
      </c>
      <c r="B4355" s="69" t="s">
        <v>659</v>
      </c>
      <c r="C4355" s="69" t="s">
        <v>1019</v>
      </c>
      <c r="D4355" s="69" t="s">
        <v>1092</v>
      </c>
      <c r="E4355" s="93">
        <v>0.69799999999999995</v>
      </c>
    </row>
    <row r="4356" spans="1:5">
      <c r="A4356" s="85">
        <v>0.64100000000000001</v>
      </c>
      <c r="B4356" s="69" t="s">
        <v>659</v>
      </c>
      <c r="C4356" s="69" t="s">
        <v>1019</v>
      </c>
      <c r="D4356" s="69" t="s">
        <v>1093</v>
      </c>
      <c r="E4356" s="93">
        <v>0.626</v>
      </c>
    </row>
    <row r="4357" spans="1:5">
      <c r="A4357" s="85">
        <v>4.7E-2</v>
      </c>
      <c r="B4357" s="69" t="s">
        <v>659</v>
      </c>
      <c r="C4357" s="69" t="s">
        <v>1019</v>
      </c>
      <c r="D4357" s="69" t="s">
        <v>1094</v>
      </c>
      <c r="E4357" s="93">
        <v>7.0999999999999994E-2</v>
      </c>
    </row>
    <row r="4358" spans="1:5">
      <c r="A4358" s="85">
        <v>0.313</v>
      </c>
      <c r="B4358" s="69" t="s">
        <v>659</v>
      </c>
      <c r="C4358" s="69" t="s">
        <v>1019</v>
      </c>
      <c r="D4358" s="69" t="s">
        <v>1095</v>
      </c>
      <c r="E4358" s="93">
        <v>0.30199999999999999</v>
      </c>
    </row>
    <row r="4359" spans="1:5" ht="30">
      <c r="A4359" s="88">
        <v>2240</v>
      </c>
      <c r="B4359" s="69" t="s">
        <v>659</v>
      </c>
      <c r="C4359" s="69" t="s">
        <v>1019</v>
      </c>
      <c r="D4359" s="69" t="s">
        <v>1096</v>
      </c>
      <c r="E4359" s="94">
        <v>1390275</v>
      </c>
    </row>
    <row r="4360" spans="1:5">
      <c r="A4360" s="85">
        <v>0.90200000000000002</v>
      </c>
      <c r="B4360" s="69" t="s">
        <v>659</v>
      </c>
      <c r="C4360" s="69" t="s">
        <v>1019</v>
      </c>
      <c r="D4360" s="69" t="s">
        <v>1097</v>
      </c>
      <c r="E4360" s="93">
        <v>0.63500000000000001</v>
      </c>
    </row>
    <row r="4361" spans="1:5">
      <c r="A4361" s="85">
        <v>6.9000000000000006E-2</v>
      </c>
      <c r="B4361" s="69" t="s">
        <v>659</v>
      </c>
      <c r="C4361" s="69" t="s">
        <v>1019</v>
      </c>
      <c r="D4361" s="69" t="s">
        <v>1098</v>
      </c>
      <c r="E4361" s="93">
        <v>3.4000000000000002E-2</v>
      </c>
    </row>
    <row r="4362" spans="1:5" ht="30">
      <c r="A4362" s="85">
        <v>3.1E-2</v>
      </c>
      <c r="B4362" s="69" t="s">
        <v>659</v>
      </c>
      <c r="C4362" s="69" t="s">
        <v>1019</v>
      </c>
      <c r="D4362" s="69" t="s">
        <v>1099</v>
      </c>
      <c r="E4362" s="93">
        <v>0.33100000000000002</v>
      </c>
    </row>
    <row r="4363" spans="1:5" ht="30">
      <c r="A4363" s="85">
        <v>9.0999999999999998E-2</v>
      </c>
      <c r="B4363" s="69" t="s">
        <v>661</v>
      </c>
      <c r="C4363" s="69" t="s">
        <v>847</v>
      </c>
      <c r="D4363" s="69" t="s">
        <v>188</v>
      </c>
      <c r="E4363" s="93">
        <v>3.4000000000000002E-2</v>
      </c>
    </row>
    <row r="4364" spans="1:5">
      <c r="A4364" s="86" t="s">
        <v>2060</v>
      </c>
      <c r="B4364" s="69" t="s">
        <v>661</v>
      </c>
      <c r="C4364" s="69" t="s">
        <v>1020</v>
      </c>
      <c r="D4364" s="69" t="s">
        <v>1046</v>
      </c>
      <c r="E4364" s="91" t="s">
        <v>1045</v>
      </c>
    </row>
    <row r="4365" spans="1:5">
      <c r="A4365" s="86" t="s">
        <v>2061</v>
      </c>
      <c r="B4365" s="69" t="s">
        <v>661</v>
      </c>
      <c r="C4365" s="69" t="s">
        <v>1020</v>
      </c>
      <c r="D4365" s="69" t="s">
        <v>1049</v>
      </c>
      <c r="E4365" s="91" t="s">
        <v>1048</v>
      </c>
    </row>
    <row r="4366" spans="1:5" ht="30">
      <c r="A4366" s="86" t="s">
        <v>2062</v>
      </c>
      <c r="B4366" s="69" t="s">
        <v>661</v>
      </c>
      <c r="C4366" s="69" t="s">
        <v>1020</v>
      </c>
      <c r="D4366" s="69" t="s">
        <v>1052</v>
      </c>
      <c r="E4366" s="91" t="s">
        <v>1051</v>
      </c>
    </row>
    <row r="4367" spans="1:5" ht="30">
      <c r="A4367" s="86" t="s">
        <v>2063</v>
      </c>
      <c r="B4367" s="69" t="s">
        <v>661</v>
      </c>
      <c r="C4367" s="69" t="s">
        <v>1020</v>
      </c>
      <c r="D4367" s="69" t="s">
        <v>1055</v>
      </c>
      <c r="E4367" s="91" t="s">
        <v>1054</v>
      </c>
    </row>
    <row r="4368" spans="1:5" ht="30">
      <c r="A4368" s="86" t="s">
        <v>2064</v>
      </c>
      <c r="B4368" s="69" t="s">
        <v>661</v>
      </c>
      <c r="C4368" s="69" t="s">
        <v>1020</v>
      </c>
      <c r="D4368" s="69" t="s">
        <v>1058</v>
      </c>
      <c r="E4368" s="91" t="s">
        <v>1057</v>
      </c>
    </row>
    <row r="4369" spans="1:5">
      <c r="A4369" s="87">
        <v>117613</v>
      </c>
      <c r="B4369" s="69" t="s">
        <v>661</v>
      </c>
      <c r="C4369" s="69" t="s">
        <v>1020</v>
      </c>
      <c r="D4369" s="69" t="s">
        <v>1059</v>
      </c>
      <c r="E4369" s="92">
        <v>116232</v>
      </c>
    </row>
    <row r="4370" spans="1:5">
      <c r="A4370" s="85">
        <v>0.73199999999999998</v>
      </c>
      <c r="B4370" s="69" t="s">
        <v>661</v>
      </c>
      <c r="C4370" s="69" t="s">
        <v>1020</v>
      </c>
      <c r="D4370" s="69" t="s">
        <v>1060</v>
      </c>
      <c r="E4370" s="93">
        <v>0.73599999999999999</v>
      </c>
    </row>
    <row r="4371" spans="1:5" ht="45">
      <c r="A4371" s="85">
        <v>0.13600000000000001</v>
      </c>
      <c r="B4371" s="69" t="s">
        <v>661</v>
      </c>
      <c r="C4371" s="69" t="s">
        <v>1020</v>
      </c>
      <c r="D4371" s="69" t="s">
        <v>1061</v>
      </c>
      <c r="E4371" s="93">
        <v>0.184</v>
      </c>
    </row>
    <row r="4372" spans="1:5">
      <c r="A4372" s="87">
        <v>341886</v>
      </c>
      <c r="B4372" s="69" t="s">
        <v>661</v>
      </c>
      <c r="C4372" s="69" t="s">
        <v>1020</v>
      </c>
      <c r="D4372" s="69" t="s">
        <v>1062</v>
      </c>
      <c r="E4372" s="92">
        <v>398839</v>
      </c>
    </row>
    <row r="4373" spans="1:5" ht="30">
      <c r="A4373" s="85">
        <v>8.7999999999999995E-2</v>
      </c>
      <c r="B4373" s="69" t="s">
        <v>661</v>
      </c>
      <c r="C4373" s="69" t="s">
        <v>1020</v>
      </c>
      <c r="D4373" s="69" t="s">
        <v>1063</v>
      </c>
      <c r="E4373" s="93">
        <v>7.0000000000000007E-2</v>
      </c>
    </row>
    <row r="4374" spans="1:5">
      <c r="A4374" s="85">
        <v>0.23499999999999999</v>
      </c>
      <c r="B4374" s="69" t="s">
        <v>661</v>
      </c>
      <c r="C4374" s="69" t="s">
        <v>1020</v>
      </c>
      <c r="D4374" s="69" t="s">
        <v>1064</v>
      </c>
      <c r="E4374" s="93">
        <v>0.25700000000000001</v>
      </c>
    </row>
    <row r="4375" spans="1:5" ht="30">
      <c r="A4375" s="85">
        <v>0.182</v>
      </c>
      <c r="B4375" s="69" t="s">
        <v>661</v>
      </c>
      <c r="C4375" s="69" t="s">
        <v>1020</v>
      </c>
      <c r="D4375" s="69" t="s">
        <v>1065</v>
      </c>
      <c r="E4375" s="93">
        <v>0.38600000000000001</v>
      </c>
    </row>
    <row r="4376" spans="1:5">
      <c r="A4376" s="85">
        <v>3.3000000000000002E-2</v>
      </c>
      <c r="B4376" s="69" t="s">
        <v>661</v>
      </c>
      <c r="C4376" s="69" t="s">
        <v>1020</v>
      </c>
      <c r="D4376" s="69" t="s">
        <v>1066</v>
      </c>
      <c r="E4376" s="93">
        <v>7.0000000000000001E-3</v>
      </c>
    </row>
    <row r="4377" spans="1:5" ht="30">
      <c r="A4377" s="85">
        <v>0.85399999999999998</v>
      </c>
      <c r="B4377" s="69" t="s">
        <v>661</v>
      </c>
      <c r="C4377" s="69" t="s">
        <v>1020</v>
      </c>
      <c r="D4377" s="69" t="s">
        <v>1067</v>
      </c>
      <c r="E4377" s="93">
        <v>0.84799999999999998</v>
      </c>
    </row>
    <row r="4378" spans="1:5" ht="30">
      <c r="A4378" s="85">
        <v>0.47699999999999998</v>
      </c>
      <c r="B4378" s="69" t="s">
        <v>661</v>
      </c>
      <c r="C4378" s="69" t="s">
        <v>1020</v>
      </c>
      <c r="D4378" s="69" t="s">
        <v>1068</v>
      </c>
      <c r="E4378" s="93">
        <v>0.55100000000000005</v>
      </c>
    </row>
    <row r="4379" spans="1:5" ht="30">
      <c r="A4379" s="85">
        <v>1E-3</v>
      </c>
      <c r="B4379" s="69" t="s">
        <v>661</v>
      </c>
      <c r="C4379" s="69" t="s">
        <v>1020</v>
      </c>
      <c r="D4379" s="69" t="s">
        <v>1069</v>
      </c>
      <c r="E4379" s="93">
        <v>1.4E-2</v>
      </c>
    </row>
    <row r="4380" spans="1:5" ht="30">
      <c r="A4380" s="85">
        <v>1.4E-2</v>
      </c>
      <c r="B4380" s="69" t="s">
        <v>661</v>
      </c>
      <c r="C4380" s="69" t="s">
        <v>1020</v>
      </c>
      <c r="D4380" s="69" t="s">
        <v>1070</v>
      </c>
      <c r="E4380" s="93">
        <v>0.105</v>
      </c>
    </row>
    <row r="4381" spans="1:5" ht="75">
      <c r="A4381" s="86" t="s">
        <v>2065</v>
      </c>
      <c r="B4381" s="69" t="s">
        <v>661</v>
      </c>
      <c r="C4381" s="69" t="s">
        <v>1020</v>
      </c>
      <c r="D4381" s="69" t="s">
        <v>1073</v>
      </c>
      <c r="E4381" s="91" t="s">
        <v>1072</v>
      </c>
    </row>
    <row r="4382" spans="1:5">
      <c r="A4382" s="86">
        <v>780</v>
      </c>
      <c r="B4382" s="69" t="s">
        <v>661</v>
      </c>
      <c r="C4382" s="69" t="s">
        <v>1020</v>
      </c>
      <c r="D4382" s="69" t="s">
        <v>204</v>
      </c>
      <c r="E4382" s="94">
        <v>644115</v>
      </c>
    </row>
    <row r="4383" spans="1:5" ht="30">
      <c r="A4383" s="85">
        <v>6.0000000000000001E-3</v>
      </c>
      <c r="B4383" s="69" t="s">
        <v>661</v>
      </c>
      <c r="C4383" s="69" t="s">
        <v>1020</v>
      </c>
      <c r="D4383" s="69" t="s">
        <v>1074</v>
      </c>
      <c r="E4383" s="93">
        <v>0.04</v>
      </c>
    </row>
    <row r="4384" spans="1:5" ht="30">
      <c r="A4384" s="86" t="s">
        <v>33</v>
      </c>
      <c r="B4384" s="69" t="s">
        <v>661</v>
      </c>
      <c r="C4384" s="69" t="s">
        <v>1020</v>
      </c>
      <c r="D4384" s="69" t="s">
        <v>1077</v>
      </c>
      <c r="E4384" s="91" t="s">
        <v>1076</v>
      </c>
    </row>
    <row r="4385" spans="1:5" ht="30">
      <c r="A4385" s="85">
        <v>0.14899999999999999</v>
      </c>
      <c r="B4385" s="69" t="s">
        <v>661</v>
      </c>
      <c r="C4385" s="69" t="s">
        <v>1020</v>
      </c>
      <c r="D4385" s="69" t="s">
        <v>1078</v>
      </c>
      <c r="E4385" s="93">
        <v>0.123</v>
      </c>
    </row>
    <row r="4386" spans="1:5" ht="30">
      <c r="A4386" s="85">
        <v>0.23499999999999999</v>
      </c>
      <c r="B4386" s="69" t="s">
        <v>661</v>
      </c>
      <c r="C4386" s="69" t="s">
        <v>1020</v>
      </c>
      <c r="D4386" s="69" t="s">
        <v>1079</v>
      </c>
      <c r="E4386" s="93">
        <v>0.23799999999999999</v>
      </c>
    </row>
    <row r="4387" spans="1:5" ht="30">
      <c r="A4387" s="85">
        <v>0.2</v>
      </c>
      <c r="B4387" s="69" t="s">
        <v>661</v>
      </c>
      <c r="C4387" s="69" t="s">
        <v>1020</v>
      </c>
      <c r="D4387" s="69" t="s">
        <v>1080</v>
      </c>
      <c r="E4387" s="93">
        <v>0.122</v>
      </c>
    </row>
    <row r="4388" spans="1:5" ht="30">
      <c r="A4388" s="85">
        <v>0.24</v>
      </c>
      <c r="B4388" s="69" t="s">
        <v>661</v>
      </c>
      <c r="C4388" s="69" t="s">
        <v>1020</v>
      </c>
      <c r="D4388" s="69" t="s">
        <v>1081</v>
      </c>
      <c r="E4388" s="93">
        <v>0.214</v>
      </c>
    </row>
    <row r="4389" spans="1:5" ht="30">
      <c r="A4389" s="85">
        <v>0.17599999999999999</v>
      </c>
      <c r="B4389" s="69" t="s">
        <v>661</v>
      </c>
      <c r="C4389" s="69" t="s">
        <v>1020</v>
      </c>
      <c r="D4389" s="69" t="s">
        <v>1082</v>
      </c>
      <c r="E4389" s="93">
        <v>0.30299999999999999</v>
      </c>
    </row>
    <row r="4390" spans="1:5">
      <c r="A4390" s="85">
        <v>0.99299999999999999</v>
      </c>
      <c r="B4390" s="69" t="s">
        <v>661</v>
      </c>
      <c r="C4390" s="69" t="s">
        <v>1020</v>
      </c>
      <c r="D4390" s="69" t="s">
        <v>1083</v>
      </c>
      <c r="E4390" s="93">
        <v>0.97899999999999998</v>
      </c>
    </row>
    <row r="4391" spans="1:5" ht="30">
      <c r="A4391" s="86" t="s">
        <v>2066</v>
      </c>
      <c r="B4391" s="69" t="s">
        <v>661</v>
      </c>
      <c r="C4391" s="69" t="s">
        <v>1020</v>
      </c>
      <c r="D4391" s="69" t="s">
        <v>1086</v>
      </c>
      <c r="E4391" s="91" t="s">
        <v>1085</v>
      </c>
    </row>
    <row r="4392" spans="1:5" ht="30">
      <c r="A4392" s="86" t="s">
        <v>2067</v>
      </c>
      <c r="B4392" s="69" t="s">
        <v>661</v>
      </c>
      <c r="C4392" s="69" t="s">
        <v>1020</v>
      </c>
      <c r="D4392" s="69" t="s">
        <v>1089</v>
      </c>
      <c r="E4392" s="91" t="s">
        <v>1088</v>
      </c>
    </row>
    <row r="4393" spans="1:5" ht="30">
      <c r="A4393" s="86">
        <v>3</v>
      </c>
      <c r="B4393" s="69" t="s">
        <v>661</v>
      </c>
      <c r="C4393" s="69" t="s">
        <v>1020</v>
      </c>
      <c r="D4393" s="69" t="s">
        <v>1090</v>
      </c>
      <c r="E4393" s="91">
        <v>3</v>
      </c>
    </row>
    <row r="4394" spans="1:5" ht="30">
      <c r="A4394" s="88">
        <v>6575</v>
      </c>
      <c r="B4394" s="69" t="s">
        <v>661</v>
      </c>
      <c r="C4394" s="69" t="s">
        <v>1020</v>
      </c>
      <c r="D4394" s="69" t="s">
        <v>1091</v>
      </c>
      <c r="E4394" s="94">
        <v>1390275</v>
      </c>
    </row>
    <row r="4395" spans="1:5">
      <c r="A4395" s="85">
        <v>0.753</v>
      </c>
      <c r="B4395" s="69" t="s">
        <v>661</v>
      </c>
      <c r="C4395" s="69" t="s">
        <v>1020</v>
      </c>
      <c r="D4395" s="69" t="s">
        <v>1092</v>
      </c>
      <c r="E4395" s="93">
        <v>0.69799999999999995</v>
      </c>
    </row>
    <row r="4396" spans="1:5">
      <c r="A4396" s="85">
        <v>0.67900000000000005</v>
      </c>
      <c r="B4396" s="69" t="s">
        <v>661</v>
      </c>
      <c r="C4396" s="69" t="s">
        <v>1020</v>
      </c>
      <c r="D4396" s="69" t="s">
        <v>1093</v>
      </c>
      <c r="E4396" s="93">
        <v>0.626</v>
      </c>
    </row>
    <row r="4397" spans="1:5">
      <c r="A4397" s="85">
        <v>7.4999999999999997E-2</v>
      </c>
      <c r="B4397" s="69" t="s">
        <v>661</v>
      </c>
      <c r="C4397" s="69" t="s">
        <v>1020</v>
      </c>
      <c r="D4397" s="69" t="s">
        <v>1094</v>
      </c>
      <c r="E4397" s="93">
        <v>7.0999999999999994E-2</v>
      </c>
    </row>
    <row r="4398" spans="1:5">
      <c r="A4398" s="85">
        <v>0.246</v>
      </c>
      <c r="B4398" s="69" t="s">
        <v>661</v>
      </c>
      <c r="C4398" s="69" t="s">
        <v>1020</v>
      </c>
      <c r="D4398" s="69" t="s">
        <v>1095</v>
      </c>
      <c r="E4398" s="93">
        <v>0.30199999999999999</v>
      </c>
    </row>
    <row r="4399" spans="1:5" ht="30">
      <c r="A4399" s="88">
        <v>6570</v>
      </c>
      <c r="B4399" s="69" t="s">
        <v>661</v>
      </c>
      <c r="C4399" s="69" t="s">
        <v>1020</v>
      </c>
      <c r="D4399" s="69" t="s">
        <v>1096</v>
      </c>
      <c r="E4399" s="94">
        <v>1390275</v>
      </c>
    </row>
    <row r="4400" spans="1:5">
      <c r="A4400" s="85">
        <v>0.74</v>
      </c>
      <c r="B4400" s="69" t="s">
        <v>661</v>
      </c>
      <c r="C4400" s="69" t="s">
        <v>1020</v>
      </c>
      <c r="D4400" s="69" t="s">
        <v>1097</v>
      </c>
      <c r="E4400" s="93">
        <v>0.63500000000000001</v>
      </c>
    </row>
    <row r="4401" spans="1:5">
      <c r="A4401" s="85">
        <v>3.5000000000000003E-2</v>
      </c>
      <c r="B4401" s="69" t="s">
        <v>661</v>
      </c>
      <c r="C4401" s="69" t="s">
        <v>1020</v>
      </c>
      <c r="D4401" s="69" t="s">
        <v>1098</v>
      </c>
      <c r="E4401" s="93">
        <v>3.4000000000000002E-2</v>
      </c>
    </row>
    <row r="4402" spans="1:5" ht="30">
      <c r="A4402" s="85">
        <v>0.22500000000000001</v>
      </c>
      <c r="B4402" s="69" t="s">
        <v>661</v>
      </c>
      <c r="C4402" s="69" t="s">
        <v>1020</v>
      </c>
      <c r="D4402" s="69" t="s">
        <v>1099</v>
      </c>
      <c r="E4402" s="93">
        <v>0.33100000000000002</v>
      </c>
    </row>
    <row r="4403" spans="1:5" ht="30">
      <c r="A4403" s="85">
        <v>0.1</v>
      </c>
      <c r="B4403" s="69" t="s">
        <v>665</v>
      </c>
      <c r="C4403" s="69" t="s">
        <v>4</v>
      </c>
      <c r="D4403" s="69" t="s">
        <v>188</v>
      </c>
      <c r="E4403" s="93">
        <v>3.4000000000000002E-2</v>
      </c>
    </row>
    <row r="4404" spans="1:5">
      <c r="A4404" s="86" t="s">
        <v>2068</v>
      </c>
      <c r="B4404" s="69" t="s">
        <v>665</v>
      </c>
      <c r="C4404" s="69" t="s">
        <v>1021</v>
      </c>
      <c r="D4404" s="69" t="s">
        <v>1046</v>
      </c>
      <c r="E4404" s="91" t="s">
        <v>1045</v>
      </c>
    </row>
    <row r="4405" spans="1:5">
      <c r="A4405" s="86" t="s">
        <v>2069</v>
      </c>
      <c r="B4405" s="69" t="s">
        <v>665</v>
      </c>
      <c r="C4405" s="69" t="s">
        <v>1021</v>
      </c>
      <c r="D4405" s="69" t="s">
        <v>1049</v>
      </c>
      <c r="E4405" s="91" t="s">
        <v>1048</v>
      </c>
    </row>
    <row r="4406" spans="1:5" ht="30">
      <c r="A4406" s="86" t="s">
        <v>2070</v>
      </c>
      <c r="B4406" s="69" t="s">
        <v>665</v>
      </c>
      <c r="C4406" s="69" t="s">
        <v>1021</v>
      </c>
      <c r="D4406" s="69" t="s">
        <v>1052</v>
      </c>
      <c r="E4406" s="91" t="s">
        <v>1051</v>
      </c>
    </row>
    <row r="4407" spans="1:5" ht="30">
      <c r="A4407" s="86" t="s">
        <v>2071</v>
      </c>
      <c r="B4407" s="69" t="s">
        <v>665</v>
      </c>
      <c r="C4407" s="69" t="s">
        <v>1021</v>
      </c>
      <c r="D4407" s="69" t="s">
        <v>1055</v>
      </c>
      <c r="E4407" s="91" t="s">
        <v>1054</v>
      </c>
    </row>
    <row r="4408" spans="1:5" ht="30">
      <c r="A4408" s="86" t="s">
        <v>2072</v>
      </c>
      <c r="B4408" s="69" t="s">
        <v>665</v>
      </c>
      <c r="C4408" s="69" t="s">
        <v>1021</v>
      </c>
      <c r="D4408" s="69" t="s">
        <v>1058</v>
      </c>
      <c r="E4408" s="91" t="s">
        <v>1057</v>
      </c>
    </row>
    <row r="4409" spans="1:5">
      <c r="A4409" s="87">
        <v>109893</v>
      </c>
      <c r="B4409" s="69" t="s">
        <v>665</v>
      </c>
      <c r="C4409" s="69" t="s">
        <v>1021</v>
      </c>
      <c r="D4409" s="69" t="s">
        <v>1059</v>
      </c>
      <c r="E4409" s="92">
        <v>116232</v>
      </c>
    </row>
    <row r="4410" spans="1:5">
      <c r="A4410" s="85">
        <v>0.75800000000000001</v>
      </c>
      <c r="B4410" s="69" t="s">
        <v>665</v>
      </c>
      <c r="C4410" s="69" t="s">
        <v>1021</v>
      </c>
      <c r="D4410" s="69" t="s">
        <v>1060</v>
      </c>
      <c r="E4410" s="93">
        <v>0.73599999999999999</v>
      </c>
    </row>
    <row r="4411" spans="1:5" ht="45">
      <c r="A4411" s="85">
        <v>0.158</v>
      </c>
      <c r="B4411" s="69" t="s">
        <v>665</v>
      </c>
      <c r="C4411" s="69" t="s">
        <v>1021</v>
      </c>
      <c r="D4411" s="69" t="s">
        <v>1061</v>
      </c>
      <c r="E4411" s="93">
        <v>0.184</v>
      </c>
    </row>
    <row r="4412" spans="1:5">
      <c r="A4412" s="87">
        <v>370096</v>
      </c>
      <c r="B4412" s="69" t="s">
        <v>665</v>
      </c>
      <c r="C4412" s="69" t="s">
        <v>1021</v>
      </c>
      <c r="D4412" s="69" t="s">
        <v>1062</v>
      </c>
      <c r="E4412" s="92">
        <v>398839</v>
      </c>
    </row>
    <row r="4413" spans="1:5" ht="30">
      <c r="A4413" s="85">
        <v>8.2000000000000003E-2</v>
      </c>
      <c r="B4413" s="69" t="s">
        <v>665</v>
      </c>
      <c r="C4413" s="69" t="s">
        <v>1021</v>
      </c>
      <c r="D4413" s="69" t="s">
        <v>1063</v>
      </c>
      <c r="E4413" s="93">
        <v>7.0000000000000007E-2</v>
      </c>
    </row>
    <row r="4414" spans="1:5">
      <c r="A4414" s="85">
        <v>0.20599999999999999</v>
      </c>
      <c r="B4414" s="69" t="s">
        <v>665</v>
      </c>
      <c r="C4414" s="69" t="s">
        <v>1021</v>
      </c>
      <c r="D4414" s="69" t="s">
        <v>1064</v>
      </c>
      <c r="E4414" s="93">
        <v>0.25700000000000001</v>
      </c>
    </row>
    <row r="4415" spans="1:5" ht="30">
      <c r="A4415" s="85">
        <v>0.38600000000000001</v>
      </c>
      <c r="B4415" s="69" t="s">
        <v>665</v>
      </c>
      <c r="C4415" s="69" t="s">
        <v>1021</v>
      </c>
      <c r="D4415" s="69" t="s">
        <v>1065</v>
      </c>
      <c r="E4415" s="93">
        <v>0.38600000000000001</v>
      </c>
    </row>
    <row r="4416" spans="1:5">
      <c r="A4416" s="85">
        <v>3.6999999999999998E-2</v>
      </c>
      <c r="B4416" s="69" t="s">
        <v>665</v>
      </c>
      <c r="C4416" s="69" t="s">
        <v>1021</v>
      </c>
      <c r="D4416" s="69" t="s">
        <v>1066</v>
      </c>
      <c r="E4416" s="93">
        <v>7.0000000000000001E-3</v>
      </c>
    </row>
    <row r="4417" spans="1:5" ht="30">
      <c r="A4417" s="85">
        <v>0.873</v>
      </c>
      <c r="B4417" s="69" t="s">
        <v>665</v>
      </c>
      <c r="C4417" s="69" t="s">
        <v>1021</v>
      </c>
      <c r="D4417" s="69" t="s">
        <v>1067</v>
      </c>
      <c r="E4417" s="93">
        <v>0.84799999999999998</v>
      </c>
    </row>
    <row r="4418" spans="1:5" ht="30">
      <c r="A4418" s="85">
        <v>0.56999999999999995</v>
      </c>
      <c r="B4418" s="69" t="s">
        <v>665</v>
      </c>
      <c r="C4418" s="69" t="s">
        <v>1021</v>
      </c>
      <c r="D4418" s="69" t="s">
        <v>1068</v>
      </c>
      <c r="E4418" s="93">
        <v>0.55100000000000005</v>
      </c>
    </row>
    <row r="4419" spans="1:5" ht="30">
      <c r="A4419" s="85">
        <v>1E-3</v>
      </c>
      <c r="B4419" s="69" t="s">
        <v>665</v>
      </c>
      <c r="C4419" s="69" t="s">
        <v>1021</v>
      </c>
      <c r="D4419" s="69" t="s">
        <v>1069</v>
      </c>
      <c r="E4419" s="93">
        <v>1.4E-2</v>
      </c>
    </row>
    <row r="4420" spans="1:5" ht="30">
      <c r="A4420" s="85">
        <v>1.7000000000000001E-2</v>
      </c>
      <c r="B4420" s="69" t="s">
        <v>665</v>
      </c>
      <c r="C4420" s="69" t="s">
        <v>1021</v>
      </c>
      <c r="D4420" s="69" t="s">
        <v>1070</v>
      </c>
      <c r="E4420" s="93">
        <v>0.105</v>
      </c>
    </row>
    <row r="4421" spans="1:5" ht="45">
      <c r="A4421" s="86" t="s">
        <v>2073</v>
      </c>
      <c r="B4421" s="69" t="s">
        <v>665</v>
      </c>
      <c r="C4421" s="69" t="s">
        <v>1021</v>
      </c>
      <c r="D4421" s="69" t="s">
        <v>1073</v>
      </c>
      <c r="E4421" s="91" t="s">
        <v>1072</v>
      </c>
    </row>
    <row r="4422" spans="1:5">
      <c r="A4422" s="86">
        <v>575</v>
      </c>
      <c r="B4422" s="69" t="s">
        <v>665</v>
      </c>
      <c r="C4422" s="69" t="s">
        <v>1021</v>
      </c>
      <c r="D4422" s="69" t="s">
        <v>204</v>
      </c>
      <c r="E4422" s="94">
        <v>644115</v>
      </c>
    </row>
    <row r="4423" spans="1:5" ht="30">
      <c r="A4423" s="85">
        <v>1.2999999999999999E-2</v>
      </c>
      <c r="B4423" s="69" t="s">
        <v>665</v>
      </c>
      <c r="C4423" s="69" t="s">
        <v>1021</v>
      </c>
      <c r="D4423" s="69" t="s">
        <v>1074</v>
      </c>
      <c r="E4423" s="93">
        <v>0.04</v>
      </c>
    </row>
    <row r="4424" spans="1:5" ht="45">
      <c r="A4424" s="86" t="s">
        <v>2074</v>
      </c>
      <c r="B4424" s="69" t="s">
        <v>665</v>
      </c>
      <c r="C4424" s="69" t="s">
        <v>1021</v>
      </c>
      <c r="D4424" s="69" t="s">
        <v>1077</v>
      </c>
      <c r="E4424" s="91" t="s">
        <v>1076</v>
      </c>
    </row>
    <row r="4425" spans="1:5" ht="30">
      <c r="A4425" s="85">
        <v>0.20399999999999999</v>
      </c>
      <c r="B4425" s="69" t="s">
        <v>665</v>
      </c>
      <c r="C4425" s="69" t="s">
        <v>1021</v>
      </c>
      <c r="D4425" s="69" t="s">
        <v>1078</v>
      </c>
      <c r="E4425" s="93">
        <v>0.123</v>
      </c>
    </row>
    <row r="4426" spans="1:5" ht="30">
      <c r="A4426" s="85">
        <v>0.28100000000000003</v>
      </c>
      <c r="B4426" s="69" t="s">
        <v>665</v>
      </c>
      <c r="C4426" s="69" t="s">
        <v>1021</v>
      </c>
      <c r="D4426" s="69" t="s">
        <v>1079</v>
      </c>
      <c r="E4426" s="93">
        <v>0.23799999999999999</v>
      </c>
    </row>
    <row r="4427" spans="1:5" ht="30">
      <c r="A4427" s="85">
        <v>0.16800000000000001</v>
      </c>
      <c r="B4427" s="69" t="s">
        <v>665</v>
      </c>
      <c r="C4427" s="69" t="s">
        <v>1021</v>
      </c>
      <c r="D4427" s="69" t="s">
        <v>1080</v>
      </c>
      <c r="E4427" s="93">
        <v>0.122</v>
      </c>
    </row>
    <row r="4428" spans="1:5" ht="30">
      <c r="A4428" s="85">
        <v>0.186</v>
      </c>
      <c r="B4428" s="69" t="s">
        <v>665</v>
      </c>
      <c r="C4428" s="69" t="s">
        <v>1021</v>
      </c>
      <c r="D4428" s="69" t="s">
        <v>1081</v>
      </c>
      <c r="E4428" s="93">
        <v>0.214</v>
      </c>
    </row>
    <row r="4429" spans="1:5" ht="30">
      <c r="A4429" s="85">
        <v>0.16</v>
      </c>
      <c r="B4429" s="69" t="s">
        <v>665</v>
      </c>
      <c r="C4429" s="69" t="s">
        <v>1021</v>
      </c>
      <c r="D4429" s="69" t="s">
        <v>1082</v>
      </c>
      <c r="E4429" s="93">
        <v>0.30299999999999999</v>
      </c>
    </row>
    <row r="4430" spans="1:5">
      <c r="A4430" s="85">
        <v>0.98699999999999999</v>
      </c>
      <c r="B4430" s="69" t="s">
        <v>665</v>
      </c>
      <c r="C4430" s="69" t="s">
        <v>1021</v>
      </c>
      <c r="D4430" s="69" t="s">
        <v>1083</v>
      </c>
      <c r="E4430" s="93">
        <v>0.97899999999999998</v>
      </c>
    </row>
    <row r="4431" spans="1:5" ht="30">
      <c r="A4431" s="86" t="s">
        <v>2075</v>
      </c>
      <c r="B4431" s="69" t="s">
        <v>665</v>
      </c>
      <c r="C4431" s="69" t="s">
        <v>1021</v>
      </c>
      <c r="D4431" s="69" t="s">
        <v>1086</v>
      </c>
      <c r="E4431" s="91" t="s">
        <v>1085</v>
      </c>
    </row>
    <row r="4432" spans="1:5" ht="30">
      <c r="A4432" s="86" t="s">
        <v>2076</v>
      </c>
      <c r="B4432" s="69" t="s">
        <v>665</v>
      </c>
      <c r="C4432" s="69" t="s">
        <v>1021</v>
      </c>
      <c r="D4432" s="69" t="s">
        <v>1089</v>
      </c>
      <c r="E4432" s="91" t="s">
        <v>1088</v>
      </c>
    </row>
    <row r="4433" spans="1:5" ht="30">
      <c r="A4433" s="86">
        <v>3</v>
      </c>
      <c r="B4433" s="69" t="s">
        <v>665</v>
      </c>
      <c r="C4433" s="69" t="s">
        <v>1021</v>
      </c>
      <c r="D4433" s="69" t="s">
        <v>1090</v>
      </c>
      <c r="E4433" s="91">
        <v>3</v>
      </c>
    </row>
    <row r="4434" spans="1:5" ht="30">
      <c r="A4434" s="88">
        <v>5470</v>
      </c>
      <c r="B4434" s="69" t="s">
        <v>665</v>
      </c>
      <c r="C4434" s="69" t="s">
        <v>1021</v>
      </c>
      <c r="D4434" s="69" t="s">
        <v>1091</v>
      </c>
      <c r="E4434" s="94">
        <v>1390275</v>
      </c>
    </row>
    <row r="4435" spans="1:5">
      <c r="A4435" s="85">
        <v>0.76</v>
      </c>
      <c r="B4435" s="69" t="s">
        <v>665</v>
      </c>
      <c r="C4435" s="69" t="s">
        <v>1021</v>
      </c>
      <c r="D4435" s="69" t="s">
        <v>1092</v>
      </c>
      <c r="E4435" s="93">
        <v>0.69799999999999995</v>
      </c>
    </row>
    <row r="4436" spans="1:5">
      <c r="A4436" s="85">
        <v>0.67600000000000005</v>
      </c>
      <c r="B4436" s="69" t="s">
        <v>665</v>
      </c>
      <c r="C4436" s="69" t="s">
        <v>1021</v>
      </c>
      <c r="D4436" s="69" t="s">
        <v>1093</v>
      </c>
      <c r="E4436" s="93">
        <v>0.626</v>
      </c>
    </row>
    <row r="4437" spans="1:5">
      <c r="A4437" s="85">
        <v>8.4000000000000005E-2</v>
      </c>
      <c r="B4437" s="69" t="s">
        <v>665</v>
      </c>
      <c r="C4437" s="69" t="s">
        <v>1021</v>
      </c>
      <c r="D4437" s="69" t="s">
        <v>1094</v>
      </c>
      <c r="E4437" s="93">
        <v>7.0999999999999994E-2</v>
      </c>
    </row>
    <row r="4438" spans="1:5">
      <c r="A4438" s="85">
        <v>0.24</v>
      </c>
      <c r="B4438" s="69" t="s">
        <v>665</v>
      </c>
      <c r="C4438" s="69" t="s">
        <v>1021</v>
      </c>
      <c r="D4438" s="69" t="s">
        <v>1095</v>
      </c>
      <c r="E4438" s="93">
        <v>0.30199999999999999</v>
      </c>
    </row>
    <row r="4439" spans="1:5" ht="30">
      <c r="A4439" s="88">
        <v>5470</v>
      </c>
      <c r="B4439" s="69" t="s">
        <v>665</v>
      </c>
      <c r="C4439" s="69" t="s">
        <v>1021</v>
      </c>
      <c r="D4439" s="69" t="s">
        <v>1096</v>
      </c>
      <c r="E4439" s="94">
        <v>1390275</v>
      </c>
    </row>
    <row r="4440" spans="1:5">
      <c r="A4440" s="85">
        <v>0.79500000000000004</v>
      </c>
      <c r="B4440" s="69" t="s">
        <v>665</v>
      </c>
      <c r="C4440" s="69" t="s">
        <v>1021</v>
      </c>
      <c r="D4440" s="69" t="s">
        <v>1097</v>
      </c>
      <c r="E4440" s="93">
        <v>0.63500000000000001</v>
      </c>
    </row>
    <row r="4441" spans="1:5">
      <c r="A4441" s="85">
        <v>8.4000000000000005E-2</v>
      </c>
      <c r="B4441" s="69" t="s">
        <v>665</v>
      </c>
      <c r="C4441" s="69" t="s">
        <v>1021</v>
      </c>
      <c r="D4441" s="69" t="s">
        <v>1098</v>
      </c>
      <c r="E4441" s="93">
        <v>3.4000000000000002E-2</v>
      </c>
    </row>
    <row r="4442" spans="1:5" ht="30">
      <c r="A4442" s="85">
        <v>0.121</v>
      </c>
      <c r="B4442" s="69" t="s">
        <v>665</v>
      </c>
      <c r="C4442" s="69" t="s">
        <v>1021</v>
      </c>
      <c r="D4442" s="69" t="s">
        <v>1099</v>
      </c>
      <c r="E4442" s="93">
        <v>0.33100000000000002</v>
      </c>
    </row>
    <row r="4443" spans="1:5" ht="30">
      <c r="A4443" s="85">
        <v>5.0999999999999997E-2</v>
      </c>
      <c r="B4443" s="69" t="s">
        <v>670</v>
      </c>
      <c r="C4443" s="69" t="s">
        <v>848</v>
      </c>
      <c r="D4443" s="69" t="s">
        <v>188</v>
      </c>
      <c r="E4443" s="93">
        <v>3.4000000000000002E-2</v>
      </c>
    </row>
    <row r="4444" spans="1:5">
      <c r="A4444" s="86" t="s">
        <v>2077</v>
      </c>
      <c r="B4444" s="69" t="s">
        <v>670</v>
      </c>
      <c r="C4444" s="69" t="s">
        <v>1022</v>
      </c>
      <c r="D4444" s="69" t="s">
        <v>1046</v>
      </c>
      <c r="E4444" s="91" t="s">
        <v>1045</v>
      </c>
    </row>
    <row r="4445" spans="1:5">
      <c r="A4445" s="86" t="s">
        <v>2078</v>
      </c>
      <c r="B4445" s="69" t="s">
        <v>670</v>
      </c>
      <c r="C4445" s="69" t="s">
        <v>1022</v>
      </c>
      <c r="D4445" s="69" t="s">
        <v>1049</v>
      </c>
      <c r="E4445" s="91" t="s">
        <v>1048</v>
      </c>
    </row>
    <row r="4446" spans="1:5" ht="30">
      <c r="A4446" s="86" t="s">
        <v>2079</v>
      </c>
      <c r="B4446" s="69" t="s">
        <v>670</v>
      </c>
      <c r="C4446" s="69" t="s">
        <v>1022</v>
      </c>
      <c r="D4446" s="69" t="s">
        <v>1052</v>
      </c>
      <c r="E4446" s="91" t="s">
        <v>1051</v>
      </c>
    </row>
    <row r="4447" spans="1:5" ht="30">
      <c r="A4447" s="86" t="s">
        <v>2080</v>
      </c>
      <c r="B4447" s="69" t="s">
        <v>670</v>
      </c>
      <c r="C4447" s="69" t="s">
        <v>1022</v>
      </c>
      <c r="D4447" s="69" t="s">
        <v>1055</v>
      </c>
      <c r="E4447" s="91" t="s">
        <v>1054</v>
      </c>
    </row>
    <row r="4448" spans="1:5" ht="30">
      <c r="A4448" s="86" t="s">
        <v>2081</v>
      </c>
      <c r="B4448" s="69" t="s">
        <v>670</v>
      </c>
      <c r="C4448" s="69" t="s">
        <v>1022</v>
      </c>
      <c r="D4448" s="69" t="s">
        <v>1058</v>
      </c>
      <c r="E4448" s="91" t="s">
        <v>1057</v>
      </c>
    </row>
    <row r="4449" spans="1:5">
      <c r="A4449" s="87">
        <v>98741</v>
      </c>
      <c r="B4449" s="69" t="s">
        <v>670</v>
      </c>
      <c r="C4449" s="69" t="s">
        <v>1022</v>
      </c>
      <c r="D4449" s="69" t="s">
        <v>1059</v>
      </c>
      <c r="E4449" s="92">
        <v>116232</v>
      </c>
    </row>
    <row r="4450" spans="1:5">
      <c r="A4450" s="85">
        <v>0.85399999999999998</v>
      </c>
      <c r="B4450" s="69" t="s">
        <v>670</v>
      </c>
      <c r="C4450" s="69" t="s">
        <v>1022</v>
      </c>
      <c r="D4450" s="69" t="s">
        <v>1060</v>
      </c>
      <c r="E4450" s="93">
        <v>0.73599999999999999</v>
      </c>
    </row>
    <row r="4451" spans="1:5" ht="45">
      <c r="A4451" s="85">
        <v>0.08</v>
      </c>
      <c r="B4451" s="69" t="s">
        <v>670</v>
      </c>
      <c r="C4451" s="69" t="s">
        <v>1022</v>
      </c>
      <c r="D4451" s="69" t="s">
        <v>1061</v>
      </c>
      <c r="E4451" s="93">
        <v>0.184</v>
      </c>
    </row>
    <row r="4452" spans="1:5">
      <c r="A4452" s="87">
        <v>414046</v>
      </c>
      <c r="B4452" s="69" t="s">
        <v>670</v>
      </c>
      <c r="C4452" s="69" t="s">
        <v>1022</v>
      </c>
      <c r="D4452" s="69" t="s">
        <v>1062</v>
      </c>
      <c r="E4452" s="92">
        <v>398839</v>
      </c>
    </row>
    <row r="4453" spans="1:5" ht="30">
      <c r="A4453" s="85">
        <v>5.6000000000000001E-2</v>
      </c>
      <c r="B4453" s="69" t="s">
        <v>670</v>
      </c>
      <c r="C4453" s="69" t="s">
        <v>1022</v>
      </c>
      <c r="D4453" s="69" t="s">
        <v>1063</v>
      </c>
      <c r="E4453" s="93">
        <v>7.0000000000000007E-2</v>
      </c>
    </row>
    <row r="4454" spans="1:5">
      <c r="A4454" s="85">
        <v>0.14599999999999999</v>
      </c>
      <c r="B4454" s="69" t="s">
        <v>670</v>
      </c>
      <c r="C4454" s="69" t="s">
        <v>1022</v>
      </c>
      <c r="D4454" s="69" t="s">
        <v>1064</v>
      </c>
      <c r="E4454" s="93">
        <v>0.25700000000000001</v>
      </c>
    </row>
    <row r="4455" spans="1:5" ht="30">
      <c r="A4455" s="85">
        <v>0.5</v>
      </c>
      <c r="B4455" s="69" t="s">
        <v>670</v>
      </c>
      <c r="C4455" s="69" t="s">
        <v>1022</v>
      </c>
      <c r="D4455" s="69" t="s">
        <v>1065</v>
      </c>
      <c r="E4455" s="93">
        <v>0.38600000000000001</v>
      </c>
    </row>
    <row r="4456" spans="1:5">
      <c r="A4456" s="85">
        <v>0</v>
      </c>
      <c r="B4456" s="69" t="s">
        <v>670</v>
      </c>
      <c r="C4456" s="69" t="s">
        <v>1022</v>
      </c>
      <c r="D4456" s="69" t="s">
        <v>1066</v>
      </c>
      <c r="E4456" s="93">
        <v>7.0000000000000001E-3</v>
      </c>
    </row>
    <row r="4457" spans="1:5" ht="30">
      <c r="A4457" s="85">
        <v>0.88300000000000001</v>
      </c>
      <c r="B4457" s="69" t="s">
        <v>670</v>
      </c>
      <c r="C4457" s="69" t="s">
        <v>1022</v>
      </c>
      <c r="D4457" s="69" t="s">
        <v>1067</v>
      </c>
      <c r="E4457" s="93">
        <v>0.84799999999999998</v>
      </c>
    </row>
    <row r="4458" spans="1:5" ht="30">
      <c r="A4458" s="85">
        <v>0.64100000000000001</v>
      </c>
      <c r="B4458" s="69" t="s">
        <v>670</v>
      </c>
      <c r="C4458" s="69" t="s">
        <v>1022</v>
      </c>
      <c r="D4458" s="69" t="s">
        <v>1068</v>
      </c>
      <c r="E4458" s="93">
        <v>0.55100000000000005</v>
      </c>
    </row>
    <row r="4459" spans="1:5" ht="30">
      <c r="A4459" s="85">
        <v>5.0000000000000001E-3</v>
      </c>
      <c r="B4459" s="69" t="s">
        <v>670</v>
      </c>
      <c r="C4459" s="69" t="s">
        <v>1022</v>
      </c>
      <c r="D4459" s="69" t="s">
        <v>1069</v>
      </c>
      <c r="E4459" s="93">
        <v>1.4E-2</v>
      </c>
    </row>
    <row r="4460" spans="1:5" ht="30">
      <c r="A4460" s="85">
        <v>2.8000000000000001E-2</v>
      </c>
      <c r="B4460" s="69" t="s">
        <v>670</v>
      </c>
      <c r="C4460" s="69" t="s">
        <v>1022</v>
      </c>
      <c r="D4460" s="69" t="s">
        <v>1070</v>
      </c>
      <c r="E4460" s="93">
        <v>0.105</v>
      </c>
    </row>
    <row r="4461" spans="1:5" ht="45">
      <c r="A4461" s="86" t="s">
        <v>2082</v>
      </c>
      <c r="B4461" s="69" t="s">
        <v>670</v>
      </c>
      <c r="C4461" s="69" t="s">
        <v>1022</v>
      </c>
      <c r="D4461" s="69" t="s">
        <v>1073</v>
      </c>
      <c r="E4461" s="91" t="s">
        <v>1072</v>
      </c>
    </row>
    <row r="4462" spans="1:5">
      <c r="A4462" s="86">
        <v>100</v>
      </c>
      <c r="B4462" s="69" t="s">
        <v>670</v>
      </c>
      <c r="C4462" s="69" t="s">
        <v>1022</v>
      </c>
      <c r="D4462" s="69" t="s">
        <v>204</v>
      </c>
      <c r="E4462" s="94">
        <v>644115</v>
      </c>
    </row>
    <row r="4463" spans="1:5" ht="30">
      <c r="A4463" s="85">
        <v>0</v>
      </c>
      <c r="B4463" s="69" t="s">
        <v>670</v>
      </c>
      <c r="C4463" s="69" t="s">
        <v>1022</v>
      </c>
      <c r="D4463" s="69" t="s">
        <v>1074</v>
      </c>
      <c r="E4463" s="93">
        <v>0.04</v>
      </c>
    </row>
    <row r="4464" spans="1:5" ht="30">
      <c r="A4464" s="86" t="s">
        <v>33</v>
      </c>
      <c r="B4464" s="69" t="s">
        <v>670</v>
      </c>
      <c r="C4464" s="69" t="s">
        <v>1022</v>
      </c>
      <c r="D4464" s="69" t="s">
        <v>1077</v>
      </c>
      <c r="E4464" s="91" t="s">
        <v>1076</v>
      </c>
    </row>
    <row r="4465" spans="1:5" ht="30">
      <c r="A4465" s="85">
        <v>0.21</v>
      </c>
      <c r="B4465" s="69" t="s">
        <v>670</v>
      </c>
      <c r="C4465" s="69" t="s">
        <v>1022</v>
      </c>
      <c r="D4465" s="69" t="s">
        <v>1078</v>
      </c>
      <c r="E4465" s="93">
        <v>0.123</v>
      </c>
    </row>
    <row r="4466" spans="1:5" ht="30">
      <c r="A4466" s="85">
        <v>0.28199999999999997</v>
      </c>
      <c r="B4466" s="69" t="s">
        <v>670</v>
      </c>
      <c r="C4466" s="69" t="s">
        <v>1022</v>
      </c>
      <c r="D4466" s="69" t="s">
        <v>1079</v>
      </c>
      <c r="E4466" s="93">
        <v>0.23799999999999999</v>
      </c>
    </row>
    <row r="4467" spans="1:5" ht="30">
      <c r="A4467" s="85">
        <v>0.223</v>
      </c>
      <c r="B4467" s="69" t="s">
        <v>670</v>
      </c>
      <c r="C4467" s="69" t="s">
        <v>1022</v>
      </c>
      <c r="D4467" s="69" t="s">
        <v>1080</v>
      </c>
      <c r="E4467" s="93">
        <v>0.122</v>
      </c>
    </row>
    <row r="4468" spans="1:5" ht="30">
      <c r="A4468" s="85">
        <v>0.21</v>
      </c>
      <c r="B4468" s="69" t="s">
        <v>670</v>
      </c>
      <c r="C4468" s="69" t="s">
        <v>1022</v>
      </c>
      <c r="D4468" s="69" t="s">
        <v>1081</v>
      </c>
      <c r="E4468" s="93">
        <v>0.214</v>
      </c>
    </row>
    <row r="4469" spans="1:5" ht="30">
      <c r="A4469" s="85">
        <v>7.5999999999999998E-2</v>
      </c>
      <c r="B4469" s="69" t="s">
        <v>670</v>
      </c>
      <c r="C4469" s="69" t="s">
        <v>1022</v>
      </c>
      <c r="D4469" s="69" t="s">
        <v>1082</v>
      </c>
      <c r="E4469" s="93">
        <v>0.30299999999999999</v>
      </c>
    </row>
    <row r="4470" spans="1:5">
      <c r="A4470" s="85">
        <v>0.97899999999999998</v>
      </c>
      <c r="B4470" s="69" t="s">
        <v>670</v>
      </c>
      <c r="C4470" s="69" t="s">
        <v>1022</v>
      </c>
      <c r="D4470" s="69" t="s">
        <v>1083</v>
      </c>
      <c r="E4470" s="93">
        <v>0.97899999999999998</v>
      </c>
    </row>
    <row r="4471" spans="1:5" ht="30">
      <c r="A4471" s="86" t="s">
        <v>2083</v>
      </c>
      <c r="B4471" s="69" t="s">
        <v>670</v>
      </c>
      <c r="C4471" s="69" t="s">
        <v>1022</v>
      </c>
      <c r="D4471" s="69" t="s">
        <v>1086</v>
      </c>
      <c r="E4471" s="91" t="s">
        <v>1085</v>
      </c>
    </row>
    <row r="4472" spans="1:5" ht="30">
      <c r="A4472" s="86" t="s">
        <v>2084</v>
      </c>
      <c r="B4472" s="69" t="s">
        <v>670</v>
      </c>
      <c r="C4472" s="69" t="s">
        <v>1022</v>
      </c>
      <c r="D4472" s="69" t="s">
        <v>1089</v>
      </c>
      <c r="E4472" s="91" t="s">
        <v>1088</v>
      </c>
    </row>
    <row r="4473" spans="1:5" ht="30">
      <c r="A4473" s="86">
        <v>2.7</v>
      </c>
      <c r="B4473" s="69" t="s">
        <v>670</v>
      </c>
      <c r="C4473" s="69" t="s">
        <v>1022</v>
      </c>
      <c r="D4473" s="69" t="s">
        <v>1090</v>
      </c>
      <c r="E4473" s="91">
        <v>3</v>
      </c>
    </row>
    <row r="4474" spans="1:5" ht="30">
      <c r="A4474" s="86">
        <v>930</v>
      </c>
      <c r="B4474" s="69" t="s">
        <v>670</v>
      </c>
      <c r="C4474" s="69" t="s">
        <v>1022</v>
      </c>
      <c r="D4474" s="69" t="s">
        <v>1091</v>
      </c>
      <c r="E4474" s="94">
        <v>1390275</v>
      </c>
    </row>
    <row r="4475" spans="1:5">
      <c r="A4475" s="85">
        <v>0.68300000000000005</v>
      </c>
      <c r="B4475" s="69" t="s">
        <v>670</v>
      </c>
      <c r="C4475" s="69" t="s">
        <v>1022</v>
      </c>
      <c r="D4475" s="69" t="s">
        <v>1092</v>
      </c>
      <c r="E4475" s="93">
        <v>0.69799999999999995</v>
      </c>
    </row>
    <row r="4476" spans="1:5">
      <c r="A4476" s="85">
        <v>0.64</v>
      </c>
      <c r="B4476" s="69" t="s">
        <v>670</v>
      </c>
      <c r="C4476" s="69" t="s">
        <v>1022</v>
      </c>
      <c r="D4476" s="69" t="s">
        <v>1093</v>
      </c>
      <c r="E4476" s="93">
        <v>0.626</v>
      </c>
    </row>
    <row r="4477" spans="1:5">
      <c r="A4477" s="85">
        <v>4.2999999999999997E-2</v>
      </c>
      <c r="B4477" s="69" t="s">
        <v>670</v>
      </c>
      <c r="C4477" s="69" t="s">
        <v>1022</v>
      </c>
      <c r="D4477" s="69" t="s">
        <v>1094</v>
      </c>
      <c r="E4477" s="93">
        <v>7.0999999999999994E-2</v>
      </c>
    </row>
    <row r="4478" spans="1:5">
      <c r="A4478" s="85">
        <v>0.317</v>
      </c>
      <c r="B4478" s="69" t="s">
        <v>670</v>
      </c>
      <c r="C4478" s="69" t="s">
        <v>1022</v>
      </c>
      <c r="D4478" s="69" t="s">
        <v>1095</v>
      </c>
      <c r="E4478" s="93">
        <v>0.30199999999999999</v>
      </c>
    </row>
    <row r="4479" spans="1:5" ht="30">
      <c r="A4479" s="86">
        <v>925</v>
      </c>
      <c r="B4479" s="69" t="s">
        <v>670</v>
      </c>
      <c r="C4479" s="69" t="s">
        <v>1022</v>
      </c>
      <c r="D4479" s="69" t="s">
        <v>1096</v>
      </c>
      <c r="E4479" s="94">
        <v>1390275</v>
      </c>
    </row>
    <row r="4480" spans="1:5">
      <c r="A4480" s="85">
        <v>0.746</v>
      </c>
      <c r="B4480" s="69" t="s">
        <v>670</v>
      </c>
      <c r="C4480" s="69" t="s">
        <v>1022</v>
      </c>
      <c r="D4480" s="69" t="s">
        <v>1097</v>
      </c>
      <c r="E4480" s="93">
        <v>0.63500000000000001</v>
      </c>
    </row>
    <row r="4481" spans="1:5">
      <c r="A4481" s="85">
        <v>0.184</v>
      </c>
      <c r="B4481" s="69" t="s">
        <v>670</v>
      </c>
      <c r="C4481" s="69" t="s">
        <v>1022</v>
      </c>
      <c r="D4481" s="69" t="s">
        <v>1098</v>
      </c>
      <c r="E4481" s="93">
        <v>3.4000000000000002E-2</v>
      </c>
    </row>
    <row r="4482" spans="1:5" ht="30">
      <c r="A4482" s="85">
        <v>7.0000000000000007E-2</v>
      </c>
      <c r="B4482" s="69" t="s">
        <v>670</v>
      </c>
      <c r="C4482" s="69" t="s">
        <v>1022</v>
      </c>
      <c r="D4482" s="69" t="s">
        <v>1099</v>
      </c>
      <c r="E4482" s="93">
        <v>0.33100000000000002</v>
      </c>
    </row>
    <row r="4483" spans="1:5" ht="30">
      <c r="A4483" s="85">
        <v>7.6999999999999999E-2</v>
      </c>
      <c r="B4483" s="69" t="s">
        <v>672</v>
      </c>
      <c r="C4483" s="69" t="s">
        <v>849</v>
      </c>
      <c r="D4483" s="69" t="s">
        <v>188</v>
      </c>
      <c r="E4483" s="93">
        <v>3.4000000000000002E-2</v>
      </c>
    </row>
    <row r="4484" spans="1:5">
      <c r="A4484" s="86" t="s">
        <v>2085</v>
      </c>
      <c r="B4484" s="69" t="s">
        <v>672</v>
      </c>
      <c r="C4484" s="69" t="s">
        <v>1023</v>
      </c>
      <c r="D4484" s="69" t="s">
        <v>1046</v>
      </c>
      <c r="E4484" s="91" t="s">
        <v>1045</v>
      </c>
    </row>
    <row r="4485" spans="1:5">
      <c r="A4485" s="86" t="s">
        <v>2086</v>
      </c>
      <c r="B4485" s="69" t="s">
        <v>672</v>
      </c>
      <c r="C4485" s="69" t="s">
        <v>1023</v>
      </c>
      <c r="D4485" s="69" t="s">
        <v>1049</v>
      </c>
      <c r="E4485" s="91" t="s">
        <v>1048</v>
      </c>
    </row>
    <row r="4486" spans="1:5" ht="30">
      <c r="A4486" s="86" t="s">
        <v>2087</v>
      </c>
      <c r="B4486" s="69" t="s">
        <v>672</v>
      </c>
      <c r="C4486" s="69" t="s">
        <v>1023</v>
      </c>
      <c r="D4486" s="69" t="s">
        <v>1052</v>
      </c>
      <c r="E4486" s="91" t="s">
        <v>1051</v>
      </c>
    </row>
    <row r="4487" spans="1:5" ht="30">
      <c r="A4487" s="86" t="s">
        <v>2088</v>
      </c>
      <c r="B4487" s="69" t="s">
        <v>672</v>
      </c>
      <c r="C4487" s="69" t="s">
        <v>1023</v>
      </c>
      <c r="D4487" s="69" t="s">
        <v>1055</v>
      </c>
      <c r="E4487" s="91" t="s">
        <v>1054</v>
      </c>
    </row>
    <row r="4488" spans="1:5" ht="30">
      <c r="A4488" s="86" t="s">
        <v>2089</v>
      </c>
      <c r="B4488" s="69" t="s">
        <v>672</v>
      </c>
      <c r="C4488" s="69" t="s">
        <v>1023</v>
      </c>
      <c r="D4488" s="69" t="s">
        <v>1058</v>
      </c>
      <c r="E4488" s="91" t="s">
        <v>1057</v>
      </c>
    </row>
    <row r="4489" spans="1:5">
      <c r="A4489" s="87">
        <v>92816</v>
      </c>
      <c r="B4489" s="69" t="s">
        <v>672</v>
      </c>
      <c r="C4489" s="69" t="s">
        <v>1023</v>
      </c>
      <c r="D4489" s="69" t="s">
        <v>1059</v>
      </c>
      <c r="E4489" s="92">
        <v>116232</v>
      </c>
    </row>
    <row r="4490" spans="1:5">
      <c r="A4490" s="85">
        <v>0.79900000000000004</v>
      </c>
      <c r="B4490" s="69" t="s">
        <v>672</v>
      </c>
      <c r="C4490" s="69" t="s">
        <v>1023</v>
      </c>
      <c r="D4490" s="69" t="s">
        <v>1060</v>
      </c>
      <c r="E4490" s="93">
        <v>0.73599999999999999</v>
      </c>
    </row>
    <row r="4491" spans="1:5" ht="45">
      <c r="A4491" s="85">
        <v>0.152</v>
      </c>
      <c r="B4491" s="69" t="s">
        <v>672</v>
      </c>
      <c r="C4491" s="69" t="s">
        <v>1023</v>
      </c>
      <c r="D4491" s="69" t="s">
        <v>1061</v>
      </c>
      <c r="E4491" s="93">
        <v>0.184</v>
      </c>
    </row>
    <row r="4492" spans="1:5">
      <c r="A4492" s="87">
        <v>307854</v>
      </c>
      <c r="B4492" s="69" t="s">
        <v>672</v>
      </c>
      <c r="C4492" s="69" t="s">
        <v>1023</v>
      </c>
      <c r="D4492" s="69" t="s">
        <v>1062</v>
      </c>
      <c r="E4492" s="92">
        <v>398839</v>
      </c>
    </row>
    <row r="4493" spans="1:5" ht="30">
      <c r="A4493" s="85">
        <v>0.11600000000000001</v>
      </c>
      <c r="B4493" s="69" t="s">
        <v>672</v>
      </c>
      <c r="C4493" s="69" t="s">
        <v>1023</v>
      </c>
      <c r="D4493" s="69" t="s">
        <v>1063</v>
      </c>
      <c r="E4493" s="93">
        <v>7.0000000000000007E-2</v>
      </c>
    </row>
    <row r="4494" spans="1:5">
      <c r="A4494" s="85">
        <v>0.192</v>
      </c>
      <c r="B4494" s="69" t="s">
        <v>672</v>
      </c>
      <c r="C4494" s="69" t="s">
        <v>1023</v>
      </c>
      <c r="D4494" s="69" t="s">
        <v>1064</v>
      </c>
      <c r="E4494" s="93">
        <v>0.25700000000000001</v>
      </c>
    </row>
    <row r="4495" spans="1:5" ht="30">
      <c r="A4495" s="85">
        <v>0.215</v>
      </c>
      <c r="B4495" s="69" t="s">
        <v>672</v>
      </c>
      <c r="C4495" s="69" t="s">
        <v>1023</v>
      </c>
      <c r="D4495" s="69" t="s">
        <v>1065</v>
      </c>
      <c r="E4495" s="93">
        <v>0.38600000000000001</v>
      </c>
    </row>
    <row r="4496" spans="1:5">
      <c r="A4496" s="85">
        <v>0.01</v>
      </c>
      <c r="B4496" s="69" t="s">
        <v>672</v>
      </c>
      <c r="C4496" s="69" t="s">
        <v>1023</v>
      </c>
      <c r="D4496" s="69" t="s">
        <v>1066</v>
      </c>
      <c r="E4496" s="93">
        <v>7.0000000000000001E-3</v>
      </c>
    </row>
    <row r="4497" spans="1:5" ht="30">
      <c r="A4497" s="85">
        <v>0.93</v>
      </c>
      <c r="B4497" s="69" t="s">
        <v>672</v>
      </c>
      <c r="C4497" s="69" t="s">
        <v>1023</v>
      </c>
      <c r="D4497" s="69" t="s">
        <v>1067</v>
      </c>
      <c r="E4497" s="93">
        <v>0.84799999999999998</v>
      </c>
    </row>
    <row r="4498" spans="1:5" ht="30">
      <c r="A4498" s="85">
        <v>0.68300000000000005</v>
      </c>
      <c r="B4498" s="69" t="s">
        <v>672</v>
      </c>
      <c r="C4498" s="69" t="s">
        <v>1023</v>
      </c>
      <c r="D4498" s="69" t="s">
        <v>1068</v>
      </c>
      <c r="E4498" s="93">
        <v>0.55100000000000005</v>
      </c>
    </row>
    <row r="4499" spans="1:5" ht="30">
      <c r="A4499" s="85">
        <v>2E-3</v>
      </c>
      <c r="B4499" s="69" t="s">
        <v>672</v>
      </c>
      <c r="C4499" s="69" t="s">
        <v>1023</v>
      </c>
      <c r="D4499" s="69" t="s">
        <v>1069</v>
      </c>
      <c r="E4499" s="93">
        <v>1.4E-2</v>
      </c>
    </row>
    <row r="4500" spans="1:5" ht="30">
      <c r="A4500" s="85">
        <v>3.3000000000000002E-2</v>
      </c>
      <c r="B4500" s="69" t="s">
        <v>672</v>
      </c>
      <c r="C4500" s="69" t="s">
        <v>1023</v>
      </c>
      <c r="D4500" s="69" t="s">
        <v>1070</v>
      </c>
      <c r="E4500" s="93">
        <v>0.105</v>
      </c>
    </row>
    <row r="4501" spans="1:5" ht="45">
      <c r="A4501" s="86" t="s">
        <v>2090</v>
      </c>
      <c r="B4501" s="69" t="s">
        <v>672</v>
      </c>
      <c r="C4501" s="69" t="s">
        <v>1023</v>
      </c>
      <c r="D4501" s="69" t="s">
        <v>1073</v>
      </c>
      <c r="E4501" s="91" t="s">
        <v>1072</v>
      </c>
    </row>
    <row r="4502" spans="1:5">
      <c r="A4502" s="86">
        <v>475</v>
      </c>
      <c r="B4502" s="69" t="s">
        <v>672</v>
      </c>
      <c r="C4502" s="69" t="s">
        <v>1023</v>
      </c>
      <c r="D4502" s="69" t="s">
        <v>204</v>
      </c>
      <c r="E4502" s="94">
        <v>644115</v>
      </c>
    </row>
    <row r="4503" spans="1:5" ht="30">
      <c r="A4503" s="85">
        <v>7.0000000000000001E-3</v>
      </c>
      <c r="B4503" s="69" t="s">
        <v>672</v>
      </c>
      <c r="C4503" s="69" t="s">
        <v>1023</v>
      </c>
      <c r="D4503" s="69" t="s">
        <v>1074</v>
      </c>
      <c r="E4503" s="93">
        <v>0.04</v>
      </c>
    </row>
    <row r="4504" spans="1:5" ht="30">
      <c r="A4504" s="86" t="s">
        <v>2091</v>
      </c>
      <c r="B4504" s="69" t="s">
        <v>672</v>
      </c>
      <c r="C4504" s="69" t="s">
        <v>1023</v>
      </c>
      <c r="D4504" s="69" t="s">
        <v>1077</v>
      </c>
      <c r="E4504" s="91" t="s">
        <v>1076</v>
      </c>
    </row>
    <row r="4505" spans="1:5" ht="30">
      <c r="A4505" s="85">
        <v>0.182</v>
      </c>
      <c r="B4505" s="69" t="s">
        <v>672</v>
      </c>
      <c r="C4505" s="69" t="s">
        <v>1023</v>
      </c>
      <c r="D4505" s="69" t="s">
        <v>1078</v>
      </c>
      <c r="E4505" s="93">
        <v>0.123</v>
      </c>
    </row>
    <row r="4506" spans="1:5" ht="30">
      <c r="A4506" s="85">
        <v>0.29299999999999998</v>
      </c>
      <c r="B4506" s="69" t="s">
        <v>672</v>
      </c>
      <c r="C4506" s="69" t="s">
        <v>1023</v>
      </c>
      <c r="D4506" s="69" t="s">
        <v>1079</v>
      </c>
      <c r="E4506" s="93">
        <v>0.23799999999999999</v>
      </c>
    </row>
    <row r="4507" spans="1:5" ht="30">
      <c r="A4507" s="85">
        <v>0.15</v>
      </c>
      <c r="B4507" s="69" t="s">
        <v>672</v>
      </c>
      <c r="C4507" s="69" t="s">
        <v>1023</v>
      </c>
      <c r="D4507" s="69" t="s">
        <v>1080</v>
      </c>
      <c r="E4507" s="93">
        <v>0.122</v>
      </c>
    </row>
    <row r="4508" spans="1:5" ht="30">
      <c r="A4508" s="85">
        <v>0.26200000000000001</v>
      </c>
      <c r="B4508" s="69" t="s">
        <v>672</v>
      </c>
      <c r="C4508" s="69" t="s">
        <v>1023</v>
      </c>
      <c r="D4508" s="69" t="s">
        <v>1081</v>
      </c>
      <c r="E4508" s="93">
        <v>0.214</v>
      </c>
    </row>
    <row r="4509" spans="1:5" ht="30">
      <c r="A4509" s="85">
        <v>0.114</v>
      </c>
      <c r="B4509" s="69" t="s">
        <v>672</v>
      </c>
      <c r="C4509" s="69" t="s">
        <v>1023</v>
      </c>
      <c r="D4509" s="69" t="s">
        <v>1082</v>
      </c>
      <c r="E4509" s="93">
        <v>0.30299999999999999</v>
      </c>
    </row>
    <row r="4510" spans="1:5">
      <c r="A4510" s="85">
        <v>0.97899999999999998</v>
      </c>
      <c r="B4510" s="69" t="s">
        <v>672</v>
      </c>
      <c r="C4510" s="69" t="s">
        <v>1023</v>
      </c>
      <c r="D4510" s="69" t="s">
        <v>1083</v>
      </c>
      <c r="E4510" s="93">
        <v>0.97899999999999998</v>
      </c>
    </row>
    <row r="4511" spans="1:5" ht="30">
      <c r="A4511" s="86" t="s">
        <v>2092</v>
      </c>
      <c r="B4511" s="69" t="s">
        <v>672</v>
      </c>
      <c r="C4511" s="69" t="s">
        <v>1023</v>
      </c>
      <c r="D4511" s="69" t="s">
        <v>1086</v>
      </c>
      <c r="E4511" s="91" t="s">
        <v>1085</v>
      </c>
    </row>
    <row r="4512" spans="1:5" ht="30">
      <c r="A4512" s="86" t="s">
        <v>2093</v>
      </c>
      <c r="B4512" s="69" t="s">
        <v>672</v>
      </c>
      <c r="C4512" s="69" t="s">
        <v>1023</v>
      </c>
      <c r="D4512" s="69" t="s">
        <v>1089</v>
      </c>
      <c r="E4512" s="91" t="s">
        <v>1088</v>
      </c>
    </row>
    <row r="4513" spans="1:5" ht="30">
      <c r="A4513" s="86">
        <v>2.9</v>
      </c>
      <c r="B4513" s="69" t="s">
        <v>672</v>
      </c>
      <c r="C4513" s="69" t="s">
        <v>1023</v>
      </c>
      <c r="D4513" s="69" t="s">
        <v>1090</v>
      </c>
      <c r="E4513" s="91">
        <v>3</v>
      </c>
    </row>
    <row r="4514" spans="1:5" ht="30">
      <c r="A4514" s="88">
        <v>4295</v>
      </c>
      <c r="B4514" s="69" t="s">
        <v>672</v>
      </c>
      <c r="C4514" s="69" t="s">
        <v>1023</v>
      </c>
      <c r="D4514" s="69" t="s">
        <v>1091</v>
      </c>
      <c r="E4514" s="94">
        <v>1390275</v>
      </c>
    </row>
    <row r="4515" spans="1:5">
      <c r="A4515" s="85">
        <v>0.74399999999999999</v>
      </c>
      <c r="B4515" s="69" t="s">
        <v>672</v>
      </c>
      <c r="C4515" s="69" t="s">
        <v>1023</v>
      </c>
      <c r="D4515" s="69" t="s">
        <v>1092</v>
      </c>
      <c r="E4515" s="93">
        <v>0.69799999999999995</v>
      </c>
    </row>
    <row r="4516" spans="1:5">
      <c r="A4516" s="85">
        <v>0.68799999999999994</v>
      </c>
      <c r="B4516" s="69" t="s">
        <v>672</v>
      </c>
      <c r="C4516" s="69" t="s">
        <v>1023</v>
      </c>
      <c r="D4516" s="69" t="s">
        <v>1093</v>
      </c>
      <c r="E4516" s="93">
        <v>0.626</v>
      </c>
    </row>
    <row r="4517" spans="1:5">
      <c r="A4517" s="85">
        <v>5.6000000000000001E-2</v>
      </c>
      <c r="B4517" s="69" t="s">
        <v>672</v>
      </c>
      <c r="C4517" s="69" t="s">
        <v>1023</v>
      </c>
      <c r="D4517" s="69" t="s">
        <v>1094</v>
      </c>
      <c r="E4517" s="93">
        <v>7.0999999999999994E-2</v>
      </c>
    </row>
    <row r="4518" spans="1:5">
      <c r="A4518" s="85">
        <v>0.255</v>
      </c>
      <c r="B4518" s="69" t="s">
        <v>672</v>
      </c>
      <c r="C4518" s="69" t="s">
        <v>1023</v>
      </c>
      <c r="D4518" s="69" t="s">
        <v>1095</v>
      </c>
      <c r="E4518" s="93">
        <v>0.30199999999999999</v>
      </c>
    </row>
    <row r="4519" spans="1:5" ht="30">
      <c r="A4519" s="88">
        <v>4290</v>
      </c>
      <c r="B4519" s="69" t="s">
        <v>672</v>
      </c>
      <c r="C4519" s="69" t="s">
        <v>1023</v>
      </c>
      <c r="D4519" s="69" t="s">
        <v>1096</v>
      </c>
      <c r="E4519" s="94">
        <v>1390275</v>
      </c>
    </row>
    <row r="4520" spans="1:5">
      <c r="A4520" s="85">
        <v>0.76600000000000001</v>
      </c>
      <c r="B4520" s="69" t="s">
        <v>672</v>
      </c>
      <c r="C4520" s="69" t="s">
        <v>1023</v>
      </c>
      <c r="D4520" s="69" t="s">
        <v>1097</v>
      </c>
      <c r="E4520" s="93">
        <v>0.63500000000000001</v>
      </c>
    </row>
    <row r="4521" spans="1:5">
      <c r="A4521" s="85">
        <v>0.14899999999999999</v>
      </c>
      <c r="B4521" s="69" t="s">
        <v>672</v>
      </c>
      <c r="C4521" s="69" t="s">
        <v>1023</v>
      </c>
      <c r="D4521" s="69" t="s">
        <v>1098</v>
      </c>
      <c r="E4521" s="93">
        <v>3.4000000000000002E-2</v>
      </c>
    </row>
    <row r="4522" spans="1:5" ht="30">
      <c r="A4522" s="85">
        <v>8.5999999999999993E-2</v>
      </c>
      <c r="B4522" s="69" t="s">
        <v>672</v>
      </c>
      <c r="C4522" s="69" t="s">
        <v>1023</v>
      </c>
      <c r="D4522" s="69" t="s">
        <v>1099</v>
      </c>
      <c r="E4522" s="93">
        <v>0.33100000000000002</v>
      </c>
    </row>
    <row r="4523" spans="1:5" ht="30">
      <c r="A4523" s="85">
        <v>0.13300000000000001</v>
      </c>
      <c r="B4523" s="69" t="s">
        <v>675</v>
      </c>
      <c r="C4523" s="69" t="s">
        <v>9</v>
      </c>
      <c r="D4523" s="69" t="s">
        <v>188</v>
      </c>
      <c r="E4523" s="93">
        <v>3.4000000000000002E-2</v>
      </c>
    </row>
    <row r="4524" spans="1:5">
      <c r="A4524" s="86" t="s">
        <v>2094</v>
      </c>
      <c r="B4524" s="69" t="s">
        <v>675</v>
      </c>
      <c r="C4524" s="69" t="s">
        <v>1024</v>
      </c>
      <c r="D4524" s="69" t="s">
        <v>1046</v>
      </c>
      <c r="E4524" s="91" t="s">
        <v>1045</v>
      </c>
    </row>
    <row r="4525" spans="1:5">
      <c r="A4525" s="86" t="s">
        <v>2095</v>
      </c>
      <c r="B4525" s="69" t="s">
        <v>675</v>
      </c>
      <c r="C4525" s="69" t="s">
        <v>1024</v>
      </c>
      <c r="D4525" s="69" t="s">
        <v>1049</v>
      </c>
      <c r="E4525" s="91" t="s">
        <v>1048</v>
      </c>
    </row>
    <row r="4526" spans="1:5" ht="30">
      <c r="A4526" s="86" t="s">
        <v>2096</v>
      </c>
      <c r="B4526" s="69" t="s">
        <v>675</v>
      </c>
      <c r="C4526" s="69" t="s">
        <v>1024</v>
      </c>
      <c r="D4526" s="69" t="s">
        <v>1052</v>
      </c>
      <c r="E4526" s="91" t="s">
        <v>1051</v>
      </c>
    </row>
    <row r="4527" spans="1:5" ht="30">
      <c r="A4527" s="86" t="s">
        <v>2097</v>
      </c>
      <c r="B4527" s="69" t="s">
        <v>675</v>
      </c>
      <c r="C4527" s="69" t="s">
        <v>1024</v>
      </c>
      <c r="D4527" s="69" t="s">
        <v>1055</v>
      </c>
      <c r="E4527" s="91" t="s">
        <v>1054</v>
      </c>
    </row>
    <row r="4528" spans="1:5" ht="30">
      <c r="A4528" s="86" t="s">
        <v>2098</v>
      </c>
      <c r="B4528" s="69" t="s">
        <v>675</v>
      </c>
      <c r="C4528" s="69" t="s">
        <v>1024</v>
      </c>
      <c r="D4528" s="69" t="s">
        <v>1058</v>
      </c>
      <c r="E4528" s="91" t="s">
        <v>1057</v>
      </c>
    </row>
    <row r="4529" spans="1:5">
      <c r="A4529" s="87">
        <v>97779</v>
      </c>
      <c r="B4529" s="69" t="s">
        <v>675</v>
      </c>
      <c r="C4529" s="69" t="s">
        <v>1024</v>
      </c>
      <c r="D4529" s="69" t="s">
        <v>1059</v>
      </c>
      <c r="E4529" s="92">
        <v>116232</v>
      </c>
    </row>
    <row r="4530" spans="1:5">
      <c r="A4530" s="85">
        <v>0.75900000000000001</v>
      </c>
      <c r="B4530" s="69" t="s">
        <v>675</v>
      </c>
      <c r="C4530" s="69" t="s">
        <v>1024</v>
      </c>
      <c r="D4530" s="69" t="s">
        <v>1060</v>
      </c>
      <c r="E4530" s="93">
        <v>0.73599999999999999</v>
      </c>
    </row>
    <row r="4531" spans="1:5" ht="45">
      <c r="A4531" s="85">
        <v>9.8000000000000004E-2</v>
      </c>
      <c r="B4531" s="69" t="s">
        <v>675</v>
      </c>
      <c r="C4531" s="69" t="s">
        <v>1024</v>
      </c>
      <c r="D4531" s="69" t="s">
        <v>1061</v>
      </c>
      <c r="E4531" s="93">
        <v>0.184</v>
      </c>
    </row>
    <row r="4532" spans="1:5">
      <c r="A4532" s="87">
        <v>305966</v>
      </c>
      <c r="B4532" s="69" t="s">
        <v>675</v>
      </c>
      <c r="C4532" s="69" t="s">
        <v>1024</v>
      </c>
      <c r="D4532" s="69" t="s">
        <v>1062</v>
      </c>
      <c r="E4532" s="92">
        <v>398839</v>
      </c>
    </row>
    <row r="4533" spans="1:5" ht="30">
      <c r="A4533" s="85">
        <v>0.14199999999999999</v>
      </c>
      <c r="B4533" s="69" t="s">
        <v>675</v>
      </c>
      <c r="C4533" s="69" t="s">
        <v>1024</v>
      </c>
      <c r="D4533" s="69" t="s">
        <v>1063</v>
      </c>
      <c r="E4533" s="93">
        <v>7.0000000000000007E-2</v>
      </c>
    </row>
    <row r="4534" spans="1:5">
      <c r="A4534" s="85">
        <v>0.20300000000000001</v>
      </c>
      <c r="B4534" s="69" t="s">
        <v>675</v>
      </c>
      <c r="C4534" s="69" t="s">
        <v>1024</v>
      </c>
      <c r="D4534" s="69" t="s">
        <v>1064</v>
      </c>
      <c r="E4534" s="93">
        <v>0.25700000000000001</v>
      </c>
    </row>
    <row r="4535" spans="1:5" ht="30">
      <c r="A4535" s="85">
        <v>0.314</v>
      </c>
      <c r="B4535" s="69" t="s">
        <v>675</v>
      </c>
      <c r="C4535" s="69" t="s">
        <v>1024</v>
      </c>
      <c r="D4535" s="69" t="s">
        <v>1065</v>
      </c>
      <c r="E4535" s="93">
        <v>0.38600000000000001</v>
      </c>
    </row>
    <row r="4536" spans="1:5">
      <c r="A4536" s="85">
        <v>3.7999999999999999E-2</v>
      </c>
      <c r="B4536" s="69" t="s">
        <v>675</v>
      </c>
      <c r="C4536" s="69" t="s">
        <v>1024</v>
      </c>
      <c r="D4536" s="69" t="s">
        <v>1066</v>
      </c>
      <c r="E4536" s="93">
        <v>7.0000000000000001E-3</v>
      </c>
    </row>
    <row r="4537" spans="1:5" ht="30">
      <c r="A4537" s="85">
        <v>0.88300000000000001</v>
      </c>
      <c r="B4537" s="69" t="s">
        <v>675</v>
      </c>
      <c r="C4537" s="69" t="s">
        <v>1024</v>
      </c>
      <c r="D4537" s="69" t="s">
        <v>1067</v>
      </c>
      <c r="E4537" s="93">
        <v>0.84799999999999998</v>
      </c>
    </row>
    <row r="4538" spans="1:5" ht="30">
      <c r="A4538" s="85">
        <v>0.63100000000000001</v>
      </c>
      <c r="B4538" s="69" t="s">
        <v>675</v>
      </c>
      <c r="C4538" s="69" t="s">
        <v>1024</v>
      </c>
      <c r="D4538" s="69" t="s">
        <v>1068</v>
      </c>
      <c r="E4538" s="93">
        <v>0.55100000000000005</v>
      </c>
    </row>
    <row r="4539" spans="1:5" ht="30">
      <c r="A4539" s="85">
        <v>4.0000000000000001E-3</v>
      </c>
      <c r="B4539" s="69" t="s">
        <v>675</v>
      </c>
      <c r="C4539" s="69" t="s">
        <v>1024</v>
      </c>
      <c r="D4539" s="69" t="s">
        <v>1069</v>
      </c>
      <c r="E4539" s="93">
        <v>1.4E-2</v>
      </c>
    </row>
    <row r="4540" spans="1:5" ht="30">
      <c r="A4540" s="85">
        <v>4.5999999999999999E-2</v>
      </c>
      <c r="B4540" s="69" t="s">
        <v>675</v>
      </c>
      <c r="C4540" s="69" t="s">
        <v>1024</v>
      </c>
      <c r="D4540" s="69" t="s">
        <v>1070</v>
      </c>
      <c r="E4540" s="93">
        <v>0.105</v>
      </c>
    </row>
    <row r="4541" spans="1:5" ht="45">
      <c r="A4541" s="86" t="s">
        <v>2099</v>
      </c>
      <c r="B4541" s="69" t="s">
        <v>675</v>
      </c>
      <c r="C4541" s="69" t="s">
        <v>1024</v>
      </c>
      <c r="D4541" s="69" t="s">
        <v>1073</v>
      </c>
      <c r="E4541" s="91" t="s">
        <v>1072</v>
      </c>
    </row>
    <row r="4542" spans="1:5">
      <c r="A4542" s="86">
        <v>525</v>
      </c>
      <c r="B4542" s="69" t="s">
        <v>675</v>
      </c>
      <c r="C4542" s="69" t="s">
        <v>1024</v>
      </c>
      <c r="D4542" s="69" t="s">
        <v>204</v>
      </c>
      <c r="E4542" s="94">
        <v>644115</v>
      </c>
    </row>
    <row r="4543" spans="1:5" ht="30">
      <c r="A4543" s="85">
        <v>1.6E-2</v>
      </c>
      <c r="B4543" s="69" t="s">
        <v>675</v>
      </c>
      <c r="C4543" s="69" t="s">
        <v>1024</v>
      </c>
      <c r="D4543" s="69" t="s">
        <v>1074</v>
      </c>
      <c r="E4543" s="93">
        <v>0.04</v>
      </c>
    </row>
    <row r="4544" spans="1:5" ht="30">
      <c r="A4544" s="86" t="s">
        <v>2100</v>
      </c>
      <c r="B4544" s="69" t="s">
        <v>675</v>
      </c>
      <c r="C4544" s="69" t="s">
        <v>1024</v>
      </c>
      <c r="D4544" s="69" t="s">
        <v>1077</v>
      </c>
      <c r="E4544" s="91" t="s">
        <v>1076</v>
      </c>
    </row>
    <row r="4545" spans="1:5" ht="30">
      <c r="A4545" s="85">
        <v>0.21299999999999999</v>
      </c>
      <c r="B4545" s="69" t="s">
        <v>675</v>
      </c>
      <c r="C4545" s="69" t="s">
        <v>1024</v>
      </c>
      <c r="D4545" s="69" t="s">
        <v>1078</v>
      </c>
      <c r="E4545" s="93">
        <v>0.123</v>
      </c>
    </row>
    <row r="4546" spans="1:5" ht="30">
      <c r="A4546" s="85">
        <v>0.20499999999999999</v>
      </c>
      <c r="B4546" s="69" t="s">
        <v>675</v>
      </c>
      <c r="C4546" s="69" t="s">
        <v>1024</v>
      </c>
      <c r="D4546" s="69" t="s">
        <v>1079</v>
      </c>
      <c r="E4546" s="93">
        <v>0.23799999999999999</v>
      </c>
    </row>
    <row r="4547" spans="1:5" ht="30">
      <c r="A4547" s="85">
        <v>0.16800000000000001</v>
      </c>
      <c r="B4547" s="69" t="s">
        <v>675</v>
      </c>
      <c r="C4547" s="69" t="s">
        <v>1024</v>
      </c>
      <c r="D4547" s="69" t="s">
        <v>1080</v>
      </c>
      <c r="E4547" s="93">
        <v>0.122</v>
      </c>
    </row>
    <row r="4548" spans="1:5" ht="30">
      <c r="A4548" s="85">
        <v>0.245</v>
      </c>
      <c r="B4548" s="69" t="s">
        <v>675</v>
      </c>
      <c r="C4548" s="69" t="s">
        <v>1024</v>
      </c>
      <c r="D4548" s="69" t="s">
        <v>1081</v>
      </c>
      <c r="E4548" s="93">
        <v>0.214</v>
      </c>
    </row>
    <row r="4549" spans="1:5" ht="30">
      <c r="A4549" s="85">
        <v>0.16900000000000001</v>
      </c>
      <c r="B4549" s="69" t="s">
        <v>675</v>
      </c>
      <c r="C4549" s="69" t="s">
        <v>1024</v>
      </c>
      <c r="D4549" s="69" t="s">
        <v>1082</v>
      </c>
      <c r="E4549" s="93">
        <v>0.30299999999999999</v>
      </c>
    </row>
    <row r="4550" spans="1:5">
      <c r="A4550" s="85">
        <v>0.98199999999999998</v>
      </c>
      <c r="B4550" s="69" t="s">
        <v>675</v>
      </c>
      <c r="C4550" s="69" t="s">
        <v>1024</v>
      </c>
      <c r="D4550" s="69" t="s">
        <v>1083</v>
      </c>
      <c r="E4550" s="93">
        <v>0.97899999999999998</v>
      </c>
    </row>
    <row r="4551" spans="1:5" ht="30">
      <c r="A4551" s="86" t="s">
        <v>2101</v>
      </c>
      <c r="B4551" s="69" t="s">
        <v>675</v>
      </c>
      <c r="C4551" s="69" t="s">
        <v>1024</v>
      </c>
      <c r="D4551" s="69" t="s">
        <v>1086</v>
      </c>
      <c r="E4551" s="91" t="s">
        <v>1085</v>
      </c>
    </row>
    <row r="4552" spans="1:5" ht="30">
      <c r="A4552" s="86" t="s">
        <v>2102</v>
      </c>
      <c r="B4552" s="69" t="s">
        <v>675</v>
      </c>
      <c r="C4552" s="69" t="s">
        <v>1024</v>
      </c>
      <c r="D4552" s="69" t="s">
        <v>1089</v>
      </c>
      <c r="E4552" s="91" t="s">
        <v>1088</v>
      </c>
    </row>
    <row r="4553" spans="1:5" ht="30">
      <c r="A4553" s="86">
        <v>3.1</v>
      </c>
      <c r="B4553" s="69" t="s">
        <v>675</v>
      </c>
      <c r="C4553" s="69" t="s">
        <v>1024</v>
      </c>
      <c r="D4553" s="69" t="s">
        <v>1090</v>
      </c>
      <c r="E4553" s="91">
        <v>3</v>
      </c>
    </row>
    <row r="4554" spans="1:5" ht="30">
      <c r="A4554" s="88">
        <v>3430</v>
      </c>
      <c r="B4554" s="69" t="s">
        <v>675</v>
      </c>
      <c r="C4554" s="69" t="s">
        <v>1024</v>
      </c>
      <c r="D4554" s="69" t="s">
        <v>1091</v>
      </c>
      <c r="E4554" s="94">
        <v>1390275</v>
      </c>
    </row>
    <row r="4555" spans="1:5">
      <c r="A4555" s="85">
        <v>0.76400000000000001</v>
      </c>
      <c r="B4555" s="69" t="s">
        <v>675</v>
      </c>
      <c r="C4555" s="69" t="s">
        <v>1024</v>
      </c>
      <c r="D4555" s="69" t="s">
        <v>1092</v>
      </c>
      <c r="E4555" s="93">
        <v>0.69799999999999995</v>
      </c>
    </row>
    <row r="4556" spans="1:5">
      <c r="A4556" s="85">
        <v>0.67300000000000004</v>
      </c>
      <c r="B4556" s="69" t="s">
        <v>675</v>
      </c>
      <c r="C4556" s="69" t="s">
        <v>1024</v>
      </c>
      <c r="D4556" s="69" t="s">
        <v>1093</v>
      </c>
      <c r="E4556" s="93">
        <v>0.626</v>
      </c>
    </row>
    <row r="4557" spans="1:5">
      <c r="A4557" s="85">
        <v>0.09</v>
      </c>
      <c r="B4557" s="69" t="s">
        <v>675</v>
      </c>
      <c r="C4557" s="69" t="s">
        <v>1024</v>
      </c>
      <c r="D4557" s="69" t="s">
        <v>1094</v>
      </c>
      <c r="E4557" s="93">
        <v>7.0999999999999994E-2</v>
      </c>
    </row>
    <row r="4558" spans="1:5">
      <c r="A4558" s="85">
        <v>0.23599999999999999</v>
      </c>
      <c r="B4558" s="69" t="s">
        <v>675</v>
      </c>
      <c r="C4558" s="69" t="s">
        <v>1024</v>
      </c>
      <c r="D4558" s="69" t="s">
        <v>1095</v>
      </c>
      <c r="E4558" s="93">
        <v>0.30199999999999999</v>
      </c>
    </row>
    <row r="4559" spans="1:5" ht="30">
      <c r="A4559" s="88">
        <v>3430</v>
      </c>
      <c r="B4559" s="69" t="s">
        <v>675</v>
      </c>
      <c r="C4559" s="69" t="s">
        <v>1024</v>
      </c>
      <c r="D4559" s="69" t="s">
        <v>1096</v>
      </c>
      <c r="E4559" s="94">
        <v>1390275</v>
      </c>
    </row>
    <row r="4560" spans="1:5">
      <c r="A4560" s="85">
        <v>0.745</v>
      </c>
      <c r="B4560" s="69" t="s">
        <v>675</v>
      </c>
      <c r="C4560" s="69" t="s">
        <v>1024</v>
      </c>
      <c r="D4560" s="69" t="s">
        <v>1097</v>
      </c>
      <c r="E4560" s="93">
        <v>0.63500000000000001</v>
      </c>
    </row>
    <row r="4561" spans="1:5">
      <c r="A4561" s="85">
        <v>0.15</v>
      </c>
      <c r="B4561" s="69" t="s">
        <v>675</v>
      </c>
      <c r="C4561" s="69" t="s">
        <v>1024</v>
      </c>
      <c r="D4561" s="69" t="s">
        <v>1098</v>
      </c>
      <c r="E4561" s="93">
        <v>3.4000000000000002E-2</v>
      </c>
    </row>
    <row r="4562" spans="1:5" ht="30">
      <c r="A4562" s="85">
        <v>0.106</v>
      </c>
      <c r="B4562" s="69" t="s">
        <v>675</v>
      </c>
      <c r="C4562" s="69" t="s">
        <v>1024</v>
      </c>
      <c r="D4562" s="69" t="s">
        <v>1099</v>
      </c>
      <c r="E4562" s="93">
        <v>0.33100000000000002</v>
      </c>
    </row>
    <row r="4563" spans="1:5" ht="30">
      <c r="A4563" s="85">
        <v>2.1999999999999999E-2</v>
      </c>
      <c r="B4563" s="69" t="s">
        <v>679</v>
      </c>
      <c r="C4563" s="69" t="s">
        <v>850</v>
      </c>
      <c r="D4563" s="69" t="s">
        <v>188</v>
      </c>
      <c r="E4563" s="93">
        <v>3.4000000000000002E-2</v>
      </c>
    </row>
    <row r="4564" spans="1:5">
      <c r="A4564" s="86" t="s">
        <v>2103</v>
      </c>
      <c r="B4564" s="69" t="s">
        <v>679</v>
      </c>
      <c r="C4564" s="69" t="s">
        <v>1025</v>
      </c>
      <c r="D4564" s="69" t="s">
        <v>1046</v>
      </c>
      <c r="E4564" s="91" t="s">
        <v>1045</v>
      </c>
    </row>
    <row r="4565" spans="1:5">
      <c r="A4565" s="86" t="s">
        <v>2104</v>
      </c>
      <c r="B4565" s="69" t="s">
        <v>679</v>
      </c>
      <c r="C4565" s="69" t="s">
        <v>1025</v>
      </c>
      <c r="D4565" s="69" t="s">
        <v>1049</v>
      </c>
      <c r="E4565" s="91" t="s">
        <v>1048</v>
      </c>
    </row>
    <row r="4566" spans="1:5" ht="30">
      <c r="A4566" s="86" t="s">
        <v>2105</v>
      </c>
      <c r="B4566" s="69" t="s">
        <v>679</v>
      </c>
      <c r="C4566" s="69" t="s">
        <v>1025</v>
      </c>
      <c r="D4566" s="69" t="s">
        <v>1052</v>
      </c>
      <c r="E4566" s="91" t="s">
        <v>1051</v>
      </c>
    </row>
    <row r="4567" spans="1:5" ht="30">
      <c r="A4567" s="86" t="s">
        <v>2103</v>
      </c>
      <c r="B4567" s="69" t="s">
        <v>679</v>
      </c>
      <c r="C4567" s="69" t="s">
        <v>1025</v>
      </c>
      <c r="D4567" s="69" t="s">
        <v>1055</v>
      </c>
      <c r="E4567" s="91" t="s">
        <v>1054</v>
      </c>
    </row>
    <row r="4568" spans="1:5" ht="30">
      <c r="A4568" s="86" t="s">
        <v>2106</v>
      </c>
      <c r="B4568" s="69" t="s">
        <v>679</v>
      </c>
      <c r="C4568" s="69" t="s">
        <v>1025</v>
      </c>
      <c r="D4568" s="69" t="s">
        <v>1058</v>
      </c>
      <c r="E4568" s="91" t="s">
        <v>1057</v>
      </c>
    </row>
    <row r="4569" spans="1:5">
      <c r="A4569" s="87">
        <v>121390</v>
      </c>
      <c r="B4569" s="69" t="s">
        <v>679</v>
      </c>
      <c r="C4569" s="69" t="s">
        <v>1025</v>
      </c>
      <c r="D4569" s="69" t="s">
        <v>1059</v>
      </c>
      <c r="E4569" s="92">
        <v>116232</v>
      </c>
    </row>
    <row r="4570" spans="1:5">
      <c r="A4570" s="85">
        <v>0.70099999999999996</v>
      </c>
      <c r="B4570" s="69" t="s">
        <v>679</v>
      </c>
      <c r="C4570" s="69" t="s">
        <v>1025</v>
      </c>
      <c r="D4570" s="69" t="s">
        <v>1060</v>
      </c>
      <c r="E4570" s="93">
        <v>0.73599999999999999</v>
      </c>
    </row>
    <row r="4571" spans="1:5" ht="45">
      <c r="A4571" s="85">
        <v>0.10100000000000001</v>
      </c>
      <c r="B4571" s="69" t="s">
        <v>679</v>
      </c>
      <c r="C4571" s="69" t="s">
        <v>1025</v>
      </c>
      <c r="D4571" s="69" t="s">
        <v>1061</v>
      </c>
      <c r="E4571" s="93">
        <v>0.184</v>
      </c>
    </row>
    <row r="4572" spans="1:5">
      <c r="A4572" s="87">
        <v>277983</v>
      </c>
      <c r="B4572" s="69" t="s">
        <v>679</v>
      </c>
      <c r="C4572" s="69" t="s">
        <v>1025</v>
      </c>
      <c r="D4572" s="69" t="s">
        <v>1062</v>
      </c>
      <c r="E4572" s="92">
        <v>398839</v>
      </c>
    </row>
    <row r="4573" spans="1:5" ht="30">
      <c r="A4573" s="85">
        <v>8.3000000000000004E-2</v>
      </c>
      <c r="B4573" s="69" t="s">
        <v>679</v>
      </c>
      <c r="C4573" s="69" t="s">
        <v>1025</v>
      </c>
      <c r="D4573" s="69" t="s">
        <v>1063</v>
      </c>
      <c r="E4573" s="93">
        <v>7.0000000000000007E-2</v>
      </c>
    </row>
    <row r="4574" spans="1:5">
      <c r="A4574" s="85">
        <v>0.29899999999999999</v>
      </c>
      <c r="B4574" s="69" t="s">
        <v>679</v>
      </c>
      <c r="C4574" s="69" t="s">
        <v>1025</v>
      </c>
      <c r="D4574" s="69" t="s">
        <v>1064</v>
      </c>
      <c r="E4574" s="93">
        <v>0.25700000000000001</v>
      </c>
    </row>
    <row r="4575" spans="1:5" ht="30">
      <c r="A4575" s="85">
        <v>0.309</v>
      </c>
      <c r="B4575" s="69" t="s">
        <v>679</v>
      </c>
      <c r="C4575" s="69" t="s">
        <v>1025</v>
      </c>
      <c r="D4575" s="69" t="s">
        <v>1065</v>
      </c>
      <c r="E4575" s="93">
        <v>0.38600000000000001</v>
      </c>
    </row>
    <row r="4576" spans="1:5">
      <c r="A4576" s="85">
        <v>0</v>
      </c>
      <c r="B4576" s="69" t="s">
        <v>679</v>
      </c>
      <c r="C4576" s="69" t="s">
        <v>1025</v>
      </c>
      <c r="D4576" s="69" t="s">
        <v>1066</v>
      </c>
      <c r="E4576" s="93">
        <v>7.0000000000000001E-3</v>
      </c>
    </row>
    <row r="4577" spans="1:5" ht="30">
      <c r="A4577" s="85">
        <v>0.85299999999999998</v>
      </c>
      <c r="B4577" s="69" t="s">
        <v>679</v>
      </c>
      <c r="C4577" s="69" t="s">
        <v>1025</v>
      </c>
      <c r="D4577" s="69" t="s">
        <v>1067</v>
      </c>
      <c r="E4577" s="93">
        <v>0.84799999999999998</v>
      </c>
    </row>
    <row r="4578" spans="1:5" ht="30">
      <c r="A4578" s="85">
        <v>0.52300000000000002</v>
      </c>
      <c r="B4578" s="69" t="s">
        <v>679</v>
      </c>
      <c r="C4578" s="69" t="s">
        <v>1025</v>
      </c>
      <c r="D4578" s="69" t="s">
        <v>1068</v>
      </c>
      <c r="E4578" s="93">
        <v>0.55100000000000005</v>
      </c>
    </row>
    <row r="4579" spans="1:5" ht="30">
      <c r="A4579" s="85">
        <v>3.0000000000000001E-3</v>
      </c>
      <c r="B4579" s="69" t="s">
        <v>679</v>
      </c>
      <c r="C4579" s="69" t="s">
        <v>1025</v>
      </c>
      <c r="D4579" s="69" t="s">
        <v>1069</v>
      </c>
      <c r="E4579" s="93">
        <v>1.4E-2</v>
      </c>
    </row>
    <row r="4580" spans="1:5" ht="30">
      <c r="A4580" s="85">
        <v>5.0999999999999997E-2</v>
      </c>
      <c r="B4580" s="69" t="s">
        <v>679</v>
      </c>
      <c r="C4580" s="69" t="s">
        <v>1025</v>
      </c>
      <c r="D4580" s="69" t="s">
        <v>1070</v>
      </c>
      <c r="E4580" s="93">
        <v>0.105</v>
      </c>
    </row>
    <row r="4581" spans="1:5" ht="45">
      <c r="A4581" s="86" t="s">
        <v>2107</v>
      </c>
      <c r="B4581" s="69" t="s">
        <v>679</v>
      </c>
      <c r="C4581" s="69" t="s">
        <v>1025</v>
      </c>
      <c r="D4581" s="69" t="s">
        <v>1073</v>
      </c>
      <c r="E4581" s="91" t="s">
        <v>1072</v>
      </c>
    </row>
    <row r="4582" spans="1:5">
      <c r="A4582" s="86">
        <v>470</v>
      </c>
      <c r="B4582" s="69" t="s">
        <v>679</v>
      </c>
      <c r="C4582" s="69" t="s">
        <v>1025</v>
      </c>
      <c r="D4582" s="69" t="s">
        <v>204</v>
      </c>
      <c r="E4582" s="94">
        <v>644115</v>
      </c>
    </row>
    <row r="4583" spans="1:5" ht="30">
      <c r="A4583" s="85">
        <v>3.2000000000000001E-2</v>
      </c>
      <c r="B4583" s="69" t="s">
        <v>679</v>
      </c>
      <c r="C4583" s="69" t="s">
        <v>1025</v>
      </c>
      <c r="D4583" s="69" t="s">
        <v>1074</v>
      </c>
      <c r="E4583" s="93">
        <v>0.04</v>
      </c>
    </row>
    <row r="4584" spans="1:5" ht="30">
      <c r="A4584" s="86" t="s">
        <v>2108</v>
      </c>
      <c r="B4584" s="69" t="s">
        <v>679</v>
      </c>
      <c r="C4584" s="69" t="s">
        <v>1025</v>
      </c>
      <c r="D4584" s="69" t="s">
        <v>1077</v>
      </c>
      <c r="E4584" s="91" t="s">
        <v>1076</v>
      </c>
    </row>
    <row r="4585" spans="1:5" ht="30">
      <c r="A4585" s="85">
        <v>0.13500000000000001</v>
      </c>
      <c r="B4585" s="69" t="s">
        <v>679</v>
      </c>
      <c r="C4585" s="69" t="s">
        <v>1025</v>
      </c>
      <c r="D4585" s="69" t="s">
        <v>1078</v>
      </c>
      <c r="E4585" s="93">
        <v>0.123</v>
      </c>
    </row>
    <row r="4586" spans="1:5" ht="30">
      <c r="A4586" s="85">
        <v>0.28399999999999997</v>
      </c>
      <c r="B4586" s="69" t="s">
        <v>679</v>
      </c>
      <c r="C4586" s="69" t="s">
        <v>1025</v>
      </c>
      <c r="D4586" s="69" t="s">
        <v>1079</v>
      </c>
      <c r="E4586" s="93">
        <v>0.23799999999999999</v>
      </c>
    </row>
    <row r="4587" spans="1:5" ht="30">
      <c r="A4587" s="85">
        <v>0.14099999999999999</v>
      </c>
      <c r="B4587" s="69" t="s">
        <v>679</v>
      </c>
      <c r="C4587" s="69" t="s">
        <v>1025</v>
      </c>
      <c r="D4587" s="69" t="s">
        <v>1080</v>
      </c>
      <c r="E4587" s="93">
        <v>0.122</v>
      </c>
    </row>
    <row r="4588" spans="1:5" ht="30">
      <c r="A4588" s="85">
        <v>0.30199999999999999</v>
      </c>
      <c r="B4588" s="69" t="s">
        <v>679</v>
      </c>
      <c r="C4588" s="69" t="s">
        <v>1025</v>
      </c>
      <c r="D4588" s="69" t="s">
        <v>1081</v>
      </c>
      <c r="E4588" s="93">
        <v>0.214</v>
      </c>
    </row>
    <row r="4589" spans="1:5" ht="30">
      <c r="A4589" s="85">
        <v>0.14299999999999999</v>
      </c>
      <c r="B4589" s="69" t="s">
        <v>679</v>
      </c>
      <c r="C4589" s="69" t="s">
        <v>1025</v>
      </c>
      <c r="D4589" s="69" t="s">
        <v>1082</v>
      </c>
      <c r="E4589" s="93">
        <v>0.30299999999999999</v>
      </c>
    </row>
    <row r="4590" spans="1:5">
      <c r="A4590" s="85">
        <v>0.97799999999999998</v>
      </c>
      <c r="B4590" s="69" t="s">
        <v>679</v>
      </c>
      <c r="C4590" s="69" t="s">
        <v>1025</v>
      </c>
      <c r="D4590" s="69" t="s">
        <v>1083</v>
      </c>
      <c r="E4590" s="93">
        <v>0.97899999999999998</v>
      </c>
    </row>
    <row r="4591" spans="1:5" ht="30">
      <c r="A4591" s="86" t="s">
        <v>2109</v>
      </c>
      <c r="B4591" s="69" t="s">
        <v>679</v>
      </c>
      <c r="C4591" s="69" t="s">
        <v>1025</v>
      </c>
      <c r="D4591" s="69" t="s">
        <v>1086</v>
      </c>
      <c r="E4591" s="91" t="s">
        <v>1085</v>
      </c>
    </row>
    <row r="4592" spans="1:5" ht="30">
      <c r="A4592" s="86" t="s">
        <v>2110</v>
      </c>
      <c r="B4592" s="69" t="s">
        <v>679</v>
      </c>
      <c r="C4592" s="69" t="s">
        <v>1025</v>
      </c>
      <c r="D4592" s="69" t="s">
        <v>1089</v>
      </c>
      <c r="E4592" s="91" t="s">
        <v>1088</v>
      </c>
    </row>
    <row r="4593" spans="1:5" ht="30">
      <c r="A4593" s="86">
        <v>3</v>
      </c>
      <c r="B4593" s="69" t="s">
        <v>679</v>
      </c>
      <c r="C4593" s="69" t="s">
        <v>1025</v>
      </c>
      <c r="D4593" s="69" t="s">
        <v>1090</v>
      </c>
      <c r="E4593" s="91">
        <v>3</v>
      </c>
    </row>
    <row r="4594" spans="1:5" ht="30">
      <c r="A4594" s="88">
        <v>1585</v>
      </c>
      <c r="B4594" s="69" t="s">
        <v>679</v>
      </c>
      <c r="C4594" s="69" t="s">
        <v>1025</v>
      </c>
      <c r="D4594" s="69" t="s">
        <v>1091</v>
      </c>
      <c r="E4594" s="94">
        <v>1390275</v>
      </c>
    </row>
    <row r="4595" spans="1:5">
      <c r="A4595" s="85">
        <v>0.748</v>
      </c>
      <c r="B4595" s="69" t="s">
        <v>679</v>
      </c>
      <c r="C4595" s="69" t="s">
        <v>1025</v>
      </c>
      <c r="D4595" s="69" t="s">
        <v>1092</v>
      </c>
      <c r="E4595" s="93">
        <v>0.69799999999999995</v>
      </c>
    </row>
    <row r="4596" spans="1:5">
      <c r="A4596" s="85">
        <v>0.66900000000000004</v>
      </c>
      <c r="B4596" s="69" t="s">
        <v>679</v>
      </c>
      <c r="C4596" s="69" t="s">
        <v>1025</v>
      </c>
      <c r="D4596" s="69" t="s">
        <v>1093</v>
      </c>
      <c r="E4596" s="93">
        <v>0.626</v>
      </c>
    </row>
    <row r="4597" spans="1:5">
      <c r="A4597" s="85">
        <v>7.9000000000000001E-2</v>
      </c>
      <c r="B4597" s="69" t="s">
        <v>679</v>
      </c>
      <c r="C4597" s="69" t="s">
        <v>1025</v>
      </c>
      <c r="D4597" s="69" t="s">
        <v>1094</v>
      </c>
      <c r="E4597" s="93">
        <v>7.0999999999999994E-2</v>
      </c>
    </row>
    <row r="4598" spans="1:5">
      <c r="A4598" s="85">
        <v>0.252</v>
      </c>
      <c r="B4598" s="69" t="s">
        <v>679</v>
      </c>
      <c r="C4598" s="69" t="s">
        <v>1025</v>
      </c>
      <c r="D4598" s="69" t="s">
        <v>1095</v>
      </c>
      <c r="E4598" s="93">
        <v>0.30199999999999999</v>
      </c>
    </row>
    <row r="4599" spans="1:5" ht="30">
      <c r="A4599" s="88">
        <v>1585</v>
      </c>
      <c r="B4599" s="69" t="s">
        <v>679</v>
      </c>
      <c r="C4599" s="69" t="s">
        <v>1025</v>
      </c>
      <c r="D4599" s="69" t="s">
        <v>1096</v>
      </c>
      <c r="E4599" s="94">
        <v>1390275</v>
      </c>
    </row>
    <row r="4600" spans="1:5">
      <c r="A4600" s="85">
        <v>0.63100000000000001</v>
      </c>
      <c r="B4600" s="69" t="s">
        <v>679</v>
      </c>
      <c r="C4600" s="69" t="s">
        <v>1025</v>
      </c>
      <c r="D4600" s="69" t="s">
        <v>1097</v>
      </c>
      <c r="E4600" s="93">
        <v>0.63500000000000001</v>
      </c>
    </row>
    <row r="4601" spans="1:5">
      <c r="A4601" s="85">
        <v>0.114</v>
      </c>
      <c r="B4601" s="69" t="s">
        <v>679</v>
      </c>
      <c r="C4601" s="69" t="s">
        <v>1025</v>
      </c>
      <c r="D4601" s="69" t="s">
        <v>1098</v>
      </c>
      <c r="E4601" s="93">
        <v>3.4000000000000002E-2</v>
      </c>
    </row>
    <row r="4602" spans="1:5" ht="30">
      <c r="A4602" s="85">
        <v>0.25600000000000001</v>
      </c>
      <c r="B4602" s="69" t="s">
        <v>679</v>
      </c>
      <c r="C4602" s="69" t="s">
        <v>1025</v>
      </c>
      <c r="D4602" s="69" t="s">
        <v>1099</v>
      </c>
      <c r="E4602" s="93">
        <v>0.33100000000000002</v>
      </c>
    </row>
    <row r="4603" spans="1:5" ht="30">
      <c r="A4603" s="85">
        <v>0.03</v>
      </c>
      <c r="B4603" s="69" t="s">
        <v>682</v>
      </c>
      <c r="C4603" s="69" t="s">
        <v>851</v>
      </c>
      <c r="D4603" s="69" t="s">
        <v>188</v>
      </c>
      <c r="E4603" s="93">
        <v>3.4000000000000002E-2</v>
      </c>
    </row>
    <row r="4604" spans="1:5">
      <c r="A4604" s="86" t="s">
        <v>2111</v>
      </c>
      <c r="B4604" s="69" t="s">
        <v>682</v>
      </c>
      <c r="C4604" s="69" t="s">
        <v>1026</v>
      </c>
      <c r="D4604" s="69" t="s">
        <v>1046</v>
      </c>
      <c r="E4604" s="91" t="s">
        <v>1045</v>
      </c>
    </row>
    <row r="4605" spans="1:5">
      <c r="A4605" s="86" t="s">
        <v>2112</v>
      </c>
      <c r="B4605" s="69" t="s">
        <v>682</v>
      </c>
      <c r="C4605" s="69" t="s">
        <v>1026</v>
      </c>
      <c r="D4605" s="69" t="s">
        <v>1049</v>
      </c>
      <c r="E4605" s="91" t="s">
        <v>1048</v>
      </c>
    </row>
    <row r="4606" spans="1:5" ht="30">
      <c r="A4606" s="86" t="s">
        <v>2113</v>
      </c>
      <c r="B4606" s="69" t="s">
        <v>682</v>
      </c>
      <c r="C4606" s="69" t="s">
        <v>1026</v>
      </c>
      <c r="D4606" s="69" t="s">
        <v>1052</v>
      </c>
      <c r="E4606" s="91" t="s">
        <v>1051</v>
      </c>
    </row>
    <row r="4607" spans="1:5" ht="30">
      <c r="A4607" s="86" t="s">
        <v>2114</v>
      </c>
      <c r="B4607" s="69" t="s">
        <v>682</v>
      </c>
      <c r="C4607" s="69" t="s">
        <v>1026</v>
      </c>
      <c r="D4607" s="69" t="s">
        <v>1055</v>
      </c>
      <c r="E4607" s="91" t="s">
        <v>1054</v>
      </c>
    </row>
    <row r="4608" spans="1:5" ht="30">
      <c r="A4608" s="86" t="s">
        <v>2115</v>
      </c>
      <c r="B4608" s="69" t="s">
        <v>682</v>
      </c>
      <c r="C4608" s="69" t="s">
        <v>1026</v>
      </c>
      <c r="D4608" s="69" t="s">
        <v>1058</v>
      </c>
      <c r="E4608" s="91" t="s">
        <v>1057</v>
      </c>
    </row>
    <row r="4609" spans="1:5">
      <c r="A4609" s="87">
        <v>211034</v>
      </c>
      <c r="B4609" s="69" t="s">
        <v>682</v>
      </c>
      <c r="C4609" s="69" t="s">
        <v>1026</v>
      </c>
      <c r="D4609" s="69" t="s">
        <v>1059</v>
      </c>
      <c r="E4609" s="92">
        <v>116232</v>
      </c>
    </row>
    <row r="4610" spans="1:5">
      <c r="A4610" s="85">
        <v>0.72099999999999997</v>
      </c>
      <c r="B4610" s="69" t="s">
        <v>682</v>
      </c>
      <c r="C4610" s="69" t="s">
        <v>1026</v>
      </c>
      <c r="D4610" s="69" t="s">
        <v>1060</v>
      </c>
      <c r="E4610" s="93">
        <v>0.73599999999999999</v>
      </c>
    </row>
    <row r="4611" spans="1:5" ht="45">
      <c r="A4611" s="85">
        <v>0.17899999999999999</v>
      </c>
      <c r="B4611" s="69" t="s">
        <v>682</v>
      </c>
      <c r="C4611" s="69" t="s">
        <v>1026</v>
      </c>
      <c r="D4611" s="69" t="s">
        <v>1061</v>
      </c>
      <c r="E4611" s="93">
        <v>0.184</v>
      </c>
    </row>
    <row r="4612" spans="1:5">
      <c r="A4612" s="87">
        <v>212334</v>
      </c>
      <c r="B4612" s="69" t="s">
        <v>682</v>
      </c>
      <c r="C4612" s="69" t="s">
        <v>1026</v>
      </c>
      <c r="D4612" s="69" t="s">
        <v>1062</v>
      </c>
      <c r="E4612" s="92">
        <v>398839</v>
      </c>
    </row>
    <row r="4613" spans="1:5" ht="30">
      <c r="A4613" s="85">
        <v>8.7999999999999995E-2</v>
      </c>
      <c r="B4613" s="69" t="s">
        <v>682</v>
      </c>
      <c r="C4613" s="69" t="s">
        <v>1026</v>
      </c>
      <c r="D4613" s="69" t="s">
        <v>1063</v>
      </c>
      <c r="E4613" s="93">
        <v>7.0000000000000007E-2</v>
      </c>
    </row>
    <row r="4614" spans="1:5">
      <c r="A4614" s="85">
        <v>0.28599999999999998</v>
      </c>
      <c r="B4614" s="69" t="s">
        <v>682</v>
      </c>
      <c r="C4614" s="69" t="s">
        <v>1026</v>
      </c>
      <c r="D4614" s="69" t="s">
        <v>1064</v>
      </c>
      <c r="E4614" s="93">
        <v>0.25700000000000001</v>
      </c>
    </row>
    <row r="4615" spans="1:5" ht="30">
      <c r="A4615" s="85">
        <v>0.29299999999999998</v>
      </c>
      <c r="B4615" s="69" t="s">
        <v>682</v>
      </c>
      <c r="C4615" s="69" t="s">
        <v>1026</v>
      </c>
      <c r="D4615" s="69" t="s">
        <v>1065</v>
      </c>
      <c r="E4615" s="93">
        <v>0.38600000000000001</v>
      </c>
    </row>
    <row r="4616" spans="1:5">
      <c r="A4616" s="85">
        <v>0</v>
      </c>
      <c r="B4616" s="69" t="s">
        <v>682</v>
      </c>
      <c r="C4616" s="69" t="s">
        <v>1026</v>
      </c>
      <c r="D4616" s="69" t="s">
        <v>1066</v>
      </c>
      <c r="E4616" s="93">
        <v>7.0000000000000001E-3</v>
      </c>
    </row>
    <row r="4617" spans="1:5" ht="30">
      <c r="A4617" s="85">
        <v>0.78800000000000003</v>
      </c>
      <c r="B4617" s="69" t="s">
        <v>682</v>
      </c>
      <c r="C4617" s="69" t="s">
        <v>1026</v>
      </c>
      <c r="D4617" s="69" t="s">
        <v>1067</v>
      </c>
      <c r="E4617" s="93">
        <v>0.84799999999999998</v>
      </c>
    </row>
    <row r="4618" spans="1:5" ht="30">
      <c r="A4618" s="85">
        <v>0.439</v>
      </c>
      <c r="B4618" s="69" t="s">
        <v>682</v>
      </c>
      <c r="C4618" s="69" t="s">
        <v>1026</v>
      </c>
      <c r="D4618" s="69" t="s">
        <v>1068</v>
      </c>
      <c r="E4618" s="93">
        <v>0.55100000000000005</v>
      </c>
    </row>
    <row r="4619" spans="1:5" ht="30">
      <c r="A4619" s="85">
        <v>0</v>
      </c>
      <c r="B4619" s="69" t="s">
        <v>682</v>
      </c>
      <c r="C4619" s="69" t="s">
        <v>1026</v>
      </c>
      <c r="D4619" s="69" t="s">
        <v>1069</v>
      </c>
      <c r="E4619" s="93">
        <v>1.4E-2</v>
      </c>
    </row>
    <row r="4620" spans="1:5" ht="30">
      <c r="A4620" s="85">
        <v>1.2999999999999999E-2</v>
      </c>
      <c r="B4620" s="69" t="s">
        <v>682</v>
      </c>
      <c r="C4620" s="69" t="s">
        <v>1026</v>
      </c>
      <c r="D4620" s="69" t="s">
        <v>1070</v>
      </c>
      <c r="E4620" s="93">
        <v>0.105</v>
      </c>
    </row>
    <row r="4621" spans="1:5" ht="45">
      <c r="A4621" s="86" t="s">
        <v>33</v>
      </c>
      <c r="B4621" s="69" t="s">
        <v>682</v>
      </c>
      <c r="C4621" s="69" t="s">
        <v>1026</v>
      </c>
      <c r="D4621" s="69" t="s">
        <v>1073</v>
      </c>
      <c r="E4621" s="91" t="s">
        <v>1072</v>
      </c>
    </row>
    <row r="4622" spans="1:5">
      <c r="A4622" s="86">
        <v>55</v>
      </c>
      <c r="B4622" s="69" t="s">
        <v>682</v>
      </c>
      <c r="C4622" s="69" t="s">
        <v>1026</v>
      </c>
      <c r="D4622" s="69" t="s">
        <v>204</v>
      </c>
      <c r="E4622" s="94">
        <v>644115</v>
      </c>
    </row>
    <row r="4623" spans="1:5" ht="30">
      <c r="A4623" s="85">
        <v>0</v>
      </c>
      <c r="B4623" s="69" t="s">
        <v>682</v>
      </c>
      <c r="C4623" s="69" t="s">
        <v>1026</v>
      </c>
      <c r="D4623" s="69" t="s">
        <v>1074</v>
      </c>
      <c r="E4623" s="93">
        <v>0.04</v>
      </c>
    </row>
    <row r="4624" spans="1:5" ht="30">
      <c r="A4624" s="86" t="s">
        <v>33</v>
      </c>
      <c r="B4624" s="69" t="s">
        <v>682</v>
      </c>
      <c r="C4624" s="69" t="s">
        <v>1026</v>
      </c>
      <c r="D4624" s="69" t="s">
        <v>1077</v>
      </c>
      <c r="E4624" s="91" t="s">
        <v>1076</v>
      </c>
    </row>
    <row r="4625" spans="1:5" ht="30">
      <c r="A4625" s="85">
        <v>0.248</v>
      </c>
      <c r="B4625" s="69" t="s">
        <v>682</v>
      </c>
      <c r="C4625" s="69" t="s">
        <v>1026</v>
      </c>
      <c r="D4625" s="69" t="s">
        <v>1078</v>
      </c>
      <c r="E4625" s="93">
        <v>0.123</v>
      </c>
    </row>
    <row r="4626" spans="1:5" ht="30">
      <c r="A4626" s="85">
        <v>0.28599999999999998</v>
      </c>
      <c r="B4626" s="69" t="s">
        <v>682</v>
      </c>
      <c r="C4626" s="69" t="s">
        <v>1026</v>
      </c>
      <c r="D4626" s="69" t="s">
        <v>1079</v>
      </c>
      <c r="E4626" s="93">
        <v>0.23799999999999999</v>
      </c>
    </row>
    <row r="4627" spans="1:5" ht="30">
      <c r="A4627" s="85">
        <v>0.23499999999999999</v>
      </c>
      <c r="B4627" s="69" t="s">
        <v>682</v>
      </c>
      <c r="C4627" s="69" t="s">
        <v>1026</v>
      </c>
      <c r="D4627" s="69" t="s">
        <v>1080</v>
      </c>
      <c r="E4627" s="93">
        <v>0.122</v>
      </c>
    </row>
    <row r="4628" spans="1:5" ht="30">
      <c r="A4628" s="85">
        <v>0.15</v>
      </c>
      <c r="B4628" s="69" t="s">
        <v>682</v>
      </c>
      <c r="C4628" s="69" t="s">
        <v>1026</v>
      </c>
      <c r="D4628" s="69" t="s">
        <v>1081</v>
      </c>
      <c r="E4628" s="93">
        <v>0.214</v>
      </c>
    </row>
    <row r="4629" spans="1:5" ht="30">
      <c r="A4629" s="85">
        <v>0.06</v>
      </c>
      <c r="B4629" s="69" t="s">
        <v>682</v>
      </c>
      <c r="C4629" s="69" t="s">
        <v>1026</v>
      </c>
      <c r="D4629" s="69" t="s">
        <v>1082</v>
      </c>
      <c r="E4629" s="93">
        <v>0.30299999999999999</v>
      </c>
    </row>
    <row r="4630" spans="1:5">
      <c r="A4630" s="85">
        <v>0.997</v>
      </c>
      <c r="B4630" s="69" t="s">
        <v>682</v>
      </c>
      <c r="C4630" s="69" t="s">
        <v>1026</v>
      </c>
      <c r="D4630" s="69" t="s">
        <v>1083</v>
      </c>
      <c r="E4630" s="93">
        <v>0.97899999999999998</v>
      </c>
    </row>
    <row r="4631" spans="1:5" ht="30">
      <c r="A4631" s="86" t="s">
        <v>2116</v>
      </c>
      <c r="B4631" s="69" t="s">
        <v>682</v>
      </c>
      <c r="C4631" s="69" t="s">
        <v>1026</v>
      </c>
      <c r="D4631" s="69" t="s">
        <v>1086</v>
      </c>
      <c r="E4631" s="91" t="s">
        <v>1085</v>
      </c>
    </row>
    <row r="4632" spans="1:5" ht="30">
      <c r="A4632" s="86" t="s">
        <v>2117</v>
      </c>
      <c r="B4632" s="69" t="s">
        <v>682</v>
      </c>
      <c r="C4632" s="69" t="s">
        <v>1026</v>
      </c>
      <c r="D4632" s="69" t="s">
        <v>1089</v>
      </c>
      <c r="E4632" s="91" t="s">
        <v>1088</v>
      </c>
    </row>
    <row r="4633" spans="1:5" ht="30">
      <c r="A4633" s="86">
        <v>3</v>
      </c>
      <c r="B4633" s="69" t="s">
        <v>682</v>
      </c>
      <c r="C4633" s="69" t="s">
        <v>1026</v>
      </c>
      <c r="D4633" s="69" t="s">
        <v>1090</v>
      </c>
      <c r="E4633" s="91">
        <v>3</v>
      </c>
    </row>
    <row r="4634" spans="1:5" ht="30">
      <c r="A4634" s="86">
        <v>775</v>
      </c>
      <c r="B4634" s="69" t="s">
        <v>682</v>
      </c>
      <c r="C4634" s="69" t="s">
        <v>1026</v>
      </c>
      <c r="D4634" s="69" t="s">
        <v>1091</v>
      </c>
      <c r="E4634" s="94">
        <v>1390275</v>
      </c>
    </row>
    <row r="4635" spans="1:5">
      <c r="A4635" s="85">
        <v>0.71</v>
      </c>
      <c r="B4635" s="69" t="s">
        <v>682</v>
      </c>
      <c r="C4635" s="69" t="s">
        <v>1026</v>
      </c>
      <c r="D4635" s="69" t="s">
        <v>1092</v>
      </c>
      <c r="E4635" s="93">
        <v>0.69799999999999995</v>
      </c>
    </row>
    <row r="4636" spans="1:5">
      <c r="A4636" s="85">
        <v>0.64500000000000002</v>
      </c>
      <c r="B4636" s="69" t="s">
        <v>682</v>
      </c>
      <c r="C4636" s="69" t="s">
        <v>1026</v>
      </c>
      <c r="D4636" s="69" t="s">
        <v>1093</v>
      </c>
      <c r="E4636" s="93">
        <v>0.626</v>
      </c>
    </row>
    <row r="4637" spans="1:5">
      <c r="A4637" s="85">
        <v>6.5000000000000002E-2</v>
      </c>
      <c r="B4637" s="69" t="s">
        <v>682</v>
      </c>
      <c r="C4637" s="69" t="s">
        <v>1026</v>
      </c>
      <c r="D4637" s="69" t="s">
        <v>1094</v>
      </c>
      <c r="E4637" s="93">
        <v>7.0999999999999994E-2</v>
      </c>
    </row>
    <row r="4638" spans="1:5">
      <c r="A4638" s="85">
        <v>0.29699999999999999</v>
      </c>
      <c r="B4638" s="69" t="s">
        <v>682</v>
      </c>
      <c r="C4638" s="69" t="s">
        <v>1026</v>
      </c>
      <c r="D4638" s="69" t="s">
        <v>1095</v>
      </c>
      <c r="E4638" s="93">
        <v>0.30199999999999999</v>
      </c>
    </row>
    <row r="4639" spans="1:5" ht="30">
      <c r="A4639" s="86">
        <v>775</v>
      </c>
      <c r="B4639" s="69" t="s">
        <v>682</v>
      </c>
      <c r="C4639" s="69" t="s">
        <v>1026</v>
      </c>
      <c r="D4639" s="69" t="s">
        <v>1096</v>
      </c>
      <c r="E4639" s="94">
        <v>1390275</v>
      </c>
    </row>
    <row r="4640" spans="1:5">
      <c r="A4640" s="85">
        <v>0.56799999999999995</v>
      </c>
      <c r="B4640" s="69" t="s">
        <v>682</v>
      </c>
      <c r="C4640" s="69" t="s">
        <v>1026</v>
      </c>
      <c r="D4640" s="69" t="s">
        <v>1097</v>
      </c>
      <c r="E4640" s="93">
        <v>0.63500000000000001</v>
      </c>
    </row>
    <row r="4641" spans="1:5">
      <c r="A4641" s="85">
        <v>0.23899999999999999</v>
      </c>
      <c r="B4641" s="69" t="s">
        <v>682</v>
      </c>
      <c r="C4641" s="69" t="s">
        <v>1026</v>
      </c>
      <c r="D4641" s="69" t="s">
        <v>1098</v>
      </c>
      <c r="E4641" s="93">
        <v>3.4000000000000002E-2</v>
      </c>
    </row>
    <row r="4642" spans="1:5" ht="30">
      <c r="A4642" s="85">
        <v>0.19400000000000001</v>
      </c>
      <c r="B4642" s="69" t="s">
        <v>682</v>
      </c>
      <c r="C4642" s="69" t="s">
        <v>1026</v>
      </c>
      <c r="D4642" s="69" t="s">
        <v>1099</v>
      </c>
      <c r="E4642" s="93">
        <v>0.33100000000000002</v>
      </c>
    </row>
    <row r="4643" spans="1:5" ht="30">
      <c r="A4643" s="85">
        <v>0.20300000000000001</v>
      </c>
      <c r="B4643" s="69" t="s">
        <v>685</v>
      </c>
      <c r="C4643" s="69" t="s">
        <v>852</v>
      </c>
      <c r="D4643" s="69" t="s">
        <v>188</v>
      </c>
      <c r="E4643" s="93">
        <v>3.4000000000000002E-2</v>
      </c>
    </row>
    <row r="4644" spans="1:5">
      <c r="A4644" s="86" t="s">
        <v>2118</v>
      </c>
      <c r="B4644" s="69" t="s">
        <v>685</v>
      </c>
      <c r="C4644" s="69" t="s">
        <v>1027</v>
      </c>
      <c r="D4644" s="69" t="s">
        <v>1046</v>
      </c>
      <c r="E4644" s="91" t="s">
        <v>1045</v>
      </c>
    </row>
    <row r="4645" spans="1:5">
      <c r="A4645" s="86" t="s">
        <v>2119</v>
      </c>
      <c r="B4645" s="69" t="s">
        <v>685</v>
      </c>
      <c r="C4645" s="69" t="s">
        <v>1027</v>
      </c>
      <c r="D4645" s="69" t="s">
        <v>1049</v>
      </c>
      <c r="E4645" s="91" t="s">
        <v>1048</v>
      </c>
    </row>
    <row r="4646" spans="1:5" ht="30">
      <c r="A4646" s="86" t="s">
        <v>2120</v>
      </c>
      <c r="B4646" s="69" t="s">
        <v>685</v>
      </c>
      <c r="C4646" s="69" t="s">
        <v>1027</v>
      </c>
      <c r="D4646" s="69" t="s">
        <v>1052</v>
      </c>
      <c r="E4646" s="91" t="s">
        <v>1051</v>
      </c>
    </row>
    <row r="4647" spans="1:5" ht="30">
      <c r="A4647" s="86" t="s">
        <v>2121</v>
      </c>
      <c r="B4647" s="69" t="s">
        <v>685</v>
      </c>
      <c r="C4647" s="69" t="s">
        <v>1027</v>
      </c>
      <c r="D4647" s="69" t="s">
        <v>1055</v>
      </c>
      <c r="E4647" s="91" t="s">
        <v>1054</v>
      </c>
    </row>
    <row r="4648" spans="1:5" ht="30">
      <c r="A4648" s="86" t="s">
        <v>2122</v>
      </c>
      <c r="B4648" s="69" t="s">
        <v>685</v>
      </c>
      <c r="C4648" s="69" t="s">
        <v>1027</v>
      </c>
      <c r="D4648" s="69" t="s">
        <v>1058</v>
      </c>
      <c r="E4648" s="91" t="s">
        <v>1057</v>
      </c>
    </row>
    <row r="4649" spans="1:5">
      <c r="A4649" s="87">
        <v>80509</v>
      </c>
      <c r="B4649" s="69" t="s">
        <v>685</v>
      </c>
      <c r="C4649" s="69" t="s">
        <v>1027</v>
      </c>
      <c r="D4649" s="69" t="s">
        <v>1059</v>
      </c>
      <c r="E4649" s="92">
        <v>116232</v>
      </c>
    </row>
    <row r="4650" spans="1:5">
      <c r="A4650" s="85">
        <v>0.78400000000000003</v>
      </c>
      <c r="B4650" s="69" t="s">
        <v>685</v>
      </c>
      <c r="C4650" s="69" t="s">
        <v>1027</v>
      </c>
      <c r="D4650" s="69" t="s">
        <v>1060</v>
      </c>
      <c r="E4650" s="93">
        <v>0.73599999999999999</v>
      </c>
    </row>
    <row r="4651" spans="1:5" ht="45">
      <c r="A4651" s="85">
        <v>0.13900000000000001</v>
      </c>
      <c r="B4651" s="69" t="s">
        <v>685</v>
      </c>
      <c r="C4651" s="69" t="s">
        <v>1027</v>
      </c>
      <c r="D4651" s="69" t="s">
        <v>1061</v>
      </c>
      <c r="E4651" s="93">
        <v>0.184</v>
      </c>
    </row>
    <row r="4652" spans="1:5">
      <c r="A4652" s="87">
        <v>240185</v>
      </c>
      <c r="B4652" s="69" t="s">
        <v>685</v>
      </c>
      <c r="C4652" s="69" t="s">
        <v>1027</v>
      </c>
      <c r="D4652" s="69" t="s">
        <v>1062</v>
      </c>
      <c r="E4652" s="92">
        <v>398839</v>
      </c>
    </row>
    <row r="4653" spans="1:5" ht="30">
      <c r="A4653" s="85">
        <v>0.159</v>
      </c>
      <c r="B4653" s="69" t="s">
        <v>685</v>
      </c>
      <c r="C4653" s="69" t="s">
        <v>1027</v>
      </c>
      <c r="D4653" s="69" t="s">
        <v>1063</v>
      </c>
      <c r="E4653" s="93">
        <v>7.0000000000000007E-2</v>
      </c>
    </row>
    <row r="4654" spans="1:5">
      <c r="A4654" s="85">
        <v>0.122</v>
      </c>
      <c r="B4654" s="69" t="s">
        <v>685</v>
      </c>
      <c r="C4654" s="69" t="s">
        <v>1027</v>
      </c>
      <c r="D4654" s="69" t="s">
        <v>1064</v>
      </c>
      <c r="E4654" s="93">
        <v>0.25700000000000001</v>
      </c>
    </row>
    <row r="4655" spans="1:5" ht="30">
      <c r="A4655" s="85">
        <v>0.38900000000000001</v>
      </c>
      <c r="B4655" s="69" t="s">
        <v>685</v>
      </c>
      <c r="C4655" s="69" t="s">
        <v>1027</v>
      </c>
      <c r="D4655" s="69" t="s">
        <v>1065</v>
      </c>
      <c r="E4655" s="93">
        <v>0.38600000000000001</v>
      </c>
    </row>
    <row r="4656" spans="1:5">
      <c r="A4656" s="85">
        <v>9.4E-2</v>
      </c>
      <c r="B4656" s="69" t="s">
        <v>685</v>
      </c>
      <c r="C4656" s="69" t="s">
        <v>1027</v>
      </c>
      <c r="D4656" s="69" t="s">
        <v>1066</v>
      </c>
      <c r="E4656" s="93">
        <v>7.0000000000000001E-3</v>
      </c>
    </row>
    <row r="4657" spans="1:5" ht="30">
      <c r="A4657" s="85">
        <v>0.9</v>
      </c>
      <c r="B4657" s="69" t="s">
        <v>685</v>
      </c>
      <c r="C4657" s="69" t="s">
        <v>1027</v>
      </c>
      <c r="D4657" s="69" t="s">
        <v>1067</v>
      </c>
      <c r="E4657" s="93">
        <v>0.84799999999999998</v>
      </c>
    </row>
    <row r="4658" spans="1:5" ht="30">
      <c r="A4658" s="85">
        <v>0.69299999999999995</v>
      </c>
      <c r="B4658" s="69" t="s">
        <v>685</v>
      </c>
      <c r="C4658" s="69" t="s">
        <v>1027</v>
      </c>
      <c r="D4658" s="69" t="s">
        <v>1068</v>
      </c>
      <c r="E4658" s="93">
        <v>0.55100000000000005</v>
      </c>
    </row>
    <row r="4659" spans="1:5" ht="30">
      <c r="A4659" s="85">
        <v>2E-3</v>
      </c>
      <c r="B4659" s="69" t="s">
        <v>685</v>
      </c>
      <c r="C4659" s="69" t="s">
        <v>1027</v>
      </c>
      <c r="D4659" s="69" t="s">
        <v>1069</v>
      </c>
      <c r="E4659" s="93">
        <v>1.4E-2</v>
      </c>
    </row>
    <row r="4660" spans="1:5" ht="30">
      <c r="A4660" s="85">
        <v>3.5999999999999997E-2</v>
      </c>
      <c r="B4660" s="69" t="s">
        <v>685</v>
      </c>
      <c r="C4660" s="69" t="s">
        <v>1027</v>
      </c>
      <c r="D4660" s="69" t="s">
        <v>1070</v>
      </c>
      <c r="E4660" s="93">
        <v>0.105</v>
      </c>
    </row>
    <row r="4661" spans="1:5" ht="45">
      <c r="A4661" s="86" t="s">
        <v>2123</v>
      </c>
      <c r="B4661" s="69" t="s">
        <v>685</v>
      </c>
      <c r="C4661" s="69" t="s">
        <v>1027</v>
      </c>
      <c r="D4661" s="69" t="s">
        <v>1073</v>
      </c>
      <c r="E4661" s="91" t="s">
        <v>1072</v>
      </c>
    </row>
    <row r="4662" spans="1:5">
      <c r="A4662" s="86">
        <v>285</v>
      </c>
      <c r="B4662" s="69" t="s">
        <v>685</v>
      </c>
      <c r="C4662" s="69" t="s">
        <v>1027</v>
      </c>
      <c r="D4662" s="69" t="s">
        <v>204</v>
      </c>
      <c r="E4662" s="94">
        <v>644115</v>
      </c>
    </row>
    <row r="4663" spans="1:5" ht="30">
      <c r="A4663" s="85">
        <v>0</v>
      </c>
      <c r="B4663" s="69" t="s">
        <v>685</v>
      </c>
      <c r="C4663" s="69" t="s">
        <v>1027</v>
      </c>
      <c r="D4663" s="69" t="s">
        <v>1074</v>
      </c>
      <c r="E4663" s="93">
        <v>0.04</v>
      </c>
    </row>
    <row r="4664" spans="1:5" ht="30">
      <c r="A4664" s="86" t="s">
        <v>33</v>
      </c>
      <c r="B4664" s="69" t="s">
        <v>685</v>
      </c>
      <c r="C4664" s="69" t="s">
        <v>1027</v>
      </c>
      <c r="D4664" s="69" t="s">
        <v>1077</v>
      </c>
      <c r="E4664" s="91" t="s">
        <v>1076</v>
      </c>
    </row>
    <row r="4665" spans="1:5" ht="30">
      <c r="A4665" s="85">
        <v>0.35</v>
      </c>
      <c r="B4665" s="69" t="s">
        <v>685</v>
      </c>
      <c r="C4665" s="69" t="s">
        <v>1027</v>
      </c>
      <c r="D4665" s="69" t="s">
        <v>1078</v>
      </c>
      <c r="E4665" s="93">
        <v>0.123</v>
      </c>
    </row>
    <row r="4666" spans="1:5" ht="30">
      <c r="A4666" s="85">
        <v>0.26700000000000002</v>
      </c>
      <c r="B4666" s="69" t="s">
        <v>685</v>
      </c>
      <c r="C4666" s="69" t="s">
        <v>1027</v>
      </c>
      <c r="D4666" s="69" t="s">
        <v>1079</v>
      </c>
      <c r="E4666" s="93">
        <v>0.23799999999999999</v>
      </c>
    </row>
    <row r="4667" spans="1:5" ht="30">
      <c r="A4667" s="85">
        <v>0.153</v>
      </c>
      <c r="B4667" s="69" t="s">
        <v>685</v>
      </c>
      <c r="C4667" s="69" t="s">
        <v>1027</v>
      </c>
      <c r="D4667" s="69" t="s">
        <v>1080</v>
      </c>
      <c r="E4667" s="93">
        <v>0.122</v>
      </c>
    </row>
    <row r="4668" spans="1:5" ht="30">
      <c r="A4668" s="85">
        <v>0.14299999999999999</v>
      </c>
      <c r="B4668" s="69" t="s">
        <v>685</v>
      </c>
      <c r="C4668" s="69" t="s">
        <v>1027</v>
      </c>
      <c r="D4668" s="69" t="s">
        <v>1081</v>
      </c>
      <c r="E4668" s="93">
        <v>0.214</v>
      </c>
    </row>
    <row r="4669" spans="1:5" ht="30">
      <c r="A4669" s="85">
        <v>8.5000000000000006E-2</v>
      </c>
      <c r="B4669" s="69" t="s">
        <v>685</v>
      </c>
      <c r="C4669" s="69" t="s">
        <v>1027</v>
      </c>
      <c r="D4669" s="69" t="s">
        <v>1082</v>
      </c>
      <c r="E4669" s="93">
        <v>0.30299999999999999</v>
      </c>
    </row>
    <row r="4670" spans="1:5">
      <c r="A4670" s="85">
        <v>0.98099999999999998</v>
      </c>
      <c r="B4670" s="69" t="s">
        <v>685</v>
      </c>
      <c r="C4670" s="69" t="s">
        <v>1027</v>
      </c>
      <c r="D4670" s="69" t="s">
        <v>1083</v>
      </c>
      <c r="E4670" s="93">
        <v>0.97899999999999998</v>
      </c>
    </row>
    <row r="4671" spans="1:5" ht="30">
      <c r="A4671" s="86" t="s">
        <v>2124</v>
      </c>
      <c r="B4671" s="69" t="s">
        <v>685</v>
      </c>
      <c r="C4671" s="69" t="s">
        <v>1027</v>
      </c>
      <c r="D4671" s="69" t="s">
        <v>1086</v>
      </c>
      <c r="E4671" s="91" t="s">
        <v>1085</v>
      </c>
    </row>
    <row r="4672" spans="1:5" ht="30">
      <c r="A4672" s="86" t="s">
        <v>2125</v>
      </c>
      <c r="B4672" s="69" t="s">
        <v>685</v>
      </c>
      <c r="C4672" s="69" t="s">
        <v>1027</v>
      </c>
      <c r="D4672" s="69" t="s">
        <v>1089</v>
      </c>
      <c r="E4672" s="91" t="s">
        <v>1088</v>
      </c>
    </row>
    <row r="4673" spans="1:5" ht="30">
      <c r="A4673" s="86">
        <v>3</v>
      </c>
      <c r="B4673" s="69" t="s">
        <v>685</v>
      </c>
      <c r="C4673" s="69" t="s">
        <v>1027</v>
      </c>
      <c r="D4673" s="69" t="s">
        <v>1090</v>
      </c>
      <c r="E4673" s="91">
        <v>3</v>
      </c>
    </row>
    <row r="4674" spans="1:5" ht="30">
      <c r="A4674" s="88">
        <v>2520</v>
      </c>
      <c r="B4674" s="69" t="s">
        <v>685</v>
      </c>
      <c r="C4674" s="69" t="s">
        <v>1027</v>
      </c>
      <c r="D4674" s="69" t="s">
        <v>1091</v>
      </c>
      <c r="E4674" s="94">
        <v>1390275</v>
      </c>
    </row>
    <row r="4675" spans="1:5">
      <c r="A4675" s="85">
        <v>0.746</v>
      </c>
      <c r="B4675" s="69" t="s">
        <v>685</v>
      </c>
      <c r="C4675" s="69" t="s">
        <v>1027</v>
      </c>
      <c r="D4675" s="69" t="s">
        <v>1092</v>
      </c>
      <c r="E4675" s="93">
        <v>0.69799999999999995</v>
      </c>
    </row>
    <row r="4676" spans="1:5">
      <c r="A4676" s="85">
        <v>0.68300000000000005</v>
      </c>
      <c r="B4676" s="69" t="s">
        <v>685</v>
      </c>
      <c r="C4676" s="69" t="s">
        <v>1027</v>
      </c>
      <c r="D4676" s="69" t="s">
        <v>1093</v>
      </c>
      <c r="E4676" s="93">
        <v>0.626</v>
      </c>
    </row>
    <row r="4677" spans="1:5">
      <c r="A4677" s="85">
        <v>6.3E-2</v>
      </c>
      <c r="B4677" s="69" t="s">
        <v>685</v>
      </c>
      <c r="C4677" s="69" t="s">
        <v>1027</v>
      </c>
      <c r="D4677" s="69" t="s">
        <v>1094</v>
      </c>
      <c r="E4677" s="93">
        <v>7.0999999999999994E-2</v>
      </c>
    </row>
    <row r="4678" spans="1:5">
      <c r="A4678" s="85">
        <v>0.254</v>
      </c>
      <c r="B4678" s="69" t="s">
        <v>685</v>
      </c>
      <c r="C4678" s="69" t="s">
        <v>1027</v>
      </c>
      <c r="D4678" s="69" t="s">
        <v>1095</v>
      </c>
      <c r="E4678" s="93">
        <v>0.30199999999999999</v>
      </c>
    </row>
    <row r="4679" spans="1:5" ht="30">
      <c r="A4679" s="88">
        <v>2525</v>
      </c>
      <c r="B4679" s="69" t="s">
        <v>685</v>
      </c>
      <c r="C4679" s="69" t="s">
        <v>1027</v>
      </c>
      <c r="D4679" s="69" t="s">
        <v>1096</v>
      </c>
      <c r="E4679" s="94">
        <v>1390275</v>
      </c>
    </row>
    <row r="4680" spans="1:5">
      <c r="A4680" s="85">
        <v>0.78800000000000003</v>
      </c>
      <c r="B4680" s="69" t="s">
        <v>685</v>
      </c>
      <c r="C4680" s="69" t="s">
        <v>1027</v>
      </c>
      <c r="D4680" s="69" t="s">
        <v>1097</v>
      </c>
      <c r="E4680" s="93">
        <v>0.63500000000000001</v>
      </c>
    </row>
    <row r="4681" spans="1:5">
      <c r="A4681" s="85">
        <v>0.13900000000000001</v>
      </c>
      <c r="B4681" s="69" t="s">
        <v>685</v>
      </c>
      <c r="C4681" s="69" t="s">
        <v>1027</v>
      </c>
      <c r="D4681" s="69" t="s">
        <v>1098</v>
      </c>
      <c r="E4681" s="93">
        <v>3.4000000000000002E-2</v>
      </c>
    </row>
    <row r="4682" spans="1:5" ht="30">
      <c r="A4682" s="85">
        <v>6.9000000000000006E-2</v>
      </c>
      <c r="B4682" s="69" t="s">
        <v>685</v>
      </c>
      <c r="C4682" s="69" t="s">
        <v>1027</v>
      </c>
      <c r="D4682" s="69" t="s">
        <v>1099</v>
      </c>
      <c r="E4682" s="93">
        <v>0.33100000000000002</v>
      </c>
    </row>
    <row r="4683" spans="1:5" ht="30">
      <c r="A4683" s="85">
        <v>5.6000000000000001E-2</v>
      </c>
      <c r="B4683" s="69" t="s">
        <v>689</v>
      </c>
      <c r="C4683" s="69" t="s">
        <v>3</v>
      </c>
      <c r="D4683" s="69" t="s">
        <v>188</v>
      </c>
      <c r="E4683" s="93">
        <v>3.4000000000000002E-2</v>
      </c>
    </row>
    <row r="4684" spans="1:5">
      <c r="A4684" s="86" t="s">
        <v>2126</v>
      </c>
      <c r="B4684" s="69" t="s">
        <v>689</v>
      </c>
      <c r="C4684" s="69" t="s">
        <v>1028</v>
      </c>
      <c r="D4684" s="69" t="s">
        <v>1046</v>
      </c>
      <c r="E4684" s="91" t="s">
        <v>1045</v>
      </c>
    </row>
    <row r="4685" spans="1:5">
      <c r="A4685" s="86" t="s">
        <v>2019</v>
      </c>
      <c r="B4685" s="69" t="s">
        <v>689</v>
      </c>
      <c r="C4685" s="69" t="s">
        <v>1028</v>
      </c>
      <c r="D4685" s="69" t="s">
        <v>1049</v>
      </c>
      <c r="E4685" s="91" t="s">
        <v>1048</v>
      </c>
    </row>
    <row r="4686" spans="1:5" ht="30">
      <c r="A4686" s="86" t="s">
        <v>2127</v>
      </c>
      <c r="B4686" s="69" t="s">
        <v>689</v>
      </c>
      <c r="C4686" s="69" t="s">
        <v>1028</v>
      </c>
      <c r="D4686" s="69" t="s">
        <v>1052</v>
      </c>
      <c r="E4686" s="91" t="s">
        <v>1051</v>
      </c>
    </row>
    <row r="4687" spans="1:5" ht="30">
      <c r="A4687" s="86" t="s">
        <v>2128</v>
      </c>
      <c r="B4687" s="69" t="s">
        <v>689</v>
      </c>
      <c r="C4687" s="69" t="s">
        <v>1028</v>
      </c>
      <c r="D4687" s="69" t="s">
        <v>1055</v>
      </c>
      <c r="E4687" s="91" t="s">
        <v>1054</v>
      </c>
    </row>
    <row r="4688" spans="1:5" ht="30">
      <c r="A4688" s="86" t="s">
        <v>2129</v>
      </c>
      <c r="B4688" s="69" t="s">
        <v>689</v>
      </c>
      <c r="C4688" s="69" t="s">
        <v>1028</v>
      </c>
      <c r="D4688" s="69" t="s">
        <v>1058</v>
      </c>
      <c r="E4688" s="91" t="s">
        <v>1057</v>
      </c>
    </row>
    <row r="4689" spans="1:5">
      <c r="A4689" s="87">
        <v>101208</v>
      </c>
      <c r="B4689" s="69" t="s">
        <v>689</v>
      </c>
      <c r="C4689" s="69" t="s">
        <v>1028</v>
      </c>
      <c r="D4689" s="69" t="s">
        <v>1059</v>
      </c>
      <c r="E4689" s="92">
        <v>116232</v>
      </c>
    </row>
    <row r="4690" spans="1:5">
      <c r="A4690" s="85">
        <v>0.80900000000000005</v>
      </c>
      <c r="B4690" s="69" t="s">
        <v>689</v>
      </c>
      <c r="C4690" s="69" t="s">
        <v>1028</v>
      </c>
      <c r="D4690" s="69" t="s">
        <v>1060</v>
      </c>
      <c r="E4690" s="93">
        <v>0.73599999999999999</v>
      </c>
    </row>
    <row r="4691" spans="1:5" ht="45">
      <c r="A4691" s="85">
        <v>0.157</v>
      </c>
      <c r="B4691" s="69" t="s">
        <v>689</v>
      </c>
      <c r="C4691" s="69" t="s">
        <v>1028</v>
      </c>
      <c r="D4691" s="69" t="s">
        <v>1061</v>
      </c>
      <c r="E4691" s="93">
        <v>0.184</v>
      </c>
    </row>
    <row r="4692" spans="1:5">
      <c r="A4692" s="87">
        <v>313464</v>
      </c>
      <c r="B4692" s="69" t="s">
        <v>689</v>
      </c>
      <c r="C4692" s="69" t="s">
        <v>1028</v>
      </c>
      <c r="D4692" s="69" t="s">
        <v>1062</v>
      </c>
      <c r="E4692" s="92">
        <v>398839</v>
      </c>
    </row>
    <row r="4693" spans="1:5" ht="30">
      <c r="A4693" s="85">
        <v>0.109</v>
      </c>
      <c r="B4693" s="69" t="s">
        <v>689</v>
      </c>
      <c r="C4693" s="69" t="s">
        <v>1028</v>
      </c>
      <c r="D4693" s="69" t="s">
        <v>1063</v>
      </c>
      <c r="E4693" s="93">
        <v>7.0000000000000007E-2</v>
      </c>
    </row>
    <row r="4694" spans="1:5">
      <c r="A4694" s="85">
        <v>0.16400000000000001</v>
      </c>
      <c r="B4694" s="69" t="s">
        <v>689</v>
      </c>
      <c r="C4694" s="69" t="s">
        <v>1028</v>
      </c>
      <c r="D4694" s="69" t="s">
        <v>1064</v>
      </c>
      <c r="E4694" s="93">
        <v>0.25700000000000001</v>
      </c>
    </row>
    <row r="4695" spans="1:5" ht="30">
      <c r="A4695" s="85">
        <v>0.27900000000000003</v>
      </c>
      <c r="B4695" s="69" t="s">
        <v>689</v>
      </c>
      <c r="C4695" s="69" t="s">
        <v>1028</v>
      </c>
      <c r="D4695" s="69" t="s">
        <v>1065</v>
      </c>
      <c r="E4695" s="93">
        <v>0.38600000000000001</v>
      </c>
    </row>
    <row r="4696" spans="1:5">
      <c r="A4696" s="85">
        <v>2.7E-2</v>
      </c>
      <c r="B4696" s="69" t="s">
        <v>689</v>
      </c>
      <c r="C4696" s="69" t="s">
        <v>1028</v>
      </c>
      <c r="D4696" s="69" t="s">
        <v>1066</v>
      </c>
      <c r="E4696" s="93">
        <v>7.0000000000000001E-3</v>
      </c>
    </row>
    <row r="4697" spans="1:5" ht="30">
      <c r="A4697" s="85">
        <v>0.89900000000000002</v>
      </c>
      <c r="B4697" s="69" t="s">
        <v>689</v>
      </c>
      <c r="C4697" s="69" t="s">
        <v>1028</v>
      </c>
      <c r="D4697" s="69" t="s">
        <v>1067</v>
      </c>
      <c r="E4697" s="93">
        <v>0.84799999999999998</v>
      </c>
    </row>
    <row r="4698" spans="1:5" ht="30">
      <c r="A4698" s="85">
        <v>0.66700000000000004</v>
      </c>
      <c r="B4698" s="69" t="s">
        <v>689</v>
      </c>
      <c r="C4698" s="69" t="s">
        <v>1028</v>
      </c>
      <c r="D4698" s="69" t="s">
        <v>1068</v>
      </c>
      <c r="E4698" s="93">
        <v>0.55100000000000005</v>
      </c>
    </row>
    <row r="4699" spans="1:5" ht="30">
      <c r="A4699" s="85">
        <v>5.0000000000000001E-3</v>
      </c>
      <c r="B4699" s="69" t="s">
        <v>689</v>
      </c>
      <c r="C4699" s="69" t="s">
        <v>1028</v>
      </c>
      <c r="D4699" s="69" t="s">
        <v>1069</v>
      </c>
      <c r="E4699" s="93">
        <v>1.4E-2</v>
      </c>
    </row>
    <row r="4700" spans="1:5" ht="30">
      <c r="A4700" s="85">
        <v>3.7999999999999999E-2</v>
      </c>
      <c r="B4700" s="69" t="s">
        <v>689</v>
      </c>
      <c r="C4700" s="69" t="s">
        <v>1028</v>
      </c>
      <c r="D4700" s="69" t="s">
        <v>1070</v>
      </c>
      <c r="E4700" s="93">
        <v>0.105</v>
      </c>
    </row>
    <row r="4701" spans="1:5" ht="45">
      <c r="A4701" s="86" t="s">
        <v>2130</v>
      </c>
      <c r="B4701" s="69" t="s">
        <v>689</v>
      </c>
      <c r="C4701" s="69" t="s">
        <v>1028</v>
      </c>
      <c r="D4701" s="69" t="s">
        <v>1073</v>
      </c>
      <c r="E4701" s="91" t="s">
        <v>1072</v>
      </c>
    </row>
    <row r="4702" spans="1:5">
      <c r="A4702" s="86">
        <v>520</v>
      </c>
      <c r="B4702" s="69" t="s">
        <v>689</v>
      </c>
      <c r="C4702" s="69" t="s">
        <v>1028</v>
      </c>
      <c r="D4702" s="69" t="s">
        <v>204</v>
      </c>
      <c r="E4702" s="94">
        <v>644115</v>
      </c>
    </row>
    <row r="4703" spans="1:5" ht="30">
      <c r="A4703" s="85">
        <v>8.0000000000000002E-3</v>
      </c>
      <c r="B4703" s="69" t="s">
        <v>689</v>
      </c>
      <c r="C4703" s="69" t="s">
        <v>1028</v>
      </c>
      <c r="D4703" s="69" t="s">
        <v>1074</v>
      </c>
      <c r="E4703" s="93">
        <v>0.04</v>
      </c>
    </row>
    <row r="4704" spans="1:5" ht="30">
      <c r="A4704" s="86" t="s">
        <v>2131</v>
      </c>
      <c r="B4704" s="69" t="s">
        <v>689</v>
      </c>
      <c r="C4704" s="69" t="s">
        <v>1028</v>
      </c>
      <c r="D4704" s="69" t="s">
        <v>1077</v>
      </c>
      <c r="E4704" s="91" t="s">
        <v>1076</v>
      </c>
    </row>
    <row r="4705" spans="1:5" ht="30">
      <c r="A4705" s="85">
        <v>0.191</v>
      </c>
      <c r="B4705" s="69" t="s">
        <v>689</v>
      </c>
      <c r="C4705" s="69" t="s">
        <v>1028</v>
      </c>
      <c r="D4705" s="69" t="s">
        <v>1078</v>
      </c>
      <c r="E4705" s="93">
        <v>0.123</v>
      </c>
    </row>
    <row r="4706" spans="1:5" ht="30">
      <c r="A4706" s="85">
        <v>0.32400000000000001</v>
      </c>
      <c r="B4706" s="69" t="s">
        <v>689</v>
      </c>
      <c r="C4706" s="69" t="s">
        <v>1028</v>
      </c>
      <c r="D4706" s="69" t="s">
        <v>1079</v>
      </c>
      <c r="E4706" s="93">
        <v>0.23799999999999999</v>
      </c>
    </row>
    <row r="4707" spans="1:5" ht="30">
      <c r="A4707" s="85">
        <v>0.16600000000000001</v>
      </c>
      <c r="B4707" s="69" t="s">
        <v>689</v>
      </c>
      <c r="C4707" s="69" t="s">
        <v>1028</v>
      </c>
      <c r="D4707" s="69" t="s">
        <v>1080</v>
      </c>
      <c r="E4707" s="93">
        <v>0.122</v>
      </c>
    </row>
    <row r="4708" spans="1:5" ht="30">
      <c r="A4708" s="85">
        <v>0.20300000000000001</v>
      </c>
      <c r="B4708" s="69" t="s">
        <v>689</v>
      </c>
      <c r="C4708" s="69" t="s">
        <v>1028</v>
      </c>
      <c r="D4708" s="69" t="s">
        <v>1081</v>
      </c>
      <c r="E4708" s="93">
        <v>0.214</v>
      </c>
    </row>
    <row r="4709" spans="1:5" ht="30">
      <c r="A4709" s="85">
        <v>0.11600000000000001</v>
      </c>
      <c r="B4709" s="69" t="s">
        <v>689</v>
      </c>
      <c r="C4709" s="69" t="s">
        <v>1028</v>
      </c>
      <c r="D4709" s="69" t="s">
        <v>1082</v>
      </c>
      <c r="E4709" s="93">
        <v>0.30299999999999999</v>
      </c>
    </row>
    <row r="4710" spans="1:5">
      <c r="A4710" s="85">
        <v>0.97399999999999998</v>
      </c>
      <c r="B4710" s="69" t="s">
        <v>689</v>
      </c>
      <c r="C4710" s="69" t="s">
        <v>1028</v>
      </c>
      <c r="D4710" s="69" t="s">
        <v>1083</v>
      </c>
      <c r="E4710" s="93">
        <v>0.97899999999999998</v>
      </c>
    </row>
    <row r="4711" spans="1:5" ht="30">
      <c r="A4711" s="86" t="s">
        <v>2132</v>
      </c>
      <c r="B4711" s="69" t="s">
        <v>689</v>
      </c>
      <c r="C4711" s="69" t="s">
        <v>1028</v>
      </c>
      <c r="D4711" s="69" t="s">
        <v>1086</v>
      </c>
      <c r="E4711" s="91" t="s">
        <v>1085</v>
      </c>
    </row>
    <row r="4712" spans="1:5" ht="30">
      <c r="A4712" s="86" t="s">
        <v>2133</v>
      </c>
      <c r="B4712" s="69" t="s">
        <v>689</v>
      </c>
      <c r="C4712" s="69" t="s">
        <v>1028</v>
      </c>
      <c r="D4712" s="69" t="s">
        <v>1089</v>
      </c>
      <c r="E4712" s="91" t="s">
        <v>1088</v>
      </c>
    </row>
    <row r="4713" spans="1:5" ht="30">
      <c r="A4713" s="86">
        <v>3.1</v>
      </c>
      <c r="B4713" s="69" t="s">
        <v>689</v>
      </c>
      <c r="C4713" s="69" t="s">
        <v>1028</v>
      </c>
      <c r="D4713" s="69" t="s">
        <v>1090</v>
      </c>
      <c r="E4713" s="91">
        <v>3</v>
      </c>
    </row>
    <row r="4714" spans="1:5" ht="30">
      <c r="A4714" s="88">
        <v>4045</v>
      </c>
      <c r="B4714" s="69" t="s">
        <v>689</v>
      </c>
      <c r="C4714" s="69" t="s">
        <v>1028</v>
      </c>
      <c r="D4714" s="69" t="s">
        <v>1091</v>
      </c>
      <c r="E4714" s="94">
        <v>1390275</v>
      </c>
    </row>
    <row r="4715" spans="1:5">
      <c r="A4715" s="85">
        <v>0.79600000000000004</v>
      </c>
      <c r="B4715" s="69" t="s">
        <v>689</v>
      </c>
      <c r="C4715" s="69" t="s">
        <v>1028</v>
      </c>
      <c r="D4715" s="69" t="s">
        <v>1092</v>
      </c>
      <c r="E4715" s="93">
        <v>0.69799999999999995</v>
      </c>
    </row>
    <row r="4716" spans="1:5">
      <c r="A4716" s="85">
        <v>0.74399999999999999</v>
      </c>
      <c r="B4716" s="69" t="s">
        <v>689</v>
      </c>
      <c r="C4716" s="69" t="s">
        <v>1028</v>
      </c>
      <c r="D4716" s="69" t="s">
        <v>1093</v>
      </c>
      <c r="E4716" s="93">
        <v>0.626</v>
      </c>
    </row>
    <row r="4717" spans="1:5">
      <c r="A4717" s="85">
        <v>5.1999999999999998E-2</v>
      </c>
      <c r="B4717" s="69" t="s">
        <v>689</v>
      </c>
      <c r="C4717" s="69" t="s">
        <v>1028</v>
      </c>
      <c r="D4717" s="69" t="s">
        <v>1094</v>
      </c>
      <c r="E4717" s="93">
        <v>7.0999999999999994E-2</v>
      </c>
    </row>
    <row r="4718" spans="1:5">
      <c r="A4718" s="85">
        <v>0.20399999999999999</v>
      </c>
      <c r="B4718" s="69" t="s">
        <v>689</v>
      </c>
      <c r="C4718" s="69" t="s">
        <v>1028</v>
      </c>
      <c r="D4718" s="69" t="s">
        <v>1095</v>
      </c>
      <c r="E4718" s="93">
        <v>0.30199999999999999</v>
      </c>
    </row>
    <row r="4719" spans="1:5" ht="30">
      <c r="A4719" s="88">
        <v>4045</v>
      </c>
      <c r="B4719" s="69" t="s">
        <v>689</v>
      </c>
      <c r="C4719" s="69" t="s">
        <v>1028</v>
      </c>
      <c r="D4719" s="69" t="s">
        <v>1096</v>
      </c>
      <c r="E4719" s="94">
        <v>1390275</v>
      </c>
    </row>
    <row r="4720" spans="1:5">
      <c r="A4720" s="85">
        <v>0.78100000000000003</v>
      </c>
      <c r="B4720" s="69" t="s">
        <v>689</v>
      </c>
      <c r="C4720" s="69" t="s">
        <v>1028</v>
      </c>
      <c r="D4720" s="69" t="s">
        <v>1097</v>
      </c>
      <c r="E4720" s="93">
        <v>0.63500000000000001</v>
      </c>
    </row>
    <row r="4721" spans="1:5">
      <c r="A4721" s="85">
        <v>0.161</v>
      </c>
      <c r="B4721" s="69" t="s">
        <v>689</v>
      </c>
      <c r="C4721" s="69" t="s">
        <v>1028</v>
      </c>
      <c r="D4721" s="69" t="s">
        <v>1098</v>
      </c>
      <c r="E4721" s="93">
        <v>3.4000000000000002E-2</v>
      </c>
    </row>
    <row r="4722" spans="1:5" ht="30">
      <c r="A4722" s="85">
        <v>5.8999999999999997E-2</v>
      </c>
      <c r="B4722" s="69" t="s">
        <v>689</v>
      </c>
      <c r="C4722" s="69" t="s">
        <v>1028</v>
      </c>
      <c r="D4722" s="69" t="s">
        <v>1099</v>
      </c>
      <c r="E4722" s="93">
        <v>0.33100000000000002</v>
      </c>
    </row>
    <row r="4723" spans="1:5" ht="30">
      <c r="A4723" s="85">
        <v>2.1999999999999999E-2</v>
      </c>
      <c r="B4723" s="69" t="s">
        <v>691</v>
      </c>
      <c r="C4723" s="69" t="s">
        <v>853</v>
      </c>
      <c r="D4723" s="69" t="s">
        <v>188</v>
      </c>
      <c r="E4723" s="93">
        <v>3.4000000000000002E-2</v>
      </c>
    </row>
    <row r="4724" spans="1:5">
      <c r="A4724" s="86" t="s">
        <v>2134</v>
      </c>
      <c r="B4724" s="69" t="s">
        <v>691</v>
      </c>
      <c r="C4724" s="69" t="s">
        <v>1029</v>
      </c>
      <c r="D4724" s="69" t="s">
        <v>1046</v>
      </c>
      <c r="E4724" s="91" t="s">
        <v>1045</v>
      </c>
    </row>
    <row r="4725" spans="1:5">
      <c r="A4725" s="86" t="s">
        <v>2135</v>
      </c>
      <c r="B4725" s="69" t="s">
        <v>691</v>
      </c>
      <c r="C4725" s="69" t="s">
        <v>1029</v>
      </c>
      <c r="D4725" s="69" t="s">
        <v>1049</v>
      </c>
      <c r="E4725" s="91" t="s">
        <v>1048</v>
      </c>
    </row>
    <row r="4726" spans="1:5" ht="30">
      <c r="A4726" s="86" t="s">
        <v>2136</v>
      </c>
      <c r="B4726" s="69" t="s">
        <v>691</v>
      </c>
      <c r="C4726" s="69" t="s">
        <v>1029</v>
      </c>
      <c r="D4726" s="69" t="s">
        <v>1052</v>
      </c>
      <c r="E4726" s="91" t="s">
        <v>1051</v>
      </c>
    </row>
    <row r="4727" spans="1:5" ht="30">
      <c r="A4727" s="86" t="s">
        <v>2137</v>
      </c>
      <c r="B4727" s="69" t="s">
        <v>691</v>
      </c>
      <c r="C4727" s="69" t="s">
        <v>1029</v>
      </c>
      <c r="D4727" s="69" t="s">
        <v>1055</v>
      </c>
      <c r="E4727" s="91" t="s">
        <v>1054</v>
      </c>
    </row>
    <row r="4728" spans="1:5" ht="30">
      <c r="A4728" s="86" t="s">
        <v>2138</v>
      </c>
      <c r="B4728" s="69" t="s">
        <v>691</v>
      </c>
      <c r="C4728" s="69" t="s">
        <v>1029</v>
      </c>
      <c r="D4728" s="69" t="s">
        <v>1058</v>
      </c>
      <c r="E4728" s="91" t="s">
        <v>1057</v>
      </c>
    </row>
    <row r="4729" spans="1:5">
      <c r="A4729" s="87">
        <v>118166</v>
      </c>
      <c r="B4729" s="69" t="s">
        <v>691</v>
      </c>
      <c r="C4729" s="69" t="s">
        <v>1029</v>
      </c>
      <c r="D4729" s="69" t="s">
        <v>1059</v>
      </c>
      <c r="E4729" s="92">
        <v>116232</v>
      </c>
    </row>
    <row r="4730" spans="1:5">
      <c r="A4730" s="85">
        <v>0.90900000000000003</v>
      </c>
      <c r="B4730" s="69" t="s">
        <v>691</v>
      </c>
      <c r="C4730" s="69" t="s">
        <v>1029</v>
      </c>
      <c r="D4730" s="69" t="s">
        <v>1060</v>
      </c>
      <c r="E4730" s="93">
        <v>0.73599999999999999</v>
      </c>
    </row>
    <row r="4731" spans="1:5" ht="45">
      <c r="A4731" s="85">
        <v>0.21</v>
      </c>
      <c r="B4731" s="69" t="s">
        <v>691</v>
      </c>
      <c r="C4731" s="69" t="s">
        <v>1029</v>
      </c>
      <c r="D4731" s="69" t="s">
        <v>1061</v>
      </c>
      <c r="E4731" s="93">
        <v>0.184</v>
      </c>
    </row>
    <row r="4732" spans="1:5">
      <c r="A4732" s="87">
        <v>373470</v>
      </c>
      <c r="B4732" s="69" t="s">
        <v>691</v>
      </c>
      <c r="C4732" s="69" t="s">
        <v>1029</v>
      </c>
      <c r="D4732" s="69" t="s">
        <v>1062</v>
      </c>
      <c r="E4732" s="92">
        <v>398839</v>
      </c>
    </row>
    <row r="4733" spans="1:5" ht="30">
      <c r="A4733" s="85">
        <v>7.9000000000000001E-2</v>
      </c>
      <c r="B4733" s="69" t="s">
        <v>691</v>
      </c>
      <c r="C4733" s="69" t="s">
        <v>1029</v>
      </c>
      <c r="D4733" s="69" t="s">
        <v>1063</v>
      </c>
      <c r="E4733" s="93">
        <v>7.0000000000000007E-2</v>
      </c>
    </row>
    <row r="4734" spans="1:5">
      <c r="A4734" s="85">
        <v>9.0999999999999998E-2</v>
      </c>
      <c r="B4734" s="69" t="s">
        <v>691</v>
      </c>
      <c r="C4734" s="69" t="s">
        <v>1029</v>
      </c>
      <c r="D4734" s="69" t="s">
        <v>1064</v>
      </c>
      <c r="E4734" s="93">
        <v>0.25700000000000001</v>
      </c>
    </row>
    <row r="4735" spans="1:5" ht="30">
      <c r="A4735" s="85">
        <v>0.23699999999999999</v>
      </c>
      <c r="B4735" s="69" t="s">
        <v>691</v>
      </c>
      <c r="C4735" s="69" t="s">
        <v>1029</v>
      </c>
      <c r="D4735" s="69" t="s">
        <v>1065</v>
      </c>
      <c r="E4735" s="93">
        <v>0.38600000000000001</v>
      </c>
    </row>
    <row r="4736" spans="1:5">
      <c r="A4736" s="85">
        <v>0</v>
      </c>
      <c r="B4736" s="69" t="s">
        <v>691</v>
      </c>
      <c r="C4736" s="69" t="s">
        <v>1029</v>
      </c>
      <c r="D4736" s="69" t="s">
        <v>1066</v>
      </c>
      <c r="E4736" s="93">
        <v>7.0000000000000001E-3</v>
      </c>
    </row>
    <row r="4737" spans="1:5" ht="30">
      <c r="A4737" s="85">
        <v>0.872</v>
      </c>
      <c r="B4737" s="69" t="s">
        <v>691</v>
      </c>
      <c r="C4737" s="69" t="s">
        <v>1029</v>
      </c>
      <c r="D4737" s="69" t="s">
        <v>1067</v>
      </c>
      <c r="E4737" s="93">
        <v>0.84799999999999998</v>
      </c>
    </row>
    <row r="4738" spans="1:5" ht="30">
      <c r="A4738" s="85">
        <v>0.58799999999999997</v>
      </c>
      <c r="B4738" s="69" t="s">
        <v>691</v>
      </c>
      <c r="C4738" s="69" t="s">
        <v>1029</v>
      </c>
      <c r="D4738" s="69" t="s">
        <v>1068</v>
      </c>
      <c r="E4738" s="93">
        <v>0.55100000000000005</v>
      </c>
    </row>
    <row r="4739" spans="1:5" ht="30">
      <c r="A4739" s="85">
        <v>1E-3</v>
      </c>
      <c r="B4739" s="69" t="s">
        <v>691</v>
      </c>
      <c r="C4739" s="69" t="s">
        <v>1029</v>
      </c>
      <c r="D4739" s="69" t="s">
        <v>1069</v>
      </c>
      <c r="E4739" s="93">
        <v>1.4E-2</v>
      </c>
    </row>
    <row r="4740" spans="1:5" ht="30">
      <c r="A4740" s="85">
        <v>1.0999999999999999E-2</v>
      </c>
      <c r="B4740" s="69" t="s">
        <v>691</v>
      </c>
      <c r="C4740" s="69" t="s">
        <v>1029</v>
      </c>
      <c r="D4740" s="69" t="s">
        <v>1070</v>
      </c>
      <c r="E4740" s="93">
        <v>0.105</v>
      </c>
    </row>
    <row r="4741" spans="1:5" ht="45">
      <c r="A4741" s="86" t="s">
        <v>2139</v>
      </c>
      <c r="B4741" s="69" t="s">
        <v>691</v>
      </c>
      <c r="C4741" s="69" t="s">
        <v>1029</v>
      </c>
      <c r="D4741" s="69" t="s">
        <v>1073</v>
      </c>
      <c r="E4741" s="91" t="s">
        <v>1072</v>
      </c>
    </row>
    <row r="4742" spans="1:5">
      <c r="A4742" s="86">
        <v>830</v>
      </c>
      <c r="B4742" s="69" t="s">
        <v>691</v>
      </c>
      <c r="C4742" s="69" t="s">
        <v>1029</v>
      </c>
      <c r="D4742" s="69" t="s">
        <v>204</v>
      </c>
      <c r="E4742" s="94">
        <v>644115</v>
      </c>
    </row>
    <row r="4743" spans="1:5" ht="30">
      <c r="A4743" s="85">
        <v>8.0000000000000002E-3</v>
      </c>
      <c r="B4743" s="69" t="s">
        <v>691</v>
      </c>
      <c r="C4743" s="69" t="s">
        <v>1029</v>
      </c>
      <c r="D4743" s="69" t="s">
        <v>1074</v>
      </c>
      <c r="E4743" s="93">
        <v>0.04</v>
      </c>
    </row>
    <row r="4744" spans="1:5" ht="30">
      <c r="A4744" s="86" t="s">
        <v>2140</v>
      </c>
      <c r="B4744" s="69" t="s">
        <v>691</v>
      </c>
      <c r="C4744" s="69" t="s">
        <v>1029</v>
      </c>
      <c r="D4744" s="69" t="s">
        <v>1077</v>
      </c>
      <c r="E4744" s="91" t="s">
        <v>1076</v>
      </c>
    </row>
    <row r="4745" spans="1:5" ht="30">
      <c r="A4745" s="85">
        <v>0.191</v>
      </c>
      <c r="B4745" s="69" t="s">
        <v>691</v>
      </c>
      <c r="C4745" s="69" t="s">
        <v>1029</v>
      </c>
      <c r="D4745" s="69" t="s">
        <v>1078</v>
      </c>
      <c r="E4745" s="93">
        <v>0.123</v>
      </c>
    </row>
    <row r="4746" spans="1:5" ht="30">
      <c r="A4746" s="85">
        <v>0.246</v>
      </c>
      <c r="B4746" s="69" t="s">
        <v>691</v>
      </c>
      <c r="C4746" s="69" t="s">
        <v>1029</v>
      </c>
      <c r="D4746" s="69" t="s">
        <v>1079</v>
      </c>
      <c r="E4746" s="93">
        <v>0.23799999999999999</v>
      </c>
    </row>
    <row r="4747" spans="1:5" ht="30">
      <c r="A4747" s="85">
        <v>0.22500000000000001</v>
      </c>
      <c r="B4747" s="69" t="s">
        <v>691</v>
      </c>
      <c r="C4747" s="69" t="s">
        <v>1029</v>
      </c>
      <c r="D4747" s="69" t="s">
        <v>1080</v>
      </c>
      <c r="E4747" s="93">
        <v>0.122</v>
      </c>
    </row>
    <row r="4748" spans="1:5" ht="30">
      <c r="A4748" s="85">
        <v>0.20499999999999999</v>
      </c>
      <c r="B4748" s="69" t="s">
        <v>691</v>
      </c>
      <c r="C4748" s="69" t="s">
        <v>1029</v>
      </c>
      <c r="D4748" s="69" t="s">
        <v>1081</v>
      </c>
      <c r="E4748" s="93">
        <v>0.214</v>
      </c>
    </row>
    <row r="4749" spans="1:5" ht="30">
      <c r="A4749" s="85">
        <v>0.13300000000000001</v>
      </c>
      <c r="B4749" s="69" t="s">
        <v>691</v>
      </c>
      <c r="C4749" s="69" t="s">
        <v>1029</v>
      </c>
      <c r="D4749" s="69" t="s">
        <v>1082</v>
      </c>
      <c r="E4749" s="93">
        <v>0.30299999999999999</v>
      </c>
    </row>
    <row r="4750" spans="1:5">
      <c r="A4750" s="85">
        <v>0.995</v>
      </c>
      <c r="B4750" s="69" t="s">
        <v>691</v>
      </c>
      <c r="C4750" s="69" t="s">
        <v>1029</v>
      </c>
      <c r="D4750" s="69" t="s">
        <v>1083</v>
      </c>
      <c r="E4750" s="93">
        <v>0.97899999999999998</v>
      </c>
    </row>
    <row r="4751" spans="1:5" ht="30">
      <c r="A4751" s="86" t="s">
        <v>2141</v>
      </c>
      <c r="B4751" s="69" t="s">
        <v>691</v>
      </c>
      <c r="C4751" s="69" t="s">
        <v>1029</v>
      </c>
      <c r="D4751" s="69" t="s">
        <v>1086</v>
      </c>
      <c r="E4751" s="91" t="s">
        <v>1085</v>
      </c>
    </row>
    <row r="4752" spans="1:5" ht="30">
      <c r="A4752" s="86" t="s">
        <v>2142</v>
      </c>
      <c r="B4752" s="69" t="s">
        <v>691</v>
      </c>
      <c r="C4752" s="69" t="s">
        <v>1029</v>
      </c>
      <c r="D4752" s="69" t="s">
        <v>1089</v>
      </c>
      <c r="E4752" s="91" t="s">
        <v>1088</v>
      </c>
    </row>
    <row r="4753" spans="1:5" ht="30">
      <c r="A4753" s="86">
        <v>3.1</v>
      </c>
      <c r="B4753" s="69" t="s">
        <v>691</v>
      </c>
      <c r="C4753" s="69" t="s">
        <v>1029</v>
      </c>
      <c r="D4753" s="69" t="s">
        <v>1090</v>
      </c>
      <c r="E4753" s="91">
        <v>3</v>
      </c>
    </row>
    <row r="4754" spans="1:5" ht="30">
      <c r="A4754" s="88">
        <v>6260</v>
      </c>
      <c r="B4754" s="69" t="s">
        <v>691</v>
      </c>
      <c r="C4754" s="69" t="s">
        <v>1029</v>
      </c>
      <c r="D4754" s="69" t="s">
        <v>1091</v>
      </c>
      <c r="E4754" s="94">
        <v>1390275</v>
      </c>
    </row>
    <row r="4755" spans="1:5">
      <c r="A4755" s="85">
        <v>0.81100000000000005</v>
      </c>
      <c r="B4755" s="69" t="s">
        <v>691</v>
      </c>
      <c r="C4755" s="69" t="s">
        <v>1029</v>
      </c>
      <c r="D4755" s="69" t="s">
        <v>1092</v>
      </c>
      <c r="E4755" s="93">
        <v>0.69799999999999995</v>
      </c>
    </row>
    <row r="4756" spans="1:5">
      <c r="A4756" s="85">
        <v>0.75600000000000001</v>
      </c>
      <c r="B4756" s="69" t="s">
        <v>691</v>
      </c>
      <c r="C4756" s="69" t="s">
        <v>1029</v>
      </c>
      <c r="D4756" s="69" t="s">
        <v>1093</v>
      </c>
      <c r="E4756" s="93">
        <v>0.626</v>
      </c>
    </row>
    <row r="4757" spans="1:5">
      <c r="A4757" s="85">
        <v>5.5E-2</v>
      </c>
      <c r="B4757" s="69" t="s">
        <v>691</v>
      </c>
      <c r="C4757" s="69" t="s">
        <v>1029</v>
      </c>
      <c r="D4757" s="69" t="s">
        <v>1094</v>
      </c>
      <c r="E4757" s="93">
        <v>7.0999999999999994E-2</v>
      </c>
    </row>
    <row r="4758" spans="1:5">
      <c r="A4758" s="85">
        <v>0.188</v>
      </c>
      <c r="B4758" s="69" t="s">
        <v>691</v>
      </c>
      <c r="C4758" s="69" t="s">
        <v>1029</v>
      </c>
      <c r="D4758" s="69" t="s">
        <v>1095</v>
      </c>
      <c r="E4758" s="93">
        <v>0.30199999999999999</v>
      </c>
    </row>
    <row r="4759" spans="1:5" ht="30">
      <c r="A4759" s="88">
        <v>6255</v>
      </c>
      <c r="B4759" s="69" t="s">
        <v>691</v>
      </c>
      <c r="C4759" s="69" t="s">
        <v>1029</v>
      </c>
      <c r="D4759" s="69" t="s">
        <v>1096</v>
      </c>
      <c r="E4759" s="94">
        <v>1390275</v>
      </c>
    </row>
    <row r="4760" spans="1:5">
      <c r="A4760" s="85">
        <v>0.71499999999999997</v>
      </c>
      <c r="B4760" s="69" t="s">
        <v>691</v>
      </c>
      <c r="C4760" s="69" t="s">
        <v>1029</v>
      </c>
      <c r="D4760" s="69" t="s">
        <v>1097</v>
      </c>
      <c r="E4760" s="93">
        <v>0.63500000000000001</v>
      </c>
    </row>
    <row r="4761" spans="1:5">
      <c r="A4761" s="85">
        <v>0.245</v>
      </c>
      <c r="B4761" s="69" t="s">
        <v>691</v>
      </c>
      <c r="C4761" s="69" t="s">
        <v>1029</v>
      </c>
      <c r="D4761" s="69" t="s">
        <v>1098</v>
      </c>
      <c r="E4761" s="93">
        <v>3.4000000000000002E-2</v>
      </c>
    </row>
    <row r="4762" spans="1:5" ht="30">
      <c r="A4762" s="85">
        <v>4.1000000000000002E-2</v>
      </c>
      <c r="B4762" s="69" t="s">
        <v>691</v>
      </c>
      <c r="C4762" s="69" t="s">
        <v>1029</v>
      </c>
      <c r="D4762" s="69" t="s">
        <v>1099</v>
      </c>
      <c r="E4762" s="93">
        <v>0.33100000000000002</v>
      </c>
    </row>
    <row r="4763" spans="1:5" ht="30">
      <c r="A4763" s="85">
        <v>0.04</v>
      </c>
      <c r="B4763" s="69" t="s">
        <v>696</v>
      </c>
      <c r="C4763" s="69" t="s">
        <v>123</v>
      </c>
      <c r="D4763" s="69" t="s">
        <v>188</v>
      </c>
      <c r="E4763" s="93">
        <v>3.4000000000000002E-2</v>
      </c>
    </row>
    <row r="4764" spans="1:5">
      <c r="A4764" s="86" t="s">
        <v>2143</v>
      </c>
      <c r="B4764" s="69" t="s">
        <v>696</v>
      </c>
      <c r="C4764" s="69" t="s">
        <v>1030</v>
      </c>
      <c r="D4764" s="69" t="s">
        <v>1046</v>
      </c>
      <c r="E4764" s="91" t="s">
        <v>1045</v>
      </c>
    </row>
    <row r="4765" spans="1:5">
      <c r="A4765" s="86" t="s">
        <v>2144</v>
      </c>
      <c r="B4765" s="69" t="s">
        <v>696</v>
      </c>
      <c r="C4765" s="69" t="s">
        <v>1030</v>
      </c>
      <c r="D4765" s="69" t="s">
        <v>1049</v>
      </c>
      <c r="E4765" s="91" t="s">
        <v>1048</v>
      </c>
    </row>
    <row r="4766" spans="1:5" ht="30">
      <c r="A4766" s="86" t="s">
        <v>2145</v>
      </c>
      <c r="B4766" s="69" t="s">
        <v>696</v>
      </c>
      <c r="C4766" s="69" t="s">
        <v>1030</v>
      </c>
      <c r="D4766" s="69" t="s">
        <v>1052</v>
      </c>
      <c r="E4766" s="91" t="s">
        <v>1051</v>
      </c>
    </row>
    <row r="4767" spans="1:5" ht="30">
      <c r="A4767" s="86" t="s">
        <v>2146</v>
      </c>
      <c r="B4767" s="69" t="s">
        <v>696</v>
      </c>
      <c r="C4767" s="69" t="s">
        <v>1030</v>
      </c>
      <c r="D4767" s="69" t="s">
        <v>1055</v>
      </c>
      <c r="E4767" s="91" t="s">
        <v>1054</v>
      </c>
    </row>
    <row r="4768" spans="1:5" ht="30">
      <c r="A4768" s="86" t="s">
        <v>2147</v>
      </c>
      <c r="B4768" s="69" t="s">
        <v>696</v>
      </c>
      <c r="C4768" s="69" t="s">
        <v>1030</v>
      </c>
      <c r="D4768" s="69" t="s">
        <v>1058</v>
      </c>
      <c r="E4768" s="91" t="s">
        <v>1057</v>
      </c>
    </row>
    <row r="4769" spans="1:5">
      <c r="A4769" s="87">
        <v>104388</v>
      </c>
      <c r="B4769" s="69" t="s">
        <v>696</v>
      </c>
      <c r="C4769" s="69" t="s">
        <v>1030</v>
      </c>
      <c r="D4769" s="69" t="s">
        <v>1059</v>
      </c>
      <c r="E4769" s="92">
        <v>116232</v>
      </c>
    </row>
    <row r="4770" spans="1:5">
      <c r="A4770" s="85">
        <v>0.745</v>
      </c>
      <c r="B4770" s="69" t="s">
        <v>696</v>
      </c>
      <c r="C4770" s="69" t="s">
        <v>1030</v>
      </c>
      <c r="D4770" s="69" t="s">
        <v>1060</v>
      </c>
      <c r="E4770" s="93">
        <v>0.73599999999999999</v>
      </c>
    </row>
    <row r="4771" spans="1:5" ht="45">
      <c r="A4771" s="85">
        <v>0.10100000000000001</v>
      </c>
      <c r="B4771" s="69" t="s">
        <v>696</v>
      </c>
      <c r="C4771" s="69" t="s">
        <v>1030</v>
      </c>
      <c r="D4771" s="69" t="s">
        <v>1061</v>
      </c>
      <c r="E4771" s="93">
        <v>0.184</v>
      </c>
    </row>
    <row r="4772" spans="1:5">
      <c r="A4772" s="87">
        <v>173941</v>
      </c>
      <c r="B4772" s="69" t="s">
        <v>696</v>
      </c>
      <c r="C4772" s="69" t="s">
        <v>1030</v>
      </c>
      <c r="D4772" s="69" t="s">
        <v>1062</v>
      </c>
      <c r="E4772" s="92">
        <v>398839</v>
      </c>
    </row>
    <row r="4773" spans="1:5" ht="30">
      <c r="A4773" s="85">
        <v>9.4E-2</v>
      </c>
      <c r="B4773" s="69" t="s">
        <v>696</v>
      </c>
      <c r="C4773" s="69" t="s">
        <v>1030</v>
      </c>
      <c r="D4773" s="69" t="s">
        <v>1063</v>
      </c>
      <c r="E4773" s="93">
        <v>7.0000000000000007E-2</v>
      </c>
    </row>
    <row r="4774" spans="1:5">
      <c r="A4774" s="85">
        <v>0.255</v>
      </c>
      <c r="B4774" s="69" t="s">
        <v>696</v>
      </c>
      <c r="C4774" s="69" t="s">
        <v>1030</v>
      </c>
      <c r="D4774" s="69" t="s">
        <v>1064</v>
      </c>
      <c r="E4774" s="93">
        <v>0.25700000000000001</v>
      </c>
    </row>
    <row r="4775" spans="1:5" ht="30">
      <c r="A4775" s="85">
        <v>0.37</v>
      </c>
      <c r="B4775" s="69" t="s">
        <v>696</v>
      </c>
      <c r="C4775" s="69" t="s">
        <v>1030</v>
      </c>
      <c r="D4775" s="69" t="s">
        <v>1065</v>
      </c>
      <c r="E4775" s="93">
        <v>0.38600000000000001</v>
      </c>
    </row>
    <row r="4776" spans="1:5">
      <c r="A4776" s="85">
        <v>0</v>
      </c>
      <c r="B4776" s="69" t="s">
        <v>696</v>
      </c>
      <c r="C4776" s="69" t="s">
        <v>1030</v>
      </c>
      <c r="D4776" s="69" t="s">
        <v>1066</v>
      </c>
      <c r="E4776" s="93">
        <v>7.0000000000000001E-3</v>
      </c>
    </row>
    <row r="4777" spans="1:5" ht="30">
      <c r="A4777" s="85">
        <v>0.83799999999999997</v>
      </c>
      <c r="B4777" s="69" t="s">
        <v>696</v>
      </c>
      <c r="C4777" s="69" t="s">
        <v>1030</v>
      </c>
      <c r="D4777" s="69" t="s">
        <v>1067</v>
      </c>
      <c r="E4777" s="93">
        <v>0.84799999999999998</v>
      </c>
    </row>
    <row r="4778" spans="1:5" ht="30">
      <c r="A4778" s="85">
        <v>0.60099999999999998</v>
      </c>
      <c r="B4778" s="69" t="s">
        <v>696</v>
      </c>
      <c r="C4778" s="69" t="s">
        <v>1030</v>
      </c>
      <c r="D4778" s="69" t="s">
        <v>1068</v>
      </c>
      <c r="E4778" s="93">
        <v>0.55100000000000005</v>
      </c>
    </row>
    <row r="4779" spans="1:5" ht="30">
      <c r="A4779" s="85">
        <v>0</v>
      </c>
      <c r="B4779" s="69" t="s">
        <v>696</v>
      </c>
      <c r="C4779" s="69" t="s">
        <v>1030</v>
      </c>
      <c r="D4779" s="69" t="s">
        <v>1069</v>
      </c>
      <c r="E4779" s="93">
        <v>1.4E-2</v>
      </c>
    </row>
    <row r="4780" spans="1:5" ht="30">
      <c r="A4780" s="85">
        <v>0.01</v>
      </c>
      <c r="B4780" s="69" t="s">
        <v>696</v>
      </c>
      <c r="C4780" s="69" t="s">
        <v>1030</v>
      </c>
      <c r="D4780" s="69" t="s">
        <v>1070</v>
      </c>
      <c r="E4780" s="93">
        <v>0.105</v>
      </c>
    </row>
    <row r="4781" spans="1:5" ht="45">
      <c r="A4781" s="86" t="s">
        <v>2148</v>
      </c>
      <c r="B4781" s="69" t="s">
        <v>696</v>
      </c>
      <c r="C4781" s="69" t="s">
        <v>1030</v>
      </c>
      <c r="D4781" s="69" t="s">
        <v>1073</v>
      </c>
      <c r="E4781" s="91" t="s">
        <v>1072</v>
      </c>
    </row>
    <row r="4782" spans="1:5">
      <c r="A4782" s="86">
        <v>55</v>
      </c>
      <c r="B4782" s="69" t="s">
        <v>696</v>
      </c>
      <c r="C4782" s="69" t="s">
        <v>1030</v>
      </c>
      <c r="D4782" s="69" t="s">
        <v>204</v>
      </c>
      <c r="E4782" s="94">
        <v>644115</v>
      </c>
    </row>
    <row r="4783" spans="1:5" ht="30">
      <c r="A4783" s="85">
        <v>0</v>
      </c>
      <c r="B4783" s="69" t="s">
        <v>696</v>
      </c>
      <c r="C4783" s="69" t="s">
        <v>1030</v>
      </c>
      <c r="D4783" s="69" t="s">
        <v>1074</v>
      </c>
      <c r="E4783" s="93">
        <v>0.04</v>
      </c>
    </row>
    <row r="4784" spans="1:5" ht="30">
      <c r="A4784" s="86" t="s">
        <v>33</v>
      </c>
      <c r="B4784" s="69" t="s">
        <v>696</v>
      </c>
      <c r="C4784" s="69" t="s">
        <v>1030</v>
      </c>
      <c r="D4784" s="69" t="s">
        <v>1077</v>
      </c>
      <c r="E4784" s="91" t="s">
        <v>1076</v>
      </c>
    </row>
    <row r="4785" spans="1:5" ht="30">
      <c r="A4785" s="85">
        <v>0.26500000000000001</v>
      </c>
      <c r="B4785" s="69" t="s">
        <v>696</v>
      </c>
      <c r="C4785" s="69" t="s">
        <v>1030</v>
      </c>
      <c r="D4785" s="69" t="s">
        <v>1078</v>
      </c>
      <c r="E4785" s="93">
        <v>0.123</v>
      </c>
    </row>
    <row r="4786" spans="1:5" ht="30">
      <c r="A4786" s="85">
        <v>0.33100000000000002</v>
      </c>
      <c r="B4786" s="69" t="s">
        <v>696</v>
      </c>
      <c r="C4786" s="69" t="s">
        <v>1030</v>
      </c>
      <c r="D4786" s="69" t="s">
        <v>1079</v>
      </c>
      <c r="E4786" s="93">
        <v>0.23799999999999999</v>
      </c>
    </row>
    <row r="4787" spans="1:5" ht="30">
      <c r="A4787" s="85">
        <v>0.192</v>
      </c>
      <c r="B4787" s="69" t="s">
        <v>696</v>
      </c>
      <c r="C4787" s="69" t="s">
        <v>1030</v>
      </c>
      <c r="D4787" s="69" t="s">
        <v>1080</v>
      </c>
      <c r="E4787" s="93">
        <v>0.122</v>
      </c>
    </row>
    <row r="4788" spans="1:5" ht="30">
      <c r="A4788" s="85">
        <v>0.13900000000000001</v>
      </c>
      <c r="B4788" s="69" t="s">
        <v>696</v>
      </c>
      <c r="C4788" s="69" t="s">
        <v>1030</v>
      </c>
      <c r="D4788" s="69" t="s">
        <v>1081</v>
      </c>
      <c r="E4788" s="93">
        <v>0.214</v>
      </c>
    </row>
    <row r="4789" spans="1:5" ht="30">
      <c r="A4789" s="85">
        <v>0.06</v>
      </c>
      <c r="B4789" s="69" t="s">
        <v>696</v>
      </c>
      <c r="C4789" s="69" t="s">
        <v>1030</v>
      </c>
      <c r="D4789" s="69" t="s">
        <v>1082</v>
      </c>
      <c r="E4789" s="93">
        <v>0.30299999999999999</v>
      </c>
    </row>
    <row r="4790" spans="1:5">
      <c r="A4790" s="85">
        <v>1</v>
      </c>
      <c r="B4790" s="69" t="s">
        <v>696</v>
      </c>
      <c r="C4790" s="69" t="s">
        <v>1030</v>
      </c>
      <c r="D4790" s="69" t="s">
        <v>1083</v>
      </c>
      <c r="E4790" s="93">
        <v>0.97899999999999998</v>
      </c>
    </row>
    <row r="4791" spans="1:5" ht="30">
      <c r="A4791" s="86" t="s">
        <v>2149</v>
      </c>
      <c r="B4791" s="69" t="s">
        <v>696</v>
      </c>
      <c r="C4791" s="69" t="s">
        <v>1030</v>
      </c>
      <c r="D4791" s="69" t="s">
        <v>1086</v>
      </c>
      <c r="E4791" s="91" t="s">
        <v>1085</v>
      </c>
    </row>
    <row r="4792" spans="1:5" ht="30">
      <c r="A4792" s="86" t="s">
        <v>2150</v>
      </c>
      <c r="B4792" s="69" t="s">
        <v>696</v>
      </c>
      <c r="C4792" s="69" t="s">
        <v>1030</v>
      </c>
      <c r="D4792" s="69" t="s">
        <v>1089</v>
      </c>
      <c r="E4792" s="91" t="s">
        <v>1088</v>
      </c>
    </row>
    <row r="4793" spans="1:5" ht="30">
      <c r="A4793" s="86">
        <v>3</v>
      </c>
      <c r="B4793" s="69" t="s">
        <v>696</v>
      </c>
      <c r="C4793" s="69" t="s">
        <v>1030</v>
      </c>
      <c r="D4793" s="69" t="s">
        <v>1090</v>
      </c>
      <c r="E4793" s="91">
        <v>3</v>
      </c>
    </row>
    <row r="4794" spans="1:5" ht="30">
      <c r="A4794" s="86">
        <v>575</v>
      </c>
      <c r="B4794" s="69" t="s">
        <v>696</v>
      </c>
      <c r="C4794" s="69" t="s">
        <v>1030</v>
      </c>
      <c r="D4794" s="69" t="s">
        <v>1091</v>
      </c>
      <c r="E4794" s="94">
        <v>1390275</v>
      </c>
    </row>
    <row r="4795" spans="1:5">
      <c r="A4795" s="85">
        <v>0.72199999999999998</v>
      </c>
      <c r="B4795" s="69" t="s">
        <v>696</v>
      </c>
      <c r="C4795" s="69" t="s">
        <v>1030</v>
      </c>
      <c r="D4795" s="69" t="s">
        <v>1092</v>
      </c>
      <c r="E4795" s="93">
        <v>0.69799999999999995</v>
      </c>
    </row>
    <row r="4796" spans="1:5">
      <c r="A4796" s="85">
        <v>0.66100000000000003</v>
      </c>
      <c r="B4796" s="69" t="s">
        <v>696</v>
      </c>
      <c r="C4796" s="69" t="s">
        <v>1030</v>
      </c>
      <c r="D4796" s="69" t="s">
        <v>1093</v>
      </c>
      <c r="E4796" s="93">
        <v>0.626</v>
      </c>
    </row>
    <row r="4797" spans="1:5">
      <c r="A4797" s="85">
        <v>7.0000000000000007E-2</v>
      </c>
      <c r="B4797" s="69" t="s">
        <v>696</v>
      </c>
      <c r="C4797" s="69" t="s">
        <v>1030</v>
      </c>
      <c r="D4797" s="69" t="s">
        <v>1094</v>
      </c>
      <c r="E4797" s="93">
        <v>7.0999999999999994E-2</v>
      </c>
    </row>
    <row r="4798" spans="1:5">
      <c r="A4798" s="85">
        <v>0.27800000000000002</v>
      </c>
      <c r="B4798" s="69" t="s">
        <v>696</v>
      </c>
      <c r="C4798" s="69" t="s">
        <v>1030</v>
      </c>
      <c r="D4798" s="69" t="s">
        <v>1095</v>
      </c>
      <c r="E4798" s="93">
        <v>0.30199999999999999</v>
      </c>
    </row>
    <row r="4799" spans="1:5" ht="30">
      <c r="A4799" s="86">
        <v>575</v>
      </c>
      <c r="B4799" s="69" t="s">
        <v>696</v>
      </c>
      <c r="C4799" s="69" t="s">
        <v>1030</v>
      </c>
      <c r="D4799" s="69" t="s">
        <v>1096</v>
      </c>
      <c r="E4799" s="94">
        <v>1390275</v>
      </c>
    </row>
    <row r="4800" spans="1:5">
      <c r="A4800" s="85">
        <v>0.68700000000000006</v>
      </c>
      <c r="B4800" s="69" t="s">
        <v>696</v>
      </c>
      <c r="C4800" s="69" t="s">
        <v>1030</v>
      </c>
      <c r="D4800" s="69" t="s">
        <v>1097</v>
      </c>
      <c r="E4800" s="93">
        <v>0.63500000000000001</v>
      </c>
    </row>
    <row r="4801" spans="1:5">
      <c r="A4801" s="85">
        <v>0.13900000000000001</v>
      </c>
      <c r="B4801" s="69" t="s">
        <v>696</v>
      </c>
      <c r="C4801" s="69" t="s">
        <v>1030</v>
      </c>
      <c r="D4801" s="69" t="s">
        <v>1098</v>
      </c>
      <c r="E4801" s="93">
        <v>3.4000000000000002E-2</v>
      </c>
    </row>
    <row r="4802" spans="1:5" ht="30">
      <c r="A4802" s="85">
        <v>0.16500000000000001</v>
      </c>
      <c r="B4802" s="69" t="s">
        <v>696</v>
      </c>
      <c r="C4802" s="69" t="s">
        <v>1030</v>
      </c>
      <c r="D4802" s="69" t="s">
        <v>1099</v>
      </c>
      <c r="E4802" s="93">
        <v>0.33100000000000002</v>
      </c>
    </row>
    <row r="4803" spans="1:5" ht="30">
      <c r="A4803" s="85">
        <v>0.23200000000000001</v>
      </c>
      <c r="B4803" s="69" t="s">
        <v>699</v>
      </c>
      <c r="C4803" s="69" t="s">
        <v>854</v>
      </c>
      <c r="D4803" s="69" t="s">
        <v>188</v>
      </c>
      <c r="E4803" s="93">
        <v>3.4000000000000002E-2</v>
      </c>
    </row>
    <row r="4804" spans="1:5">
      <c r="A4804" s="86" t="s">
        <v>2151</v>
      </c>
      <c r="B4804" s="69" t="s">
        <v>699</v>
      </c>
      <c r="C4804" s="69" t="s">
        <v>1031</v>
      </c>
      <c r="D4804" s="69" t="s">
        <v>1046</v>
      </c>
      <c r="E4804" s="91" t="s">
        <v>1045</v>
      </c>
    </row>
    <row r="4805" spans="1:5">
      <c r="A4805" s="86" t="s">
        <v>2152</v>
      </c>
      <c r="B4805" s="69" t="s">
        <v>699</v>
      </c>
      <c r="C4805" s="69" t="s">
        <v>1031</v>
      </c>
      <c r="D4805" s="69" t="s">
        <v>1049</v>
      </c>
      <c r="E4805" s="91" t="s">
        <v>1048</v>
      </c>
    </row>
    <row r="4806" spans="1:5" ht="30">
      <c r="A4806" s="86" t="s">
        <v>2153</v>
      </c>
      <c r="B4806" s="69" t="s">
        <v>699</v>
      </c>
      <c r="C4806" s="69" t="s">
        <v>1031</v>
      </c>
      <c r="D4806" s="69" t="s">
        <v>1052</v>
      </c>
      <c r="E4806" s="91" t="s">
        <v>1051</v>
      </c>
    </row>
    <row r="4807" spans="1:5" ht="30">
      <c r="A4807" s="86" t="s">
        <v>2154</v>
      </c>
      <c r="B4807" s="69" t="s">
        <v>699</v>
      </c>
      <c r="C4807" s="69" t="s">
        <v>1031</v>
      </c>
      <c r="D4807" s="69" t="s">
        <v>1055</v>
      </c>
      <c r="E4807" s="91" t="s">
        <v>1054</v>
      </c>
    </row>
    <row r="4808" spans="1:5" ht="30">
      <c r="A4808" s="86" t="s">
        <v>2155</v>
      </c>
      <c r="B4808" s="69" t="s">
        <v>699</v>
      </c>
      <c r="C4808" s="69" t="s">
        <v>1031</v>
      </c>
      <c r="D4808" s="69" t="s">
        <v>1058</v>
      </c>
      <c r="E4808" s="91" t="s">
        <v>1057</v>
      </c>
    </row>
    <row r="4809" spans="1:5">
      <c r="A4809" s="87">
        <v>106719</v>
      </c>
      <c r="B4809" s="69" t="s">
        <v>699</v>
      </c>
      <c r="C4809" s="69" t="s">
        <v>1031</v>
      </c>
      <c r="D4809" s="69" t="s">
        <v>1059</v>
      </c>
      <c r="E4809" s="92">
        <v>116232</v>
      </c>
    </row>
    <row r="4810" spans="1:5">
      <c r="A4810" s="85">
        <v>0.79800000000000004</v>
      </c>
      <c r="B4810" s="69" t="s">
        <v>699</v>
      </c>
      <c r="C4810" s="69" t="s">
        <v>1031</v>
      </c>
      <c r="D4810" s="69" t="s">
        <v>1060</v>
      </c>
      <c r="E4810" s="93">
        <v>0.73599999999999999</v>
      </c>
    </row>
    <row r="4811" spans="1:5" ht="45">
      <c r="A4811" s="85">
        <v>0.14499999999999999</v>
      </c>
      <c r="B4811" s="69" t="s">
        <v>699</v>
      </c>
      <c r="C4811" s="69" t="s">
        <v>1031</v>
      </c>
      <c r="D4811" s="69" t="s">
        <v>1061</v>
      </c>
      <c r="E4811" s="93">
        <v>0.184</v>
      </c>
    </row>
    <row r="4812" spans="1:5">
      <c r="A4812" s="87">
        <v>303105</v>
      </c>
      <c r="B4812" s="69" t="s">
        <v>699</v>
      </c>
      <c r="C4812" s="69" t="s">
        <v>1031</v>
      </c>
      <c r="D4812" s="69" t="s">
        <v>1062</v>
      </c>
      <c r="E4812" s="92">
        <v>398839</v>
      </c>
    </row>
    <row r="4813" spans="1:5" ht="30">
      <c r="A4813" s="85">
        <v>0.14000000000000001</v>
      </c>
      <c r="B4813" s="69" t="s">
        <v>699</v>
      </c>
      <c r="C4813" s="69" t="s">
        <v>1031</v>
      </c>
      <c r="D4813" s="69" t="s">
        <v>1063</v>
      </c>
      <c r="E4813" s="93">
        <v>7.0000000000000007E-2</v>
      </c>
    </row>
    <row r="4814" spans="1:5">
      <c r="A4814" s="85">
        <v>0.19400000000000001</v>
      </c>
      <c r="B4814" s="69" t="s">
        <v>699</v>
      </c>
      <c r="C4814" s="69" t="s">
        <v>1031</v>
      </c>
      <c r="D4814" s="69" t="s">
        <v>1064</v>
      </c>
      <c r="E4814" s="93">
        <v>0.25700000000000001</v>
      </c>
    </row>
    <row r="4815" spans="1:5" ht="30">
      <c r="A4815" s="85">
        <v>0.35899999999999999</v>
      </c>
      <c r="B4815" s="69" t="s">
        <v>699</v>
      </c>
      <c r="C4815" s="69" t="s">
        <v>1031</v>
      </c>
      <c r="D4815" s="69" t="s">
        <v>1065</v>
      </c>
      <c r="E4815" s="93">
        <v>0.38600000000000001</v>
      </c>
    </row>
    <row r="4816" spans="1:5">
      <c r="A4816" s="85">
        <v>6.0000000000000001E-3</v>
      </c>
      <c r="B4816" s="69" t="s">
        <v>699</v>
      </c>
      <c r="C4816" s="69" t="s">
        <v>1031</v>
      </c>
      <c r="D4816" s="69" t="s">
        <v>1066</v>
      </c>
      <c r="E4816" s="93">
        <v>7.0000000000000001E-3</v>
      </c>
    </row>
    <row r="4817" spans="1:5" ht="30">
      <c r="A4817" s="85">
        <v>0.83699999999999997</v>
      </c>
      <c r="B4817" s="69" t="s">
        <v>699</v>
      </c>
      <c r="C4817" s="69" t="s">
        <v>1031</v>
      </c>
      <c r="D4817" s="69" t="s">
        <v>1067</v>
      </c>
      <c r="E4817" s="93">
        <v>0.84799999999999998</v>
      </c>
    </row>
    <row r="4818" spans="1:5" ht="30">
      <c r="A4818" s="85">
        <v>0.51500000000000001</v>
      </c>
      <c r="B4818" s="69" t="s">
        <v>699</v>
      </c>
      <c r="C4818" s="69" t="s">
        <v>1031</v>
      </c>
      <c r="D4818" s="69" t="s">
        <v>1068</v>
      </c>
      <c r="E4818" s="93">
        <v>0.55100000000000005</v>
      </c>
    </row>
    <row r="4819" spans="1:5" ht="30">
      <c r="A4819" s="85">
        <v>3.0000000000000001E-3</v>
      </c>
      <c r="B4819" s="69" t="s">
        <v>699</v>
      </c>
      <c r="C4819" s="69" t="s">
        <v>1031</v>
      </c>
      <c r="D4819" s="69" t="s">
        <v>1069</v>
      </c>
      <c r="E4819" s="93">
        <v>1.4E-2</v>
      </c>
    </row>
    <row r="4820" spans="1:5" ht="30">
      <c r="A4820" s="85">
        <v>0.06</v>
      </c>
      <c r="B4820" s="69" t="s">
        <v>699</v>
      </c>
      <c r="C4820" s="69" t="s">
        <v>1031</v>
      </c>
      <c r="D4820" s="69" t="s">
        <v>1070</v>
      </c>
      <c r="E4820" s="93">
        <v>0.105</v>
      </c>
    </row>
    <row r="4821" spans="1:5" ht="45">
      <c r="A4821" s="86" t="s">
        <v>2156</v>
      </c>
      <c r="B4821" s="69" t="s">
        <v>699</v>
      </c>
      <c r="C4821" s="69" t="s">
        <v>1031</v>
      </c>
      <c r="D4821" s="69" t="s">
        <v>1073</v>
      </c>
      <c r="E4821" s="91" t="s">
        <v>1072</v>
      </c>
    </row>
    <row r="4822" spans="1:5">
      <c r="A4822" s="86">
        <v>735</v>
      </c>
      <c r="B4822" s="69" t="s">
        <v>699</v>
      </c>
      <c r="C4822" s="69" t="s">
        <v>1031</v>
      </c>
      <c r="D4822" s="69" t="s">
        <v>204</v>
      </c>
      <c r="E4822" s="94">
        <v>644115</v>
      </c>
    </row>
    <row r="4823" spans="1:5" ht="30">
      <c r="A4823" s="85">
        <v>1.0999999999999999E-2</v>
      </c>
      <c r="B4823" s="69" t="s">
        <v>699</v>
      </c>
      <c r="C4823" s="69" t="s">
        <v>1031</v>
      </c>
      <c r="D4823" s="69" t="s">
        <v>1074</v>
      </c>
      <c r="E4823" s="93">
        <v>0.04</v>
      </c>
    </row>
    <row r="4824" spans="1:5" ht="30">
      <c r="A4824" s="86" t="s">
        <v>2157</v>
      </c>
      <c r="B4824" s="69" t="s">
        <v>699</v>
      </c>
      <c r="C4824" s="69" t="s">
        <v>1031</v>
      </c>
      <c r="D4824" s="69" t="s">
        <v>1077</v>
      </c>
      <c r="E4824" s="91" t="s">
        <v>1076</v>
      </c>
    </row>
    <row r="4825" spans="1:5" ht="30">
      <c r="A4825" s="85">
        <v>0.19700000000000001</v>
      </c>
      <c r="B4825" s="69" t="s">
        <v>699</v>
      </c>
      <c r="C4825" s="69" t="s">
        <v>1031</v>
      </c>
      <c r="D4825" s="69" t="s">
        <v>1078</v>
      </c>
      <c r="E4825" s="93">
        <v>0.123</v>
      </c>
    </row>
    <row r="4826" spans="1:5" ht="30">
      <c r="A4826" s="85">
        <v>0.308</v>
      </c>
      <c r="B4826" s="69" t="s">
        <v>699</v>
      </c>
      <c r="C4826" s="69" t="s">
        <v>1031</v>
      </c>
      <c r="D4826" s="69" t="s">
        <v>1079</v>
      </c>
      <c r="E4826" s="93">
        <v>0.23799999999999999</v>
      </c>
    </row>
    <row r="4827" spans="1:5" ht="30">
      <c r="A4827" s="85">
        <v>0.155</v>
      </c>
      <c r="B4827" s="69" t="s">
        <v>699</v>
      </c>
      <c r="C4827" s="69" t="s">
        <v>1031</v>
      </c>
      <c r="D4827" s="69" t="s">
        <v>1080</v>
      </c>
      <c r="E4827" s="93">
        <v>0.122</v>
      </c>
    </row>
    <row r="4828" spans="1:5" ht="30">
      <c r="A4828" s="85">
        <v>0.185</v>
      </c>
      <c r="B4828" s="69" t="s">
        <v>699</v>
      </c>
      <c r="C4828" s="69" t="s">
        <v>1031</v>
      </c>
      <c r="D4828" s="69" t="s">
        <v>1081</v>
      </c>
      <c r="E4828" s="93">
        <v>0.214</v>
      </c>
    </row>
    <row r="4829" spans="1:5" ht="30">
      <c r="A4829" s="85">
        <v>0.154</v>
      </c>
      <c r="B4829" s="69" t="s">
        <v>699</v>
      </c>
      <c r="C4829" s="69" t="s">
        <v>1031</v>
      </c>
      <c r="D4829" s="69" t="s">
        <v>1082</v>
      </c>
      <c r="E4829" s="93">
        <v>0.30299999999999999</v>
      </c>
    </row>
    <row r="4830" spans="1:5">
      <c r="A4830" s="85">
        <v>0.99099999999999999</v>
      </c>
      <c r="B4830" s="69" t="s">
        <v>699</v>
      </c>
      <c r="C4830" s="69" t="s">
        <v>1031</v>
      </c>
      <c r="D4830" s="69" t="s">
        <v>1083</v>
      </c>
      <c r="E4830" s="93">
        <v>0.97899999999999998</v>
      </c>
    </row>
    <row r="4831" spans="1:5" ht="30">
      <c r="A4831" s="86" t="s">
        <v>2158</v>
      </c>
      <c r="B4831" s="69" t="s">
        <v>699</v>
      </c>
      <c r="C4831" s="69" t="s">
        <v>1031</v>
      </c>
      <c r="D4831" s="69" t="s">
        <v>1086</v>
      </c>
      <c r="E4831" s="91" t="s">
        <v>1085</v>
      </c>
    </row>
    <row r="4832" spans="1:5" ht="30">
      <c r="A4832" s="86" t="s">
        <v>2159</v>
      </c>
      <c r="B4832" s="69" t="s">
        <v>699</v>
      </c>
      <c r="C4832" s="69" t="s">
        <v>1031</v>
      </c>
      <c r="D4832" s="69" t="s">
        <v>1089</v>
      </c>
      <c r="E4832" s="91" t="s">
        <v>1088</v>
      </c>
    </row>
    <row r="4833" spans="1:5" ht="30">
      <c r="A4833" s="86">
        <v>3.1</v>
      </c>
      <c r="B4833" s="69" t="s">
        <v>699</v>
      </c>
      <c r="C4833" s="69" t="s">
        <v>1031</v>
      </c>
      <c r="D4833" s="69" t="s">
        <v>1090</v>
      </c>
      <c r="E4833" s="91">
        <v>3</v>
      </c>
    </row>
    <row r="4834" spans="1:5" ht="30">
      <c r="A4834" s="88">
        <v>3375</v>
      </c>
      <c r="B4834" s="69" t="s">
        <v>699</v>
      </c>
      <c r="C4834" s="69" t="s">
        <v>1031</v>
      </c>
      <c r="D4834" s="69" t="s">
        <v>1091</v>
      </c>
      <c r="E4834" s="94">
        <v>1390275</v>
      </c>
    </row>
    <row r="4835" spans="1:5">
      <c r="A4835" s="85">
        <v>0.78100000000000003</v>
      </c>
      <c r="B4835" s="69" t="s">
        <v>699</v>
      </c>
      <c r="C4835" s="69" t="s">
        <v>1031</v>
      </c>
      <c r="D4835" s="69" t="s">
        <v>1092</v>
      </c>
      <c r="E4835" s="93">
        <v>0.69799999999999995</v>
      </c>
    </row>
    <row r="4836" spans="1:5">
      <c r="A4836" s="85">
        <v>0.66100000000000003</v>
      </c>
      <c r="B4836" s="69" t="s">
        <v>699</v>
      </c>
      <c r="C4836" s="69" t="s">
        <v>1031</v>
      </c>
      <c r="D4836" s="69" t="s">
        <v>1093</v>
      </c>
      <c r="E4836" s="93">
        <v>0.626</v>
      </c>
    </row>
    <row r="4837" spans="1:5">
      <c r="A4837" s="85">
        <v>0.121</v>
      </c>
      <c r="B4837" s="69" t="s">
        <v>699</v>
      </c>
      <c r="C4837" s="69" t="s">
        <v>1031</v>
      </c>
      <c r="D4837" s="69" t="s">
        <v>1094</v>
      </c>
      <c r="E4837" s="93">
        <v>7.0999999999999994E-2</v>
      </c>
    </row>
    <row r="4838" spans="1:5">
      <c r="A4838" s="85">
        <v>0.218</v>
      </c>
      <c r="B4838" s="69" t="s">
        <v>699</v>
      </c>
      <c r="C4838" s="69" t="s">
        <v>1031</v>
      </c>
      <c r="D4838" s="69" t="s">
        <v>1095</v>
      </c>
      <c r="E4838" s="93">
        <v>0.30199999999999999</v>
      </c>
    </row>
    <row r="4839" spans="1:5" ht="30">
      <c r="A4839" s="88">
        <v>3370</v>
      </c>
      <c r="B4839" s="69" t="s">
        <v>699</v>
      </c>
      <c r="C4839" s="69" t="s">
        <v>1031</v>
      </c>
      <c r="D4839" s="69" t="s">
        <v>1096</v>
      </c>
      <c r="E4839" s="94">
        <v>1390275</v>
      </c>
    </row>
    <row r="4840" spans="1:5">
      <c r="A4840" s="85">
        <v>0.59199999999999997</v>
      </c>
      <c r="B4840" s="69" t="s">
        <v>699</v>
      </c>
      <c r="C4840" s="69" t="s">
        <v>1031</v>
      </c>
      <c r="D4840" s="69" t="s">
        <v>1097</v>
      </c>
      <c r="E4840" s="93">
        <v>0.63500000000000001</v>
      </c>
    </row>
    <row r="4841" spans="1:5">
      <c r="A4841" s="85">
        <v>0.23400000000000001</v>
      </c>
      <c r="B4841" s="69" t="s">
        <v>699</v>
      </c>
      <c r="C4841" s="69" t="s">
        <v>1031</v>
      </c>
      <c r="D4841" s="69" t="s">
        <v>1098</v>
      </c>
      <c r="E4841" s="93">
        <v>3.4000000000000002E-2</v>
      </c>
    </row>
    <row r="4842" spans="1:5" ht="30">
      <c r="A4842" s="85">
        <v>0.17399999999999999</v>
      </c>
      <c r="B4842" s="69" t="s">
        <v>699</v>
      </c>
      <c r="C4842" s="69" t="s">
        <v>1031</v>
      </c>
      <c r="D4842" s="69" t="s">
        <v>1099</v>
      </c>
      <c r="E4842" s="93">
        <v>0.33100000000000002</v>
      </c>
    </row>
    <row r="4843" spans="1:5" ht="30">
      <c r="A4843" s="85">
        <v>0.79200000000000004</v>
      </c>
      <c r="B4843" s="69" t="s">
        <v>700</v>
      </c>
      <c r="C4843" s="69" t="s">
        <v>855</v>
      </c>
      <c r="D4843" s="69" t="s">
        <v>188</v>
      </c>
      <c r="E4843" s="93">
        <v>3.4000000000000002E-2</v>
      </c>
    </row>
    <row r="4844" spans="1:5">
      <c r="A4844" s="86" t="s">
        <v>2160</v>
      </c>
      <c r="B4844" s="69" t="s">
        <v>700</v>
      </c>
      <c r="C4844" s="69" t="s">
        <v>1032</v>
      </c>
      <c r="D4844" s="69" t="s">
        <v>1046</v>
      </c>
      <c r="E4844" s="91" t="s">
        <v>1045</v>
      </c>
    </row>
    <row r="4845" spans="1:5">
      <c r="A4845" s="86" t="s">
        <v>2161</v>
      </c>
      <c r="B4845" s="69" t="s">
        <v>700</v>
      </c>
      <c r="C4845" s="69" t="s">
        <v>1032</v>
      </c>
      <c r="D4845" s="69" t="s">
        <v>1049</v>
      </c>
      <c r="E4845" s="91" t="s">
        <v>1048</v>
      </c>
    </row>
    <row r="4846" spans="1:5" ht="30">
      <c r="A4846" s="86" t="s">
        <v>2162</v>
      </c>
      <c r="B4846" s="69" t="s">
        <v>700</v>
      </c>
      <c r="C4846" s="69" t="s">
        <v>1032</v>
      </c>
      <c r="D4846" s="69" t="s">
        <v>1052</v>
      </c>
      <c r="E4846" s="91" t="s">
        <v>1051</v>
      </c>
    </row>
    <row r="4847" spans="1:5" ht="30">
      <c r="A4847" s="86" t="s">
        <v>2163</v>
      </c>
      <c r="B4847" s="69" t="s">
        <v>700</v>
      </c>
      <c r="C4847" s="69" t="s">
        <v>1032</v>
      </c>
      <c r="D4847" s="69" t="s">
        <v>1055</v>
      </c>
      <c r="E4847" s="91" t="s">
        <v>1054</v>
      </c>
    </row>
    <row r="4848" spans="1:5" ht="30">
      <c r="A4848" s="86" t="s">
        <v>2164</v>
      </c>
      <c r="B4848" s="69" t="s">
        <v>700</v>
      </c>
      <c r="C4848" s="69" t="s">
        <v>1032</v>
      </c>
      <c r="D4848" s="69" t="s">
        <v>1058</v>
      </c>
      <c r="E4848" s="91" t="s">
        <v>1057</v>
      </c>
    </row>
    <row r="4849" spans="1:5">
      <c r="A4849" s="87">
        <v>77840</v>
      </c>
      <c r="B4849" s="69" t="s">
        <v>700</v>
      </c>
      <c r="C4849" s="69" t="s">
        <v>1032</v>
      </c>
      <c r="D4849" s="69" t="s">
        <v>1059</v>
      </c>
      <c r="E4849" s="92">
        <v>116232</v>
      </c>
    </row>
    <row r="4850" spans="1:5">
      <c r="A4850" s="85">
        <v>0.435</v>
      </c>
      <c r="B4850" s="69" t="s">
        <v>700</v>
      </c>
      <c r="C4850" s="69" t="s">
        <v>1032</v>
      </c>
      <c r="D4850" s="69" t="s">
        <v>1060</v>
      </c>
      <c r="E4850" s="93">
        <v>0.73599999999999999</v>
      </c>
    </row>
    <row r="4851" spans="1:5" ht="45">
      <c r="A4851" s="85">
        <v>0.21199999999999999</v>
      </c>
      <c r="B4851" s="69" t="s">
        <v>700</v>
      </c>
      <c r="C4851" s="69" t="s">
        <v>1032</v>
      </c>
      <c r="D4851" s="69" t="s">
        <v>1061</v>
      </c>
      <c r="E4851" s="93">
        <v>0.184</v>
      </c>
    </row>
    <row r="4852" spans="1:5">
      <c r="A4852" s="87">
        <v>206095</v>
      </c>
      <c r="B4852" s="69" t="s">
        <v>700</v>
      </c>
      <c r="C4852" s="69" t="s">
        <v>1032</v>
      </c>
      <c r="D4852" s="69" t="s">
        <v>1062</v>
      </c>
      <c r="E4852" s="92">
        <v>398839</v>
      </c>
    </row>
    <row r="4853" spans="1:5" ht="30">
      <c r="A4853" s="85">
        <v>0.251</v>
      </c>
      <c r="B4853" s="69" t="s">
        <v>700</v>
      </c>
      <c r="C4853" s="69" t="s">
        <v>1032</v>
      </c>
      <c r="D4853" s="69" t="s">
        <v>1063</v>
      </c>
      <c r="E4853" s="93">
        <v>7.0000000000000007E-2</v>
      </c>
    </row>
    <row r="4854" spans="1:5">
      <c r="A4854" s="85">
        <v>0.23799999999999999</v>
      </c>
      <c r="B4854" s="69" t="s">
        <v>700</v>
      </c>
      <c r="C4854" s="69" t="s">
        <v>1032</v>
      </c>
      <c r="D4854" s="69" t="s">
        <v>1064</v>
      </c>
      <c r="E4854" s="93">
        <v>0.25700000000000001</v>
      </c>
    </row>
    <row r="4855" spans="1:5" ht="30">
      <c r="A4855" s="85">
        <v>0.11799999999999999</v>
      </c>
      <c r="B4855" s="69" t="s">
        <v>700</v>
      </c>
      <c r="C4855" s="69" t="s">
        <v>1032</v>
      </c>
      <c r="D4855" s="69" t="s">
        <v>1065</v>
      </c>
      <c r="E4855" s="93">
        <v>0.38600000000000001</v>
      </c>
    </row>
    <row r="4856" spans="1:5">
      <c r="A4856" s="85">
        <v>0.32300000000000001</v>
      </c>
      <c r="B4856" s="69" t="s">
        <v>700</v>
      </c>
      <c r="C4856" s="69" t="s">
        <v>1032</v>
      </c>
      <c r="D4856" s="69" t="s">
        <v>1066</v>
      </c>
      <c r="E4856" s="93">
        <v>7.0000000000000001E-3</v>
      </c>
    </row>
    <row r="4857" spans="1:5" ht="30">
      <c r="A4857" s="85">
        <v>0.90100000000000002</v>
      </c>
      <c r="B4857" s="69" t="s">
        <v>700</v>
      </c>
      <c r="C4857" s="69" t="s">
        <v>1032</v>
      </c>
      <c r="D4857" s="69" t="s">
        <v>1067</v>
      </c>
      <c r="E4857" s="93">
        <v>0.84799999999999998</v>
      </c>
    </row>
    <row r="4858" spans="1:5" ht="30">
      <c r="A4858" s="85">
        <v>0.65</v>
      </c>
      <c r="B4858" s="69" t="s">
        <v>700</v>
      </c>
      <c r="C4858" s="69" t="s">
        <v>1032</v>
      </c>
      <c r="D4858" s="69" t="s">
        <v>1068</v>
      </c>
      <c r="E4858" s="93">
        <v>0.55100000000000005</v>
      </c>
    </row>
    <row r="4859" spans="1:5" ht="30">
      <c r="A4859" s="85">
        <v>3.0000000000000001E-3</v>
      </c>
      <c r="B4859" s="69" t="s">
        <v>700</v>
      </c>
      <c r="C4859" s="69" t="s">
        <v>1032</v>
      </c>
      <c r="D4859" s="69" t="s">
        <v>1069</v>
      </c>
      <c r="E4859" s="93">
        <v>1.4E-2</v>
      </c>
    </row>
    <row r="4860" spans="1:5" ht="30">
      <c r="A4860" s="85">
        <v>0.16200000000000001</v>
      </c>
      <c r="B4860" s="69" t="s">
        <v>700</v>
      </c>
      <c r="C4860" s="69" t="s">
        <v>1032</v>
      </c>
      <c r="D4860" s="69" t="s">
        <v>1070</v>
      </c>
      <c r="E4860" s="93">
        <v>0.105</v>
      </c>
    </row>
    <row r="4861" spans="1:5" ht="45">
      <c r="A4861" s="86" t="s">
        <v>2165</v>
      </c>
      <c r="B4861" s="69" t="s">
        <v>700</v>
      </c>
      <c r="C4861" s="69" t="s">
        <v>1032</v>
      </c>
      <c r="D4861" s="69" t="s">
        <v>1073</v>
      </c>
      <c r="E4861" s="91" t="s">
        <v>1072</v>
      </c>
    </row>
    <row r="4862" spans="1:5">
      <c r="A4862" s="86">
        <v>30</v>
      </c>
      <c r="B4862" s="69" t="s">
        <v>700</v>
      </c>
      <c r="C4862" s="69" t="s">
        <v>1032</v>
      </c>
      <c r="D4862" s="69" t="s">
        <v>204</v>
      </c>
      <c r="E4862" s="94">
        <v>644115</v>
      </c>
    </row>
    <row r="4863" spans="1:5" ht="30">
      <c r="A4863" s="85">
        <v>0</v>
      </c>
      <c r="B4863" s="69" t="s">
        <v>700</v>
      </c>
      <c r="C4863" s="69" t="s">
        <v>1032</v>
      </c>
      <c r="D4863" s="69" t="s">
        <v>1074</v>
      </c>
      <c r="E4863" s="93">
        <v>0.04</v>
      </c>
    </row>
    <row r="4864" spans="1:5" ht="30">
      <c r="A4864" s="86" t="s">
        <v>33</v>
      </c>
      <c r="B4864" s="69" t="s">
        <v>700</v>
      </c>
      <c r="C4864" s="69" t="s">
        <v>1032</v>
      </c>
      <c r="D4864" s="69" t="s">
        <v>1077</v>
      </c>
      <c r="E4864" s="91" t="s">
        <v>1076</v>
      </c>
    </row>
    <row r="4865" spans="1:5" ht="30">
      <c r="A4865" s="85">
        <v>0.47699999999999998</v>
      </c>
      <c r="B4865" s="69" t="s">
        <v>700</v>
      </c>
      <c r="C4865" s="69" t="s">
        <v>1032</v>
      </c>
      <c r="D4865" s="69" t="s">
        <v>1078</v>
      </c>
      <c r="E4865" s="93">
        <v>0.123</v>
      </c>
    </row>
    <row r="4866" spans="1:5" ht="30">
      <c r="A4866" s="85">
        <v>0.13400000000000001</v>
      </c>
      <c r="B4866" s="69" t="s">
        <v>700</v>
      </c>
      <c r="C4866" s="69" t="s">
        <v>1032</v>
      </c>
      <c r="D4866" s="69" t="s">
        <v>1079</v>
      </c>
      <c r="E4866" s="93">
        <v>0.23799999999999999</v>
      </c>
    </row>
    <row r="4867" spans="1:5" ht="30">
      <c r="A4867" s="85">
        <v>0.13100000000000001</v>
      </c>
      <c r="B4867" s="69" t="s">
        <v>700</v>
      </c>
      <c r="C4867" s="69" t="s">
        <v>1032</v>
      </c>
      <c r="D4867" s="69" t="s">
        <v>1080</v>
      </c>
      <c r="E4867" s="93">
        <v>0.122</v>
      </c>
    </row>
    <row r="4868" spans="1:5" ht="30">
      <c r="A4868" s="85">
        <v>0.13400000000000001</v>
      </c>
      <c r="B4868" s="69" t="s">
        <v>700</v>
      </c>
      <c r="C4868" s="69" t="s">
        <v>1032</v>
      </c>
      <c r="D4868" s="69" t="s">
        <v>1081</v>
      </c>
      <c r="E4868" s="93">
        <v>0.214</v>
      </c>
    </row>
    <row r="4869" spans="1:5" ht="30">
      <c r="A4869" s="85">
        <v>0.122</v>
      </c>
      <c r="B4869" s="69" t="s">
        <v>700</v>
      </c>
      <c r="C4869" s="69" t="s">
        <v>1032</v>
      </c>
      <c r="D4869" s="69" t="s">
        <v>1082</v>
      </c>
      <c r="E4869" s="93">
        <v>0.30299999999999999</v>
      </c>
    </row>
    <row r="4870" spans="1:5">
      <c r="A4870" s="85">
        <v>0.996</v>
      </c>
      <c r="B4870" s="69" t="s">
        <v>700</v>
      </c>
      <c r="C4870" s="69" t="s">
        <v>1032</v>
      </c>
      <c r="D4870" s="69" t="s">
        <v>1083</v>
      </c>
      <c r="E4870" s="93">
        <v>0.97899999999999998</v>
      </c>
    </row>
    <row r="4871" spans="1:5" ht="30">
      <c r="A4871" s="86" t="s">
        <v>2166</v>
      </c>
      <c r="B4871" s="69" t="s">
        <v>700</v>
      </c>
      <c r="C4871" s="69" t="s">
        <v>1032</v>
      </c>
      <c r="D4871" s="69" t="s">
        <v>1086</v>
      </c>
      <c r="E4871" s="91" t="s">
        <v>1085</v>
      </c>
    </row>
    <row r="4872" spans="1:5" ht="30">
      <c r="A4872" s="86" t="s">
        <v>2167</v>
      </c>
      <c r="B4872" s="69" t="s">
        <v>700</v>
      </c>
      <c r="C4872" s="69" t="s">
        <v>1032</v>
      </c>
      <c r="D4872" s="69" t="s">
        <v>1089</v>
      </c>
      <c r="E4872" s="91" t="s">
        <v>1088</v>
      </c>
    </row>
    <row r="4873" spans="1:5" ht="30">
      <c r="A4873" s="86">
        <v>3.4</v>
      </c>
      <c r="B4873" s="69" t="s">
        <v>700</v>
      </c>
      <c r="C4873" s="69" t="s">
        <v>1032</v>
      </c>
      <c r="D4873" s="69" t="s">
        <v>1090</v>
      </c>
      <c r="E4873" s="91">
        <v>3</v>
      </c>
    </row>
    <row r="4874" spans="1:5" ht="30">
      <c r="A4874" s="88">
        <v>1130</v>
      </c>
      <c r="B4874" s="69" t="s">
        <v>700</v>
      </c>
      <c r="C4874" s="69" t="s">
        <v>1032</v>
      </c>
      <c r="D4874" s="69" t="s">
        <v>1091</v>
      </c>
      <c r="E4874" s="94">
        <v>1390275</v>
      </c>
    </row>
    <row r="4875" spans="1:5">
      <c r="A4875" s="85">
        <v>0.79600000000000004</v>
      </c>
      <c r="B4875" s="69" t="s">
        <v>700</v>
      </c>
      <c r="C4875" s="69" t="s">
        <v>1032</v>
      </c>
      <c r="D4875" s="69" t="s">
        <v>1092</v>
      </c>
      <c r="E4875" s="93">
        <v>0.69799999999999995</v>
      </c>
    </row>
    <row r="4876" spans="1:5">
      <c r="A4876" s="85">
        <v>0.60599999999999998</v>
      </c>
      <c r="B4876" s="69" t="s">
        <v>700</v>
      </c>
      <c r="C4876" s="69" t="s">
        <v>1032</v>
      </c>
      <c r="D4876" s="69" t="s">
        <v>1093</v>
      </c>
      <c r="E4876" s="93">
        <v>0.626</v>
      </c>
    </row>
    <row r="4877" spans="1:5">
      <c r="A4877" s="85">
        <v>0.19</v>
      </c>
      <c r="B4877" s="69" t="s">
        <v>700</v>
      </c>
      <c r="C4877" s="69" t="s">
        <v>1032</v>
      </c>
      <c r="D4877" s="69" t="s">
        <v>1094</v>
      </c>
      <c r="E4877" s="93">
        <v>7.0999999999999994E-2</v>
      </c>
    </row>
    <row r="4878" spans="1:5">
      <c r="A4878" s="85">
        <v>0.20399999999999999</v>
      </c>
      <c r="B4878" s="69" t="s">
        <v>700</v>
      </c>
      <c r="C4878" s="69" t="s">
        <v>1032</v>
      </c>
      <c r="D4878" s="69" t="s">
        <v>1095</v>
      </c>
      <c r="E4878" s="93">
        <v>0.30199999999999999</v>
      </c>
    </row>
    <row r="4879" spans="1:5" ht="30">
      <c r="A4879" s="88">
        <v>1135</v>
      </c>
      <c r="B4879" s="69" t="s">
        <v>700</v>
      </c>
      <c r="C4879" s="69" t="s">
        <v>1032</v>
      </c>
      <c r="D4879" s="69" t="s">
        <v>1096</v>
      </c>
      <c r="E4879" s="94">
        <v>1390275</v>
      </c>
    </row>
    <row r="4880" spans="1:5">
      <c r="A4880" s="85">
        <v>0.54200000000000004</v>
      </c>
      <c r="B4880" s="69" t="s">
        <v>700</v>
      </c>
      <c r="C4880" s="69" t="s">
        <v>1032</v>
      </c>
      <c r="D4880" s="69" t="s">
        <v>1097</v>
      </c>
      <c r="E4880" s="93">
        <v>0.63500000000000001</v>
      </c>
    </row>
    <row r="4881" spans="1:5">
      <c r="A4881" s="85">
        <v>0.39200000000000002</v>
      </c>
      <c r="B4881" s="69" t="s">
        <v>700</v>
      </c>
      <c r="C4881" s="69" t="s">
        <v>1032</v>
      </c>
      <c r="D4881" s="69" t="s">
        <v>1098</v>
      </c>
      <c r="E4881" s="93">
        <v>3.4000000000000002E-2</v>
      </c>
    </row>
    <row r="4882" spans="1:5" ht="30">
      <c r="A4882" s="85">
        <v>6.6000000000000003E-2</v>
      </c>
      <c r="B4882" s="69" t="s">
        <v>700</v>
      </c>
      <c r="C4882" s="69" t="s">
        <v>1032</v>
      </c>
      <c r="D4882" s="69" t="s">
        <v>1099</v>
      </c>
      <c r="E4882" s="93">
        <v>0.33100000000000002</v>
      </c>
    </row>
    <row r="4883" spans="1:5" ht="30">
      <c r="A4883" s="85">
        <v>0.376</v>
      </c>
      <c r="B4883" s="69" t="s">
        <v>703</v>
      </c>
      <c r="C4883" s="69" t="s">
        <v>8</v>
      </c>
      <c r="D4883" s="69" t="s">
        <v>188</v>
      </c>
      <c r="E4883" s="93">
        <v>3.4000000000000002E-2</v>
      </c>
    </row>
    <row r="4884" spans="1:5">
      <c r="A4884" s="86" t="s">
        <v>2168</v>
      </c>
      <c r="B4884" s="69" t="s">
        <v>703</v>
      </c>
      <c r="C4884" s="69" t="s">
        <v>1033</v>
      </c>
      <c r="D4884" s="69" t="s">
        <v>1046</v>
      </c>
      <c r="E4884" s="91" t="s">
        <v>1045</v>
      </c>
    </row>
    <row r="4885" spans="1:5">
      <c r="A4885" s="86" t="s">
        <v>2169</v>
      </c>
      <c r="B4885" s="69" t="s">
        <v>703</v>
      </c>
      <c r="C4885" s="69" t="s">
        <v>1033</v>
      </c>
      <c r="D4885" s="69" t="s">
        <v>1049</v>
      </c>
      <c r="E4885" s="91" t="s">
        <v>1048</v>
      </c>
    </row>
    <row r="4886" spans="1:5" ht="30">
      <c r="A4886" s="86" t="s">
        <v>2170</v>
      </c>
      <c r="B4886" s="69" t="s">
        <v>703</v>
      </c>
      <c r="C4886" s="69" t="s">
        <v>1033</v>
      </c>
      <c r="D4886" s="69" t="s">
        <v>1052</v>
      </c>
      <c r="E4886" s="91" t="s">
        <v>1051</v>
      </c>
    </row>
    <row r="4887" spans="1:5" ht="30">
      <c r="A4887" s="86" t="s">
        <v>2171</v>
      </c>
      <c r="B4887" s="69" t="s">
        <v>703</v>
      </c>
      <c r="C4887" s="69" t="s">
        <v>1033</v>
      </c>
      <c r="D4887" s="69" t="s">
        <v>1055</v>
      </c>
      <c r="E4887" s="91" t="s">
        <v>1054</v>
      </c>
    </row>
    <row r="4888" spans="1:5" ht="30">
      <c r="A4888" s="86" t="s">
        <v>2172</v>
      </c>
      <c r="B4888" s="69" t="s">
        <v>703</v>
      </c>
      <c r="C4888" s="69" t="s">
        <v>1033</v>
      </c>
      <c r="D4888" s="69" t="s">
        <v>1058</v>
      </c>
      <c r="E4888" s="91" t="s">
        <v>1057</v>
      </c>
    </row>
    <row r="4889" spans="1:5">
      <c r="A4889" s="87">
        <v>77906</v>
      </c>
      <c r="B4889" s="69" t="s">
        <v>703</v>
      </c>
      <c r="C4889" s="69" t="s">
        <v>1033</v>
      </c>
      <c r="D4889" s="69" t="s">
        <v>1059</v>
      </c>
      <c r="E4889" s="92">
        <v>116232</v>
      </c>
    </row>
    <row r="4890" spans="1:5">
      <c r="A4890" s="85">
        <v>0.61</v>
      </c>
      <c r="B4890" s="69" t="s">
        <v>703</v>
      </c>
      <c r="C4890" s="69" t="s">
        <v>1033</v>
      </c>
      <c r="D4890" s="69" t="s">
        <v>1060</v>
      </c>
      <c r="E4890" s="93">
        <v>0.73599999999999999</v>
      </c>
    </row>
    <row r="4891" spans="1:5" ht="45">
      <c r="A4891" s="85">
        <v>0.16200000000000001</v>
      </c>
      <c r="B4891" s="69" t="s">
        <v>703</v>
      </c>
      <c r="C4891" s="69" t="s">
        <v>1033</v>
      </c>
      <c r="D4891" s="69" t="s">
        <v>1061</v>
      </c>
      <c r="E4891" s="93">
        <v>0.184</v>
      </c>
    </row>
    <row r="4892" spans="1:5">
      <c r="A4892" s="87">
        <v>223108</v>
      </c>
      <c r="B4892" s="69" t="s">
        <v>703</v>
      </c>
      <c r="C4892" s="69" t="s">
        <v>1033</v>
      </c>
      <c r="D4892" s="69" t="s">
        <v>1062</v>
      </c>
      <c r="E4892" s="92">
        <v>398839</v>
      </c>
    </row>
    <row r="4893" spans="1:5" ht="30">
      <c r="A4893" s="85">
        <v>0.26600000000000001</v>
      </c>
      <c r="B4893" s="69" t="s">
        <v>703</v>
      </c>
      <c r="C4893" s="69" t="s">
        <v>1033</v>
      </c>
      <c r="D4893" s="69" t="s">
        <v>1063</v>
      </c>
      <c r="E4893" s="93">
        <v>7.0000000000000007E-2</v>
      </c>
    </row>
    <row r="4894" spans="1:5">
      <c r="A4894" s="85">
        <v>0.20799999999999999</v>
      </c>
      <c r="B4894" s="69" t="s">
        <v>703</v>
      </c>
      <c r="C4894" s="69" t="s">
        <v>1033</v>
      </c>
      <c r="D4894" s="69" t="s">
        <v>1064</v>
      </c>
      <c r="E4894" s="93">
        <v>0.25700000000000001</v>
      </c>
    </row>
    <row r="4895" spans="1:5" ht="30">
      <c r="A4895" s="85">
        <v>0.34</v>
      </c>
      <c r="B4895" s="69" t="s">
        <v>703</v>
      </c>
      <c r="C4895" s="69" t="s">
        <v>1033</v>
      </c>
      <c r="D4895" s="69" t="s">
        <v>1065</v>
      </c>
      <c r="E4895" s="93">
        <v>0.38600000000000001</v>
      </c>
    </row>
    <row r="4896" spans="1:5">
      <c r="A4896" s="85">
        <v>0.182</v>
      </c>
      <c r="B4896" s="69" t="s">
        <v>703</v>
      </c>
      <c r="C4896" s="69" t="s">
        <v>1033</v>
      </c>
      <c r="D4896" s="69" t="s">
        <v>1066</v>
      </c>
      <c r="E4896" s="93">
        <v>7.0000000000000001E-3</v>
      </c>
    </row>
    <row r="4897" spans="1:5" ht="30">
      <c r="A4897" s="85">
        <v>0.873</v>
      </c>
      <c r="B4897" s="69" t="s">
        <v>703</v>
      </c>
      <c r="C4897" s="69" t="s">
        <v>1033</v>
      </c>
      <c r="D4897" s="69" t="s">
        <v>1067</v>
      </c>
      <c r="E4897" s="93">
        <v>0.84799999999999998</v>
      </c>
    </row>
    <row r="4898" spans="1:5" ht="30">
      <c r="A4898" s="85">
        <v>0.67300000000000004</v>
      </c>
      <c r="B4898" s="69" t="s">
        <v>703</v>
      </c>
      <c r="C4898" s="69" t="s">
        <v>1033</v>
      </c>
      <c r="D4898" s="69" t="s">
        <v>1068</v>
      </c>
      <c r="E4898" s="93">
        <v>0.55100000000000005</v>
      </c>
    </row>
    <row r="4899" spans="1:5" ht="30">
      <c r="A4899" s="85">
        <v>1E-3</v>
      </c>
      <c r="B4899" s="69" t="s">
        <v>703</v>
      </c>
      <c r="C4899" s="69" t="s">
        <v>1033</v>
      </c>
      <c r="D4899" s="69" t="s">
        <v>1069</v>
      </c>
      <c r="E4899" s="93">
        <v>1.4E-2</v>
      </c>
    </row>
    <row r="4900" spans="1:5" ht="30">
      <c r="A4900" s="85">
        <v>0.04</v>
      </c>
      <c r="B4900" s="69" t="s">
        <v>703</v>
      </c>
      <c r="C4900" s="69" t="s">
        <v>1033</v>
      </c>
      <c r="D4900" s="69" t="s">
        <v>1070</v>
      </c>
      <c r="E4900" s="93">
        <v>0.105</v>
      </c>
    </row>
    <row r="4901" spans="1:5" ht="45">
      <c r="A4901" s="86" t="s">
        <v>2173</v>
      </c>
      <c r="B4901" s="69" t="s">
        <v>703</v>
      </c>
      <c r="C4901" s="69" t="s">
        <v>1033</v>
      </c>
      <c r="D4901" s="69" t="s">
        <v>1073</v>
      </c>
      <c r="E4901" s="91" t="s">
        <v>1072</v>
      </c>
    </row>
    <row r="4902" spans="1:5">
      <c r="A4902" s="86">
        <v>190</v>
      </c>
      <c r="B4902" s="69" t="s">
        <v>703</v>
      </c>
      <c r="C4902" s="69" t="s">
        <v>1033</v>
      </c>
      <c r="D4902" s="69" t="s">
        <v>204</v>
      </c>
      <c r="E4902" s="94">
        <v>644115</v>
      </c>
    </row>
    <row r="4903" spans="1:5" ht="30">
      <c r="A4903" s="85">
        <v>2E-3</v>
      </c>
      <c r="B4903" s="69" t="s">
        <v>703</v>
      </c>
      <c r="C4903" s="69" t="s">
        <v>1033</v>
      </c>
      <c r="D4903" s="69" t="s">
        <v>1074</v>
      </c>
      <c r="E4903" s="93">
        <v>0.04</v>
      </c>
    </row>
    <row r="4904" spans="1:5" ht="30">
      <c r="A4904" s="86" t="s">
        <v>1517</v>
      </c>
      <c r="B4904" s="69" t="s">
        <v>703</v>
      </c>
      <c r="C4904" s="69" t="s">
        <v>1033</v>
      </c>
      <c r="D4904" s="69" t="s">
        <v>1077</v>
      </c>
      <c r="E4904" s="91" t="s">
        <v>1076</v>
      </c>
    </row>
    <row r="4905" spans="1:5" ht="30">
      <c r="A4905" s="85">
        <v>0.28899999999999998</v>
      </c>
      <c r="B4905" s="69" t="s">
        <v>703</v>
      </c>
      <c r="C4905" s="69" t="s">
        <v>1033</v>
      </c>
      <c r="D4905" s="69" t="s">
        <v>1078</v>
      </c>
      <c r="E4905" s="93">
        <v>0.123</v>
      </c>
    </row>
    <row r="4906" spans="1:5" ht="30">
      <c r="A4906" s="85">
        <v>0.23499999999999999</v>
      </c>
      <c r="B4906" s="69" t="s">
        <v>703</v>
      </c>
      <c r="C4906" s="69" t="s">
        <v>1033</v>
      </c>
      <c r="D4906" s="69" t="s">
        <v>1079</v>
      </c>
      <c r="E4906" s="93">
        <v>0.23799999999999999</v>
      </c>
    </row>
    <row r="4907" spans="1:5" ht="30">
      <c r="A4907" s="85">
        <v>0.16500000000000001</v>
      </c>
      <c r="B4907" s="69" t="s">
        <v>703</v>
      </c>
      <c r="C4907" s="69" t="s">
        <v>1033</v>
      </c>
      <c r="D4907" s="69" t="s">
        <v>1080</v>
      </c>
      <c r="E4907" s="93">
        <v>0.122</v>
      </c>
    </row>
    <row r="4908" spans="1:5" ht="30">
      <c r="A4908" s="85">
        <v>0.17399999999999999</v>
      </c>
      <c r="B4908" s="69" t="s">
        <v>703</v>
      </c>
      <c r="C4908" s="69" t="s">
        <v>1033</v>
      </c>
      <c r="D4908" s="69" t="s">
        <v>1081</v>
      </c>
      <c r="E4908" s="93">
        <v>0.214</v>
      </c>
    </row>
    <row r="4909" spans="1:5" ht="30">
      <c r="A4909" s="85">
        <v>0.13600000000000001</v>
      </c>
      <c r="B4909" s="69" t="s">
        <v>703</v>
      </c>
      <c r="C4909" s="69" t="s">
        <v>1033</v>
      </c>
      <c r="D4909" s="69" t="s">
        <v>1082</v>
      </c>
      <c r="E4909" s="93">
        <v>0.30299999999999999</v>
      </c>
    </row>
    <row r="4910" spans="1:5">
      <c r="A4910" s="85">
        <v>0.98899999999999999</v>
      </c>
      <c r="B4910" s="69" t="s">
        <v>703</v>
      </c>
      <c r="C4910" s="69" t="s">
        <v>1033</v>
      </c>
      <c r="D4910" s="69" t="s">
        <v>1083</v>
      </c>
      <c r="E4910" s="93">
        <v>0.97899999999999998</v>
      </c>
    </row>
    <row r="4911" spans="1:5" ht="30">
      <c r="A4911" s="86" t="s">
        <v>2174</v>
      </c>
      <c r="B4911" s="69" t="s">
        <v>703</v>
      </c>
      <c r="C4911" s="69" t="s">
        <v>1033</v>
      </c>
      <c r="D4911" s="69" t="s">
        <v>1086</v>
      </c>
      <c r="E4911" s="91" t="s">
        <v>1085</v>
      </c>
    </row>
    <row r="4912" spans="1:5" ht="30">
      <c r="A4912" s="86" t="s">
        <v>2175</v>
      </c>
      <c r="B4912" s="69" t="s">
        <v>703</v>
      </c>
      <c r="C4912" s="69" t="s">
        <v>1033</v>
      </c>
      <c r="D4912" s="69" t="s">
        <v>1089</v>
      </c>
      <c r="E4912" s="91" t="s">
        <v>1088</v>
      </c>
    </row>
    <row r="4913" spans="1:5" ht="30">
      <c r="A4913" s="86">
        <v>3.1</v>
      </c>
      <c r="B4913" s="69" t="s">
        <v>703</v>
      </c>
      <c r="C4913" s="69" t="s">
        <v>1033</v>
      </c>
      <c r="D4913" s="69" t="s">
        <v>1090</v>
      </c>
      <c r="E4913" s="91">
        <v>3</v>
      </c>
    </row>
    <row r="4914" spans="1:5" ht="30">
      <c r="A4914" s="88">
        <v>3900</v>
      </c>
      <c r="B4914" s="69" t="s">
        <v>703</v>
      </c>
      <c r="C4914" s="69" t="s">
        <v>1033</v>
      </c>
      <c r="D4914" s="69" t="s">
        <v>1091</v>
      </c>
      <c r="E4914" s="94">
        <v>1390275</v>
      </c>
    </row>
    <row r="4915" spans="1:5">
      <c r="A4915" s="85">
        <v>0.73199999999999998</v>
      </c>
      <c r="B4915" s="69" t="s">
        <v>703</v>
      </c>
      <c r="C4915" s="69" t="s">
        <v>1033</v>
      </c>
      <c r="D4915" s="69" t="s">
        <v>1092</v>
      </c>
      <c r="E4915" s="93">
        <v>0.69799999999999995</v>
      </c>
    </row>
    <row r="4916" spans="1:5">
      <c r="A4916" s="85">
        <v>0.622</v>
      </c>
      <c r="B4916" s="69" t="s">
        <v>703</v>
      </c>
      <c r="C4916" s="69" t="s">
        <v>1033</v>
      </c>
      <c r="D4916" s="69" t="s">
        <v>1093</v>
      </c>
      <c r="E4916" s="93">
        <v>0.626</v>
      </c>
    </row>
    <row r="4917" spans="1:5">
      <c r="A4917" s="85">
        <v>0.112</v>
      </c>
      <c r="B4917" s="69" t="s">
        <v>703</v>
      </c>
      <c r="C4917" s="69" t="s">
        <v>1033</v>
      </c>
      <c r="D4917" s="69" t="s">
        <v>1094</v>
      </c>
      <c r="E4917" s="93">
        <v>7.0999999999999994E-2</v>
      </c>
    </row>
    <row r="4918" spans="1:5">
      <c r="A4918" s="85">
        <v>0.26800000000000002</v>
      </c>
      <c r="B4918" s="69" t="s">
        <v>703</v>
      </c>
      <c r="C4918" s="69" t="s">
        <v>1033</v>
      </c>
      <c r="D4918" s="69" t="s">
        <v>1095</v>
      </c>
      <c r="E4918" s="93">
        <v>0.30199999999999999</v>
      </c>
    </row>
    <row r="4919" spans="1:5" ht="30">
      <c r="A4919" s="88">
        <v>3900</v>
      </c>
      <c r="B4919" s="69" t="s">
        <v>703</v>
      </c>
      <c r="C4919" s="69" t="s">
        <v>1033</v>
      </c>
      <c r="D4919" s="69" t="s">
        <v>1096</v>
      </c>
      <c r="E4919" s="94">
        <v>1390275</v>
      </c>
    </row>
    <row r="4920" spans="1:5">
      <c r="A4920" s="85">
        <v>0.73299999999999998</v>
      </c>
      <c r="B4920" s="69" t="s">
        <v>703</v>
      </c>
      <c r="C4920" s="69" t="s">
        <v>1033</v>
      </c>
      <c r="D4920" s="69" t="s">
        <v>1097</v>
      </c>
      <c r="E4920" s="93">
        <v>0.63500000000000001</v>
      </c>
    </row>
    <row r="4921" spans="1:5">
      <c r="A4921" s="85">
        <v>0.183</v>
      </c>
      <c r="B4921" s="69" t="s">
        <v>703</v>
      </c>
      <c r="C4921" s="69" t="s">
        <v>1033</v>
      </c>
      <c r="D4921" s="69" t="s">
        <v>1098</v>
      </c>
      <c r="E4921" s="93">
        <v>3.4000000000000002E-2</v>
      </c>
    </row>
    <row r="4922" spans="1:5" ht="30">
      <c r="A4922" s="85">
        <v>8.3000000000000004E-2</v>
      </c>
      <c r="B4922" s="69" t="s">
        <v>703</v>
      </c>
      <c r="C4922" s="69" t="s">
        <v>1033</v>
      </c>
      <c r="D4922" s="69" t="s">
        <v>1099</v>
      </c>
      <c r="E4922" s="93">
        <v>0.33100000000000002</v>
      </c>
    </row>
    <row r="4923" spans="1:5" ht="30">
      <c r="A4923" s="85">
        <v>0.316</v>
      </c>
      <c r="B4923" s="69" t="s">
        <v>704</v>
      </c>
      <c r="C4923" s="69" t="s">
        <v>7</v>
      </c>
      <c r="D4923" s="69" t="s">
        <v>188</v>
      </c>
      <c r="E4923" s="93">
        <v>3.4000000000000002E-2</v>
      </c>
    </row>
    <row r="4924" spans="1:5">
      <c r="A4924" s="86" t="s">
        <v>2176</v>
      </c>
      <c r="B4924" s="69" t="s">
        <v>704</v>
      </c>
      <c r="C4924" s="69" t="s">
        <v>1034</v>
      </c>
      <c r="D4924" s="69" t="s">
        <v>1046</v>
      </c>
      <c r="E4924" s="91" t="s">
        <v>1045</v>
      </c>
    </row>
    <row r="4925" spans="1:5">
      <c r="A4925" s="86" t="s">
        <v>2177</v>
      </c>
      <c r="B4925" s="69" t="s">
        <v>704</v>
      </c>
      <c r="C4925" s="69" t="s">
        <v>1034</v>
      </c>
      <c r="D4925" s="69" t="s">
        <v>1049</v>
      </c>
      <c r="E4925" s="91" t="s">
        <v>1048</v>
      </c>
    </row>
    <row r="4926" spans="1:5" ht="30">
      <c r="A4926" s="86" t="s">
        <v>2178</v>
      </c>
      <c r="B4926" s="69" t="s">
        <v>704</v>
      </c>
      <c r="C4926" s="69" t="s">
        <v>1034</v>
      </c>
      <c r="D4926" s="69" t="s">
        <v>1052</v>
      </c>
      <c r="E4926" s="91" t="s">
        <v>1051</v>
      </c>
    </row>
    <row r="4927" spans="1:5" ht="30">
      <c r="A4927" s="86" t="s">
        <v>2179</v>
      </c>
      <c r="B4927" s="69" t="s">
        <v>704</v>
      </c>
      <c r="C4927" s="69" t="s">
        <v>1034</v>
      </c>
      <c r="D4927" s="69" t="s">
        <v>1055</v>
      </c>
      <c r="E4927" s="91" t="s">
        <v>1054</v>
      </c>
    </row>
    <row r="4928" spans="1:5" ht="30">
      <c r="A4928" s="86" t="s">
        <v>2180</v>
      </c>
      <c r="B4928" s="69" t="s">
        <v>704</v>
      </c>
      <c r="C4928" s="69" t="s">
        <v>1034</v>
      </c>
      <c r="D4928" s="69" t="s">
        <v>1058</v>
      </c>
      <c r="E4928" s="91" t="s">
        <v>1057</v>
      </c>
    </row>
    <row r="4929" spans="1:5">
      <c r="A4929" s="87">
        <v>78708</v>
      </c>
      <c r="B4929" s="69" t="s">
        <v>704</v>
      </c>
      <c r="C4929" s="69" t="s">
        <v>1034</v>
      </c>
      <c r="D4929" s="69" t="s">
        <v>1059</v>
      </c>
      <c r="E4929" s="92">
        <v>116232</v>
      </c>
    </row>
    <row r="4930" spans="1:5">
      <c r="A4930" s="85">
        <v>0.57199999999999995</v>
      </c>
      <c r="B4930" s="69" t="s">
        <v>704</v>
      </c>
      <c r="C4930" s="69" t="s">
        <v>1034</v>
      </c>
      <c r="D4930" s="69" t="s">
        <v>1060</v>
      </c>
      <c r="E4930" s="93">
        <v>0.73599999999999999</v>
      </c>
    </row>
    <row r="4931" spans="1:5" ht="45">
      <c r="A4931" s="85">
        <v>0.12</v>
      </c>
      <c r="B4931" s="69" t="s">
        <v>704</v>
      </c>
      <c r="C4931" s="69" t="s">
        <v>1034</v>
      </c>
      <c r="D4931" s="69" t="s">
        <v>1061</v>
      </c>
      <c r="E4931" s="93">
        <v>0.184</v>
      </c>
    </row>
    <row r="4932" spans="1:5">
      <c r="A4932" s="87">
        <v>200231</v>
      </c>
      <c r="B4932" s="69" t="s">
        <v>704</v>
      </c>
      <c r="C4932" s="69" t="s">
        <v>1034</v>
      </c>
      <c r="D4932" s="69" t="s">
        <v>1062</v>
      </c>
      <c r="E4932" s="92">
        <v>398839</v>
      </c>
    </row>
    <row r="4933" spans="1:5" ht="30">
      <c r="A4933" s="85">
        <v>0.15</v>
      </c>
      <c r="B4933" s="69" t="s">
        <v>704</v>
      </c>
      <c r="C4933" s="69" t="s">
        <v>1034</v>
      </c>
      <c r="D4933" s="69" t="s">
        <v>1063</v>
      </c>
      <c r="E4933" s="93">
        <v>7.0000000000000007E-2</v>
      </c>
    </row>
    <row r="4934" spans="1:5">
      <c r="A4934" s="85">
        <v>0.23</v>
      </c>
      <c r="B4934" s="69" t="s">
        <v>704</v>
      </c>
      <c r="C4934" s="69" t="s">
        <v>1034</v>
      </c>
      <c r="D4934" s="69" t="s">
        <v>1064</v>
      </c>
      <c r="E4934" s="93">
        <v>0.25700000000000001</v>
      </c>
    </row>
    <row r="4935" spans="1:5" ht="30">
      <c r="A4935" s="85">
        <v>0.20499999999999999</v>
      </c>
      <c r="B4935" s="69" t="s">
        <v>704</v>
      </c>
      <c r="C4935" s="69" t="s">
        <v>1034</v>
      </c>
      <c r="D4935" s="69" t="s">
        <v>1065</v>
      </c>
      <c r="E4935" s="93">
        <v>0.38600000000000001</v>
      </c>
    </row>
    <row r="4936" spans="1:5">
      <c r="A4936" s="85">
        <v>0.19700000000000001</v>
      </c>
      <c r="B4936" s="69" t="s">
        <v>704</v>
      </c>
      <c r="C4936" s="69" t="s">
        <v>1034</v>
      </c>
      <c r="D4936" s="69" t="s">
        <v>1066</v>
      </c>
      <c r="E4936" s="93">
        <v>7.0000000000000001E-3</v>
      </c>
    </row>
    <row r="4937" spans="1:5" ht="30">
      <c r="A4937" s="85">
        <v>0.88500000000000001</v>
      </c>
      <c r="B4937" s="69" t="s">
        <v>704</v>
      </c>
      <c r="C4937" s="69" t="s">
        <v>1034</v>
      </c>
      <c r="D4937" s="69" t="s">
        <v>1067</v>
      </c>
      <c r="E4937" s="93">
        <v>0.84799999999999998</v>
      </c>
    </row>
    <row r="4938" spans="1:5" ht="30">
      <c r="A4938" s="85">
        <v>0.67300000000000004</v>
      </c>
      <c r="B4938" s="69" t="s">
        <v>704</v>
      </c>
      <c r="C4938" s="69" t="s">
        <v>1034</v>
      </c>
      <c r="D4938" s="69" t="s">
        <v>1068</v>
      </c>
      <c r="E4938" s="93">
        <v>0.55100000000000005</v>
      </c>
    </row>
    <row r="4939" spans="1:5" ht="30">
      <c r="A4939" s="85">
        <v>3.5999999999999997E-2</v>
      </c>
      <c r="B4939" s="69" t="s">
        <v>704</v>
      </c>
      <c r="C4939" s="69" t="s">
        <v>1034</v>
      </c>
      <c r="D4939" s="69" t="s">
        <v>1069</v>
      </c>
      <c r="E4939" s="93">
        <v>1.4E-2</v>
      </c>
    </row>
    <row r="4940" spans="1:5" ht="30">
      <c r="A4940" s="85">
        <v>0.45800000000000002</v>
      </c>
      <c r="B4940" s="69" t="s">
        <v>704</v>
      </c>
      <c r="C4940" s="69" t="s">
        <v>1034</v>
      </c>
      <c r="D4940" s="69" t="s">
        <v>1070</v>
      </c>
      <c r="E4940" s="93">
        <v>0.105</v>
      </c>
    </row>
    <row r="4941" spans="1:5" ht="45">
      <c r="A4941" s="86" t="s">
        <v>2181</v>
      </c>
      <c r="B4941" s="69" t="s">
        <v>704</v>
      </c>
      <c r="C4941" s="69" t="s">
        <v>1034</v>
      </c>
      <c r="D4941" s="69" t="s">
        <v>1073</v>
      </c>
      <c r="E4941" s="91" t="s">
        <v>1072</v>
      </c>
    </row>
    <row r="4942" spans="1:5">
      <c r="A4942" s="88">
        <v>1360</v>
      </c>
      <c r="B4942" s="69" t="s">
        <v>704</v>
      </c>
      <c r="C4942" s="69" t="s">
        <v>1034</v>
      </c>
      <c r="D4942" s="69" t="s">
        <v>204</v>
      </c>
      <c r="E4942" s="94">
        <v>644115</v>
      </c>
    </row>
    <row r="4943" spans="1:5" ht="30">
      <c r="A4943" s="85">
        <v>0.02</v>
      </c>
      <c r="B4943" s="69" t="s">
        <v>704</v>
      </c>
      <c r="C4943" s="69" t="s">
        <v>1034</v>
      </c>
      <c r="D4943" s="69" t="s">
        <v>1074</v>
      </c>
      <c r="E4943" s="93">
        <v>0.04</v>
      </c>
    </row>
    <row r="4944" spans="1:5" ht="30">
      <c r="A4944" s="86" t="s">
        <v>2182</v>
      </c>
      <c r="B4944" s="69" t="s">
        <v>704</v>
      </c>
      <c r="C4944" s="69" t="s">
        <v>1034</v>
      </c>
      <c r="D4944" s="69" t="s">
        <v>1077</v>
      </c>
      <c r="E4944" s="91" t="s">
        <v>1076</v>
      </c>
    </row>
    <row r="4945" spans="1:5" ht="30">
      <c r="A4945" s="85">
        <v>0.52700000000000002</v>
      </c>
      <c r="B4945" s="69" t="s">
        <v>704</v>
      </c>
      <c r="C4945" s="69" t="s">
        <v>1034</v>
      </c>
      <c r="D4945" s="69" t="s">
        <v>1078</v>
      </c>
      <c r="E4945" s="93">
        <v>0.123</v>
      </c>
    </row>
    <row r="4946" spans="1:5" ht="30">
      <c r="A4946" s="85">
        <v>0.16400000000000001</v>
      </c>
      <c r="B4946" s="69" t="s">
        <v>704</v>
      </c>
      <c r="C4946" s="69" t="s">
        <v>1034</v>
      </c>
      <c r="D4946" s="69" t="s">
        <v>1079</v>
      </c>
      <c r="E4946" s="93">
        <v>0.23799999999999999</v>
      </c>
    </row>
    <row r="4947" spans="1:5" ht="30">
      <c r="A4947" s="85">
        <v>7.9000000000000001E-2</v>
      </c>
      <c r="B4947" s="69" t="s">
        <v>704</v>
      </c>
      <c r="C4947" s="69" t="s">
        <v>1034</v>
      </c>
      <c r="D4947" s="69" t="s">
        <v>1080</v>
      </c>
      <c r="E4947" s="93">
        <v>0.122</v>
      </c>
    </row>
    <row r="4948" spans="1:5" ht="30">
      <c r="A4948" s="85">
        <v>0.129</v>
      </c>
      <c r="B4948" s="69" t="s">
        <v>704</v>
      </c>
      <c r="C4948" s="69" t="s">
        <v>1034</v>
      </c>
      <c r="D4948" s="69" t="s">
        <v>1081</v>
      </c>
      <c r="E4948" s="93">
        <v>0.214</v>
      </c>
    </row>
    <row r="4949" spans="1:5" ht="30">
      <c r="A4949" s="85">
        <v>0.10100000000000001</v>
      </c>
      <c r="B4949" s="69" t="s">
        <v>704</v>
      </c>
      <c r="C4949" s="69" t="s">
        <v>1034</v>
      </c>
      <c r="D4949" s="69" t="s">
        <v>1082</v>
      </c>
      <c r="E4949" s="93">
        <v>0.30299999999999999</v>
      </c>
    </row>
    <row r="4950" spans="1:5">
      <c r="A4950" s="85">
        <v>0.99199999999999999</v>
      </c>
      <c r="B4950" s="69" t="s">
        <v>704</v>
      </c>
      <c r="C4950" s="69" t="s">
        <v>1034</v>
      </c>
      <c r="D4950" s="69" t="s">
        <v>1083</v>
      </c>
      <c r="E4950" s="93">
        <v>0.97899999999999998</v>
      </c>
    </row>
    <row r="4951" spans="1:5" ht="30">
      <c r="A4951" s="86" t="s">
        <v>2183</v>
      </c>
      <c r="B4951" s="69" t="s">
        <v>704</v>
      </c>
      <c r="C4951" s="69" t="s">
        <v>1034</v>
      </c>
      <c r="D4951" s="69" t="s">
        <v>1086</v>
      </c>
      <c r="E4951" s="91" t="s">
        <v>1085</v>
      </c>
    </row>
    <row r="4952" spans="1:5" ht="30">
      <c r="A4952" s="86" t="s">
        <v>2184</v>
      </c>
      <c r="B4952" s="69" t="s">
        <v>704</v>
      </c>
      <c r="C4952" s="69" t="s">
        <v>1034</v>
      </c>
      <c r="D4952" s="69" t="s">
        <v>1089</v>
      </c>
      <c r="E4952" s="91" t="s">
        <v>1088</v>
      </c>
    </row>
    <row r="4953" spans="1:5" ht="30">
      <c r="A4953" s="86">
        <v>3.8</v>
      </c>
      <c r="B4953" s="69" t="s">
        <v>704</v>
      </c>
      <c r="C4953" s="69" t="s">
        <v>1034</v>
      </c>
      <c r="D4953" s="69" t="s">
        <v>1090</v>
      </c>
      <c r="E4953" s="91">
        <v>3</v>
      </c>
    </row>
    <row r="4954" spans="1:5" ht="30">
      <c r="A4954" s="88">
        <v>5810</v>
      </c>
      <c r="B4954" s="69" t="s">
        <v>704</v>
      </c>
      <c r="C4954" s="69" t="s">
        <v>1034</v>
      </c>
      <c r="D4954" s="69" t="s">
        <v>1091</v>
      </c>
      <c r="E4954" s="94">
        <v>1390275</v>
      </c>
    </row>
    <row r="4955" spans="1:5">
      <c r="A4955" s="85">
        <v>0.81799999999999995</v>
      </c>
      <c r="B4955" s="69" t="s">
        <v>704</v>
      </c>
      <c r="C4955" s="69" t="s">
        <v>1034</v>
      </c>
      <c r="D4955" s="69" t="s">
        <v>1092</v>
      </c>
      <c r="E4955" s="93">
        <v>0.69799999999999995</v>
      </c>
    </row>
    <row r="4956" spans="1:5">
      <c r="A4956" s="85">
        <v>0.70699999999999996</v>
      </c>
      <c r="B4956" s="69" t="s">
        <v>704</v>
      </c>
      <c r="C4956" s="69" t="s">
        <v>1034</v>
      </c>
      <c r="D4956" s="69" t="s">
        <v>1093</v>
      </c>
      <c r="E4956" s="93">
        <v>0.626</v>
      </c>
    </row>
    <row r="4957" spans="1:5">
      <c r="A4957" s="85">
        <v>0.11</v>
      </c>
      <c r="B4957" s="69" t="s">
        <v>704</v>
      </c>
      <c r="C4957" s="69" t="s">
        <v>1034</v>
      </c>
      <c r="D4957" s="69" t="s">
        <v>1094</v>
      </c>
      <c r="E4957" s="93">
        <v>7.0999999999999994E-2</v>
      </c>
    </row>
    <row r="4958" spans="1:5">
      <c r="A4958" s="85">
        <v>0.182</v>
      </c>
      <c r="B4958" s="69" t="s">
        <v>704</v>
      </c>
      <c r="C4958" s="69" t="s">
        <v>1034</v>
      </c>
      <c r="D4958" s="69" t="s">
        <v>1095</v>
      </c>
      <c r="E4958" s="93">
        <v>0.30199999999999999</v>
      </c>
    </row>
    <row r="4959" spans="1:5" ht="30">
      <c r="A4959" s="88">
        <v>5810</v>
      </c>
      <c r="B4959" s="69" t="s">
        <v>704</v>
      </c>
      <c r="C4959" s="69" t="s">
        <v>1034</v>
      </c>
      <c r="D4959" s="69" t="s">
        <v>1096</v>
      </c>
      <c r="E4959" s="94">
        <v>1390275</v>
      </c>
    </row>
    <row r="4960" spans="1:5">
      <c r="A4960" s="85">
        <v>0.70799999999999996</v>
      </c>
      <c r="B4960" s="69" t="s">
        <v>704</v>
      </c>
      <c r="C4960" s="69" t="s">
        <v>1034</v>
      </c>
      <c r="D4960" s="69" t="s">
        <v>1097</v>
      </c>
      <c r="E4960" s="93">
        <v>0.63500000000000001</v>
      </c>
    </row>
    <row r="4961" spans="1:5">
      <c r="A4961" s="85">
        <v>0.17799999999999999</v>
      </c>
      <c r="B4961" s="69" t="s">
        <v>704</v>
      </c>
      <c r="C4961" s="69" t="s">
        <v>1034</v>
      </c>
      <c r="D4961" s="69" t="s">
        <v>1098</v>
      </c>
      <c r="E4961" s="93">
        <v>3.4000000000000002E-2</v>
      </c>
    </row>
    <row r="4962" spans="1:5" ht="30">
      <c r="A4962" s="85">
        <v>0.114</v>
      </c>
      <c r="B4962" s="69" t="s">
        <v>704</v>
      </c>
      <c r="C4962" s="69" t="s">
        <v>1034</v>
      </c>
      <c r="D4962" s="69" t="s">
        <v>1099</v>
      </c>
      <c r="E4962" s="93">
        <v>0.33100000000000002</v>
      </c>
    </row>
    <row r="4963" spans="1:5" ht="30">
      <c r="A4963" s="85">
        <v>4.5999999999999999E-2</v>
      </c>
      <c r="B4963" s="69" t="s">
        <v>707</v>
      </c>
      <c r="C4963" s="69" t="s">
        <v>856</v>
      </c>
      <c r="D4963" s="69" t="s">
        <v>188</v>
      </c>
      <c r="E4963" s="93">
        <v>3.4000000000000002E-2</v>
      </c>
    </row>
    <row r="4964" spans="1:5">
      <c r="A4964" s="86" t="s">
        <v>2185</v>
      </c>
      <c r="B4964" s="69" t="s">
        <v>707</v>
      </c>
      <c r="C4964" s="69" t="s">
        <v>1035</v>
      </c>
      <c r="D4964" s="69" t="s">
        <v>1046</v>
      </c>
      <c r="E4964" s="91" t="s">
        <v>1045</v>
      </c>
    </row>
    <row r="4965" spans="1:5">
      <c r="A4965" s="86" t="s">
        <v>2186</v>
      </c>
      <c r="B4965" s="69" t="s">
        <v>707</v>
      </c>
      <c r="C4965" s="69" t="s">
        <v>1035</v>
      </c>
      <c r="D4965" s="69" t="s">
        <v>1049</v>
      </c>
      <c r="E4965" s="91" t="s">
        <v>1048</v>
      </c>
    </row>
    <row r="4966" spans="1:5" ht="30">
      <c r="A4966" s="86" t="s">
        <v>2187</v>
      </c>
      <c r="B4966" s="69" t="s">
        <v>707</v>
      </c>
      <c r="C4966" s="69" t="s">
        <v>1035</v>
      </c>
      <c r="D4966" s="69" t="s">
        <v>1052</v>
      </c>
      <c r="E4966" s="91" t="s">
        <v>1051</v>
      </c>
    </row>
    <row r="4967" spans="1:5" ht="30">
      <c r="A4967" s="86" t="s">
        <v>2188</v>
      </c>
      <c r="B4967" s="69" t="s">
        <v>707</v>
      </c>
      <c r="C4967" s="69" t="s">
        <v>1035</v>
      </c>
      <c r="D4967" s="69" t="s">
        <v>1055</v>
      </c>
      <c r="E4967" s="91" t="s">
        <v>1054</v>
      </c>
    </row>
    <row r="4968" spans="1:5" ht="30">
      <c r="A4968" s="86" t="s">
        <v>2189</v>
      </c>
      <c r="B4968" s="69" t="s">
        <v>707</v>
      </c>
      <c r="C4968" s="69" t="s">
        <v>1035</v>
      </c>
      <c r="D4968" s="69" t="s">
        <v>1058</v>
      </c>
      <c r="E4968" s="91" t="s">
        <v>1057</v>
      </c>
    </row>
    <row r="4969" spans="1:5">
      <c r="A4969" s="87">
        <v>85368</v>
      </c>
      <c r="B4969" s="69" t="s">
        <v>707</v>
      </c>
      <c r="C4969" s="69" t="s">
        <v>1035</v>
      </c>
      <c r="D4969" s="69" t="s">
        <v>1059</v>
      </c>
      <c r="E4969" s="92">
        <v>116232</v>
      </c>
    </row>
    <row r="4970" spans="1:5">
      <c r="A4970" s="85">
        <v>0.78200000000000003</v>
      </c>
      <c r="B4970" s="69" t="s">
        <v>707</v>
      </c>
      <c r="C4970" s="69" t="s">
        <v>1035</v>
      </c>
      <c r="D4970" s="69" t="s">
        <v>1060</v>
      </c>
      <c r="E4970" s="93">
        <v>0.73599999999999999</v>
      </c>
    </row>
    <row r="4971" spans="1:5" ht="45">
      <c r="A4971" s="85">
        <v>0.222</v>
      </c>
      <c r="B4971" s="69" t="s">
        <v>707</v>
      </c>
      <c r="C4971" s="69" t="s">
        <v>1035</v>
      </c>
      <c r="D4971" s="69" t="s">
        <v>1061</v>
      </c>
      <c r="E4971" s="93">
        <v>0.184</v>
      </c>
    </row>
    <row r="4972" spans="1:5">
      <c r="A4972" s="87">
        <v>230986</v>
      </c>
      <c r="B4972" s="69" t="s">
        <v>707</v>
      </c>
      <c r="C4972" s="69" t="s">
        <v>1035</v>
      </c>
      <c r="D4972" s="69" t="s">
        <v>1062</v>
      </c>
      <c r="E4972" s="92">
        <v>398839</v>
      </c>
    </row>
    <row r="4973" spans="1:5" ht="30">
      <c r="A4973" s="85">
        <v>0.16800000000000001</v>
      </c>
      <c r="B4973" s="69" t="s">
        <v>707</v>
      </c>
      <c r="C4973" s="69" t="s">
        <v>1035</v>
      </c>
      <c r="D4973" s="69" t="s">
        <v>1063</v>
      </c>
      <c r="E4973" s="93">
        <v>7.0000000000000007E-2</v>
      </c>
    </row>
    <row r="4974" spans="1:5">
      <c r="A4974" s="85">
        <v>0.214</v>
      </c>
      <c r="B4974" s="69" t="s">
        <v>707</v>
      </c>
      <c r="C4974" s="69" t="s">
        <v>1035</v>
      </c>
      <c r="D4974" s="69" t="s">
        <v>1064</v>
      </c>
      <c r="E4974" s="93">
        <v>0.25700000000000001</v>
      </c>
    </row>
    <row r="4975" spans="1:5" ht="30">
      <c r="A4975" s="85">
        <v>0.2</v>
      </c>
      <c r="B4975" s="69" t="s">
        <v>707</v>
      </c>
      <c r="C4975" s="69" t="s">
        <v>1035</v>
      </c>
      <c r="D4975" s="69" t="s">
        <v>1065</v>
      </c>
      <c r="E4975" s="93">
        <v>0.38600000000000001</v>
      </c>
    </row>
    <row r="4976" spans="1:5">
      <c r="A4976" s="85">
        <v>0</v>
      </c>
      <c r="B4976" s="69" t="s">
        <v>707</v>
      </c>
      <c r="C4976" s="69" t="s">
        <v>1035</v>
      </c>
      <c r="D4976" s="69" t="s">
        <v>1066</v>
      </c>
      <c r="E4976" s="93">
        <v>7.0000000000000001E-3</v>
      </c>
    </row>
    <row r="4977" spans="1:5" ht="30">
      <c r="A4977" s="85">
        <v>0.90700000000000003</v>
      </c>
      <c r="B4977" s="69" t="s">
        <v>707</v>
      </c>
      <c r="C4977" s="69" t="s">
        <v>1035</v>
      </c>
      <c r="D4977" s="69" t="s">
        <v>1067</v>
      </c>
      <c r="E4977" s="93">
        <v>0.84799999999999998</v>
      </c>
    </row>
    <row r="4978" spans="1:5" ht="30">
      <c r="A4978" s="85">
        <v>0.68300000000000005</v>
      </c>
      <c r="B4978" s="69" t="s">
        <v>707</v>
      </c>
      <c r="C4978" s="69" t="s">
        <v>1035</v>
      </c>
      <c r="D4978" s="69" t="s">
        <v>1068</v>
      </c>
      <c r="E4978" s="93">
        <v>0.55100000000000005</v>
      </c>
    </row>
    <row r="4979" spans="1:5" ht="30">
      <c r="A4979" s="85">
        <v>0</v>
      </c>
      <c r="B4979" s="69" t="s">
        <v>707</v>
      </c>
      <c r="C4979" s="69" t="s">
        <v>1035</v>
      </c>
      <c r="D4979" s="69" t="s">
        <v>1069</v>
      </c>
      <c r="E4979" s="93">
        <v>1.4E-2</v>
      </c>
    </row>
    <row r="4980" spans="1:5" ht="30">
      <c r="A4980" s="85">
        <v>2.1999999999999999E-2</v>
      </c>
      <c r="B4980" s="69" t="s">
        <v>707</v>
      </c>
      <c r="C4980" s="69" t="s">
        <v>1035</v>
      </c>
      <c r="D4980" s="69" t="s">
        <v>1070</v>
      </c>
      <c r="E4980" s="93">
        <v>0.105</v>
      </c>
    </row>
    <row r="4981" spans="1:5" ht="45">
      <c r="A4981" s="86" t="s">
        <v>1579</v>
      </c>
      <c r="B4981" s="69" t="s">
        <v>707</v>
      </c>
      <c r="C4981" s="69" t="s">
        <v>1035</v>
      </c>
      <c r="D4981" s="69" t="s">
        <v>1073</v>
      </c>
      <c r="E4981" s="91" t="s">
        <v>1072</v>
      </c>
    </row>
    <row r="4982" spans="1:5">
      <c r="A4982" s="86">
        <v>125</v>
      </c>
      <c r="B4982" s="69" t="s">
        <v>707</v>
      </c>
      <c r="C4982" s="69" t="s">
        <v>1035</v>
      </c>
      <c r="D4982" s="69" t="s">
        <v>204</v>
      </c>
      <c r="E4982" s="94">
        <v>644115</v>
      </c>
    </row>
    <row r="4983" spans="1:5" ht="30">
      <c r="A4983" s="85">
        <v>7.0000000000000001E-3</v>
      </c>
      <c r="B4983" s="69" t="s">
        <v>707</v>
      </c>
      <c r="C4983" s="69" t="s">
        <v>1035</v>
      </c>
      <c r="D4983" s="69" t="s">
        <v>1074</v>
      </c>
      <c r="E4983" s="93">
        <v>0.04</v>
      </c>
    </row>
    <row r="4984" spans="1:5" ht="30">
      <c r="A4984" s="86" t="s">
        <v>33</v>
      </c>
      <c r="B4984" s="69" t="s">
        <v>707</v>
      </c>
      <c r="C4984" s="69" t="s">
        <v>1035</v>
      </c>
      <c r="D4984" s="69" t="s">
        <v>1077</v>
      </c>
      <c r="E4984" s="91" t="s">
        <v>1076</v>
      </c>
    </row>
    <row r="4985" spans="1:5" ht="30">
      <c r="A4985" s="85">
        <v>0.29399999999999998</v>
      </c>
      <c r="B4985" s="69" t="s">
        <v>707</v>
      </c>
      <c r="C4985" s="69" t="s">
        <v>1035</v>
      </c>
      <c r="D4985" s="69" t="s">
        <v>1078</v>
      </c>
      <c r="E4985" s="93">
        <v>0.123</v>
      </c>
    </row>
    <row r="4986" spans="1:5" ht="30">
      <c r="A4986" s="85">
        <v>0.26900000000000002</v>
      </c>
      <c r="B4986" s="69" t="s">
        <v>707</v>
      </c>
      <c r="C4986" s="69" t="s">
        <v>1035</v>
      </c>
      <c r="D4986" s="69" t="s">
        <v>1079</v>
      </c>
      <c r="E4986" s="93">
        <v>0.23799999999999999</v>
      </c>
    </row>
    <row r="4987" spans="1:5" ht="30">
      <c r="A4987" s="85">
        <v>0.11</v>
      </c>
      <c r="B4987" s="69" t="s">
        <v>707</v>
      </c>
      <c r="C4987" s="69" t="s">
        <v>1035</v>
      </c>
      <c r="D4987" s="69" t="s">
        <v>1080</v>
      </c>
      <c r="E4987" s="93">
        <v>0.122</v>
      </c>
    </row>
    <row r="4988" spans="1:5" ht="30">
      <c r="A4988" s="85">
        <v>0.23400000000000001</v>
      </c>
      <c r="B4988" s="69" t="s">
        <v>707</v>
      </c>
      <c r="C4988" s="69" t="s">
        <v>1035</v>
      </c>
      <c r="D4988" s="69" t="s">
        <v>1081</v>
      </c>
      <c r="E4988" s="93">
        <v>0.214</v>
      </c>
    </row>
    <row r="4989" spans="1:5" ht="30">
      <c r="A4989" s="85">
        <v>8.7999999999999995E-2</v>
      </c>
      <c r="B4989" s="69" t="s">
        <v>707</v>
      </c>
      <c r="C4989" s="69" t="s">
        <v>1035</v>
      </c>
      <c r="D4989" s="69" t="s">
        <v>1082</v>
      </c>
      <c r="E4989" s="93">
        <v>0.30299999999999999</v>
      </c>
    </row>
    <row r="4990" spans="1:5">
      <c r="A4990" s="85">
        <v>0.98099999999999998</v>
      </c>
      <c r="B4990" s="69" t="s">
        <v>707</v>
      </c>
      <c r="C4990" s="69" t="s">
        <v>1035</v>
      </c>
      <c r="D4990" s="69" t="s">
        <v>1083</v>
      </c>
      <c r="E4990" s="93">
        <v>0.97899999999999998</v>
      </c>
    </row>
    <row r="4991" spans="1:5" ht="30">
      <c r="A4991" s="86" t="s">
        <v>2190</v>
      </c>
      <c r="B4991" s="69" t="s">
        <v>707</v>
      </c>
      <c r="C4991" s="69" t="s">
        <v>1035</v>
      </c>
      <c r="D4991" s="69" t="s">
        <v>1086</v>
      </c>
      <c r="E4991" s="91" t="s">
        <v>1085</v>
      </c>
    </row>
    <row r="4992" spans="1:5" ht="30">
      <c r="A4992" s="86" t="s">
        <v>2191</v>
      </c>
      <c r="B4992" s="69" t="s">
        <v>707</v>
      </c>
      <c r="C4992" s="69" t="s">
        <v>1035</v>
      </c>
      <c r="D4992" s="69" t="s">
        <v>1089</v>
      </c>
      <c r="E4992" s="91" t="s">
        <v>1088</v>
      </c>
    </row>
    <row r="4993" spans="1:5" ht="30">
      <c r="A4993" s="86">
        <v>2.9</v>
      </c>
      <c r="B4993" s="69" t="s">
        <v>707</v>
      </c>
      <c r="C4993" s="69" t="s">
        <v>1035</v>
      </c>
      <c r="D4993" s="69" t="s">
        <v>1090</v>
      </c>
      <c r="E4993" s="91">
        <v>3</v>
      </c>
    </row>
    <row r="4994" spans="1:5" ht="30">
      <c r="A4994" s="88">
        <v>1315</v>
      </c>
      <c r="B4994" s="69" t="s">
        <v>707</v>
      </c>
      <c r="C4994" s="69" t="s">
        <v>1035</v>
      </c>
      <c r="D4994" s="69" t="s">
        <v>1091</v>
      </c>
      <c r="E4994" s="94">
        <v>1390275</v>
      </c>
    </row>
    <row r="4995" spans="1:5">
      <c r="A4995" s="85">
        <v>0.73399999999999999</v>
      </c>
      <c r="B4995" s="69" t="s">
        <v>707</v>
      </c>
      <c r="C4995" s="69" t="s">
        <v>1035</v>
      </c>
      <c r="D4995" s="69" t="s">
        <v>1092</v>
      </c>
      <c r="E4995" s="93">
        <v>0.69799999999999995</v>
      </c>
    </row>
    <row r="4996" spans="1:5">
      <c r="A4996" s="85">
        <v>0.66900000000000004</v>
      </c>
      <c r="B4996" s="69" t="s">
        <v>707</v>
      </c>
      <c r="C4996" s="69" t="s">
        <v>1035</v>
      </c>
      <c r="D4996" s="69" t="s">
        <v>1093</v>
      </c>
      <c r="E4996" s="93">
        <v>0.626</v>
      </c>
    </row>
    <row r="4997" spans="1:5">
      <c r="A4997" s="85">
        <v>6.0999999999999999E-2</v>
      </c>
      <c r="B4997" s="69" t="s">
        <v>707</v>
      </c>
      <c r="C4997" s="69" t="s">
        <v>1035</v>
      </c>
      <c r="D4997" s="69" t="s">
        <v>1094</v>
      </c>
      <c r="E4997" s="93">
        <v>7.0999999999999994E-2</v>
      </c>
    </row>
    <row r="4998" spans="1:5">
      <c r="A4998" s="85">
        <v>0.26600000000000001</v>
      </c>
      <c r="B4998" s="69" t="s">
        <v>707</v>
      </c>
      <c r="C4998" s="69" t="s">
        <v>1035</v>
      </c>
      <c r="D4998" s="69" t="s">
        <v>1095</v>
      </c>
      <c r="E4998" s="93">
        <v>0.30199999999999999</v>
      </c>
    </row>
    <row r="4999" spans="1:5" ht="30">
      <c r="A4999" s="88">
        <v>1320</v>
      </c>
      <c r="B4999" s="69" t="s">
        <v>707</v>
      </c>
      <c r="C4999" s="69" t="s">
        <v>1035</v>
      </c>
      <c r="D4999" s="69" t="s">
        <v>1096</v>
      </c>
      <c r="E4999" s="94">
        <v>1390275</v>
      </c>
    </row>
    <row r="5000" spans="1:5">
      <c r="A5000" s="85">
        <v>0.90200000000000002</v>
      </c>
      <c r="B5000" s="69" t="s">
        <v>707</v>
      </c>
      <c r="C5000" s="69" t="s">
        <v>1035</v>
      </c>
      <c r="D5000" s="69" t="s">
        <v>1097</v>
      </c>
      <c r="E5000" s="93">
        <v>0.63500000000000001</v>
      </c>
    </row>
    <row r="5001" spans="1:5">
      <c r="A5001" s="85">
        <v>6.4000000000000001E-2</v>
      </c>
      <c r="B5001" s="69" t="s">
        <v>707</v>
      </c>
      <c r="C5001" s="69" t="s">
        <v>1035</v>
      </c>
      <c r="D5001" s="69" t="s">
        <v>1098</v>
      </c>
      <c r="E5001" s="93">
        <v>3.4000000000000002E-2</v>
      </c>
    </row>
    <row r="5002" spans="1:5" ht="30">
      <c r="A5002" s="85">
        <v>3.4000000000000002E-2</v>
      </c>
      <c r="B5002" s="69" t="s">
        <v>707</v>
      </c>
      <c r="C5002" s="69" t="s">
        <v>1035</v>
      </c>
      <c r="D5002" s="69" t="s">
        <v>1099</v>
      </c>
      <c r="E5002" s="93">
        <v>0.33100000000000002</v>
      </c>
    </row>
    <row r="5003" spans="1:5" ht="30">
      <c r="A5003" s="85">
        <v>0.10199999999999999</v>
      </c>
      <c r="B5003" s="69" t="s">
        <v>711</v>
      </c>
      <c r="C5003" s="69" t="s">
        <v>13</v>
      </c>
      <c r="D5003" s="69" t="s">
        <v>188</v>
      </c>
      <c r="E5003" s="93">
        <v>3.4000000000000002E-2</v>
      </c>
    </row>
    <row r="5004" spans="1:5">
      <c r="A5004" s="86" t="s">
        <v>2192</v>
      </c>
      <c r="B5004" s="69" t="s">
        <v>711</v>
      </c>
      <c r="C5004" s="69" t="s">
        <v>1036</v>
      </c>
      <c r="D5004" s="69" t="s">
        <v>1046</v>
      </c>
      <c r="E5004" s="91" t="s">
        <v>1045</v>
      </c>
    </row>
    <row r="5005" spans="1:5">
      <c r="A5005" s="86" t="s">
        <v>2193</v>
      </c>
      <c r="B5005" s="69" t="s">
        <v>711</v>
      </c>
      <c r="C5005" s="69" t="s">
        <v>1036</v>
      </c>
      <c r="D5005" s="69" t="s">
        <v>1049</v>
      </c>
      <c r="E5005" s="91" t="s">
        <v>1048</v>
      </c>
    </row>
    <row r="5006" spans="1:5" ht="30">
      <c r="A5006" s="86" t="s">
        <v>2194</v>
      </c>
      <c r="B5006" s="69" t="s">
        <v>711</v>
      </c>
      <c r="C5006" s="69" t="s">
        <v>1036</v>
      </c>
      <c r="D5006" s="69" t="s">
        <v>1052</v>
      </c>
      <c r="E5006" s="91" t="s">
        <v>1051</v>
      </c>
    </row>
    <row r="5007" spans="1:5" ht="30">
      <c r="A5007" s="86" t="s">
        <v>2195</v>
      </c>
      <c r="B5007" s="69" t="s">
        <v>711</v>
      </c>
      <c r="C5007" s="69" t="s">
        <v>1036</v>
      </c>
      <c r="D5007" s="69" t="s">
        <v>1055</v>
      </c>
      <c r="E5007" s="91" t="s">
        <v>1054</v>
      </c>
    </row>
    <row r="5008" spans="1:5" ht="30">
      <c r="A5008" s="86" t="s">
        <v>2196</v>
      </c>
      <c r="B5008" s="69" t="s">
        <v>711</v>
      </c>
      <c r="C5008" s="69" t="s">
        <v>1036</v>
      </c>
      <c r="D5008" s="69" t="s">
        <v>1058</v>
      </c>
      <c r="E5008" s="91" t="s">
        <v>1057</v>
      </c>
    </row>
    <row r="5009" spans="1:5">
      <c r="A5009" s="87">
        <v>98595</v>
      </c>
      <c r="B5009" s="69" t="s">
        <v>711</v>
      </c>
      <c r="C5009" s="69" t="s">
        <v>1036</v>
      </c>
      <c r="D5009" s="69" t="s">
        <v>1059</v>
      </c>
      <c r="E5009" s="92">
        <v>116232</v>
      </c>
    </row>
    <row r="5010" spans="1:5">
      <c r="A5010" s="85">
        <v>0.70299999999999996</v>
      </c>
      <c r="B5010" s="69" t="s">
        <v>711</v>
      </c>
      <c r="C5010" s="69" t="s">
        <v>1036</v>
      </c>
      <c r="D5010" s="69" t="s">
        <v>1060</v>
      </c>
      <c r="E5010" s="93">
        <v>0.73599999999999999</v>
      </c>
    </row>
    <row r="5011" spans="1:5" ht="45">
      <c r="A5011" s="85">
        <v>0.16200000000000001</v>
      </c>
      <c r="B5011" s="69" t="s">
        <v>711</v>
      </c>
      <c r="C5011" s="69" t="s">
        <v>1036</v>
      </c>
      <c r="D5011" s="69" t="s">
        <v>1061</v>
      </c>
      <c r="E5011" s="93">
        <v>0.184</v>
      </c>
    </row>
    <row r="5012" spans="1:5">
      <c r="A5012" s="87">
        <v>287217</v>
      </c>
      <c r="B5012" s="69" t="s">
        <v>711</v>
      </c>
      <c r="C5012" s="69" t="s">
        <v>1036</v>
      </c>
      <c r="D5012" s="69" t="s">
        <v>1062</v>
      </c>
      <c r="E5012" s="92">
        <v>398839</v>
      </c>
    </row>
    <row r="5013" spans="1:5" ht="30">
      <c r="A5013" s="85">
        <v>9.2999999999999999E-2</v>
      </c>
      <c r="B5013" s="69" t="s">
        <v>711</v>
      </c>
      <c r="C5013" s="69" t="s">
        <v>1036</v>
      </c>
      <c r="D5013" s="69" t="s">
        <v>1063</v>
      </c>
      <c r="E5013" s="93">
        <v>7.0000000000000007E-2</v>
      </c>
    </row>
    <row r="5014" spans="1:5">
      <c r="A5014" s="85">
        <v>0.23400000000000001</v>
      </c>
      <c r="B5014" s="69" t="s">
        <v>711</v>
      </c>
      <c r="C5014" s="69" t="s">
        <v>1036</v>
      </c>
      <c r="D5014" s="69" t="s">
        <v>1064</v>
      </c>
      <c r="E5014" s="93">
        <v>0.25700000000000001</v>
      </c>
    </row>
    <row r="5015" spans="1:5" ht="30">
      <c r="A5015" s="85">
        <v>0.34</v>
      </c>
      <c r="B5015" s="69" t="s">
        <v>711</v>
      </c>
      <c r="C5015" s="69" t="s">
        <v>1036</v>
      </c>
      <c r="D5015" s="69" t="s">
        <v>1065</v>
      </c>
      <c r="E5015" s="93">
        <v>0.38600000000000001</v>
      </c>
    </row>
    <row r="5016" spans="1:5">
      <c r="A5016" s="85">
        <v>6.4000000000000001E-2</v>
      </c>
      <c r="B5016" s="69" t="s">
        <v>711</v>
      </c>
      <c r="C5016" s="69" t="s">
        <v>1036</v>
      </c>
      <c r="D5016" s="69" t="s">
        <v>1066</v>
      </c>
      <c r="E5016" s="93">
        <v>7.0000000000000001E-3</v>
      </c>
    </row>
    <row r="5017" spans="1:5" ht="30">
      <c r="A5017" s="85">
        <v>0.86399999999999999</v>
      </c>
      <c r="B5017" s="69" t="s">
        <v>711</v>
      </c>
      <c r="C5017" s="69" t="s">
        <v>1036</v>
      </c>
      <c r="D5017" s="69" t="s">
        <v>1067</v>
      </c>
      <c r="E5017" s="93">
        <v>0.84799999999999998</v>
      </c>
    </row>
    <row r="5018" spans="1:5" ht="30">
      <c r="A5018" s="85">
        <v>0.59699999999999998</v>
      </c>
      <c r="B5018" s="69" t="s">
        <v>711</v>
      </c>
      <c r="C5018" s="69" t="s">
        <v>1036</v>
      </c>
      <c r="D5018" s="69" t="s">
        <v>1068</v>
      </c>
      <c r="E5018" s="93">
        <v>0.55100000000000005</v>
      </c>
    </row>
    <row r="5019" spans="1:5" ht="30">
      <c r="A5019" s="85">
        <v>4.0000000000000001E-3</v>
      </c>
      <c r="B5019" s="69" t="s">
        <v>711</v>
      </c>
      <c r="C5019" s="69" t="s">
        <v>1036</v>
      </c>
      <c r="D5019" s="69" t="s">
        <v>1069</v>
      </c>
      <c r="E5019" s="93">
        <v>1.4E-2</v>
      </c>
    </row>
    <row r="5020" spans="1:5" ht="30">
      <c r="A5020" s="85">
        <v>0.05</v>
      </c>
      <c r="B5020" s="69" t="s">
        <v>711</v>
      </c>
      <c r="C5020" s="69" t="s">
        <v>1036</v>
      </c>
      <c r="D5020" s="69" t="s">
        <v>1070</v>
      </c>
      <c r="E5020" s="93">
        <v>0.105</v>
      </c>
    </row>
    <row r="5021" spans="1:5" ht="45">
      <c r="A5021" s="86" t="s">
        <v>2197</v>
      </c>
      <c r="B5021" s="69" t="s">
        <v>711</v>
      </c>
      <c r="C5021" s="69" t="s">
        <v>1036</v>
      </c>
      <c r="D5021" s="69" t="s">
        <v>1073</v>
      </c>
      <c r="E5021" s="91" t="s">
        <v>1072</v>
      </c>
    </row>
    <row r="5022" spans="1:5">
      <c r="A5022" s="88">
        <v>1090</v>
      </c>
      <c r="B5022" s="69" t="s">
        <v>711</v>
      </c>
      <c r="C5022" s="69" t="s">
        <v>1036</v>
      </c>
      <c r="D5022" s="69" t="s">
        <v>204</v>
      </c>
      <c r="E5022" s="94">
        <v>644115</v>
      </c>
    </row>
    <row r="5023" spans="1:5" ht="30">
      <c r="A5023" s="85">
        <v>1.2999999999999999E-2</v>
      </c>
      <c r="B5023" s="69" t="s">
        <v>711</v>
      </c>
      <c r="C5023" s="69" t="s">
        <v>1036</v>
      </c>
      <c r="D5023" s="69" t="s">
        <v>1074</v>
      </c>
      <c r="E5023" s="93">
        <v>0.04</v>
      </c>
    </row>
    <row r="5024" spans="1:5" ht="30">
      <c r="A5024" s="86" t="s">
        <v>2198</v>
      </c>
      <c r="B5024" s="69" t="s">
        <v>711</v>
      </c>
      <c r="C5024" s="69" t="s">
        <v>1036</v>
      </c>
      <c r="D5024" s="69" t="s">
        <v>1077</v>
      </c>
      <c r="E5024" s="91" t="s">
        <v>1076</v>
      </c>
    </row>
    <row r="5025" spans="1:5" ht="30">
      <c r="A5025" s="85">
        <v>0.24299999999999999</v>
      </c>
      <c r="B5025" s="69" t="s">
        <v>711</v>
      </c>
      <c r="C5025" s="69" t="s">
        <v>1036</v>
      </c>
      <c r="D5025" s="69" t="s">
        <v>1078</v>
      </c>
      <c r="E5025" s="93">
        <v>0.123</v>
      </c>
    </row>
    <row r="5026" spans="1:5" ht="30">
      <c r="A5026" s="85">
        <v>0.24199999999999999</v>
      </c>
      <c r="B5026" s="69" t="s">
        <v>711</v>
      </c>
      <c r="C5026" s="69" t="s">
        <v>1036</v>
      </c>
      <c r="D5026" s="69" t="s">
        <v>1079</v>
      </c>
      <c r="E5026" s="93">
        <v>0.23799999999999999</v>
      </c>
    </row>
    <row r="5027" spans="1:5" ht="30">
      <c r="A5027" s="85">
        <v>0.155</v>
      </c>
      <c r="B5027" s="69" t="s">
        <v>711</v>
      </c>
      <c r="C5027" s="69" t="s">
        <v>1036</v>
      </c>
      <c r="D5027" s="69" t="s">
        <v>1080</v>
      </c>
      <c r="E5027" s="93">
        <v>0.122</v>
      </c>
    </row>
    <row r="5028" spans="1:5" ht="30">
      <c r="A5028" s="85">
        <v>0.20899999999999999</v>
      </c>
      <c r="B5028" s="69" t="s">
        <v>711</v>
      </c>
      <c r="C5028" s="69" t="s">
        <v>1036</v>
      </c>
      <c r="D5028" s="69" t="s">
        <v>1081</v>
      </c>
      <c r="E5028" s="93">
        <v>0.214</v>
      </c>
    </row>
    <row r="5029" spans="1:5" ht="30">
      <c r="A5029" s="85">
        <v>0.151</v>
      </c>
      <c r="B5029" s="69" t="s">
        <v>711</v>
      </c>
      <c r="C5029" s="69" t="s">
        <v>1036</v>
      </c>
      <c r="D5029" s="69" t="s">
        <v>1082</v>
      </c>
      <c r="E5029" s="93">
        <v>0.30299999999999999</v>
      </c>
    </row>
    <row r="5030" spans="1:5">
      <c r="A5030" s="85">
        <v>0.98399999999999999</v>
      </c>
      <c r="B5030" s="69" t="s">
        <v>711</v>
      </c>
      <c r="C5030" s="69" t="s">
        <v>1036</v>
      </c>
      <c r="D5030" s="69" t="s">
        <v>1083</v>
      </c>
      <c r="E5030" s="93">
        <v>0.97899999999999998</v>
      </c>
    </row>
    <row r="5031" spans="1:5" ht="30">
      <c r="A5031" s="86" t="s">
        <v>2199</v>
      </c>
      <c r="B5031" s="69" t="s">
        <v>711</v>
      </c>
      <c r="C5031" s="69" t="s">
        <v>1036</v>
      </c>
      <c r="D5031" s="69" t="s">
        <v>1086</v>
      </c>
      <c r="E5031" s="91" t="s">
        <v>1085</v>
      </c>
    </row>
    <row r="5032" spans="1:5" ht="30">
      <c r="A5032" s="86" t="s">
        <v>2200</v>
      </c>
      <c r="B5032" s="69" t="s">
        <v>711</v>
      </c>
      <c r="C5032" s="69" t="s">
        <v>1036</v>
      </c>
      <c r="D5032" s="69" t="s">
        <v>1089</v>
      </c>
      <c r="E5032" s="91" t="s">
        <v>1088</v>
      </c>
    </row>
    <row r="5033" spans="1:5" ht="30">
      <c r="A5033" s="86">
        <v>3</v>
      </c>
      <c r="B5033" s="69" t="s">
        <v>711</v>
      </c>
      <c r="C5033" s="69" t="s">
        <v>1036</v>
      </c>
      <c r="D5033" s="69" t="s">
        <v>1090</v>
      </c>
      <c r="E5033" s="91">
        <v>3</v>
      </c>
    </row>
    <row r="5034" spans="1:5" ht="30">
      <c r="A5034" s="88">
        <v>6360</v>
      </c>
      <c r="B5034" s="69" t="s">
        <v>711</v>
      </c>
      <c r="C5034" s="69" t="s">
        <v>1036</v>
      </c>
      <c r="D5034" s="69" t="s">
        <v>1091</v>
      </c>
      <c r="E5034" s="94">
        <v>1390275</v>
      </c>
    </row>
    <row r="5035" spans="1:5">
      <c r="A5035" s="85">
        <v>0.73499999999999999</v>
      </c>
      <c r="B5035" s="69" t="s">
        <v>711</v>
      </c>
      <c r="C5035" s="69" t="s">
        <v>1036</v>
      </c>
      <c r="D5035" s="69" t="s">
        <v>1092</v>
      </c>
      <c r="E5035" s="93">
        <v>0.69799999999999995</v>
      </c>
    </row>
    <row r="5036" spans="1:5">
      <c r="A5036" s="85">
        <v>0.67100000000000004</v>
      </c>
      <c r="B5036" s="69" t="s">
        <v>711</v>
      </c>
      <c r="C5036" s="69" t="s">
        <v>1036</v>
      </c>
      <c r="D5036" s="69" t="s">
        <v>1093</v>
      </c>
      <c r="E5036" s="93">
        <v>0.626</v>
      </c>
    </row>
    <row r="5037" spans="1:5">
      <c r="A5037" s="85">
        <v>6.5000000000000002E-2</v>
      </c>
      <c r="B5037" s="69" t="s">
        <v>711</v>
      </c>
      <c r="C5037" s="69" t="s">
        <v>1036</v>
      </c>
      <c r="D5037" s="69" t="s">
        <v>1094</v>
      </c>
      <c r="E5037" s="93">
        <v>7.0999999999999994E-2</v>
      </c>
    </row>
    <row r="5038" spans="1:5">
      <c r="A5038" s="85">
        <v>0.26600000000000001</v>
      </c>
      <c r="B5038" s="69" t="s">
        <v>711</v>
      </c>
      <c r="C5038" s="69" t="s">
        <v>1036</v>
      </c>
      <c r="D5038" s="69" t="s">
        <v>1095</v>
      </c>
      <c r="E5038" s="93">
        <v>0.30199999999999999</v>
      </c>
    </row>
    <row r="5039" spans="1:5" ht="30">
      <c r="A5039" s="88">
        <v>6360</v>
      </c>
      <c r="B5039" s="69" t="s">
        <v>711</v>
      </c>
      <c r="C5039" s="69" t="s">
        <v>1036</v>
      </c>
      <c r="D5039" s="69" t="s">
        <v>1096</v>
      </c>
      <c r="E5039" s="94">
        <v>1390275</v>
      </c>
    </row>
    <row r="5040" spans="1:5">
      <c r="A5040" s="85">
        <v>0.73499999999999999</v>
      </c>
      <c r="B5040" s="69" t="s">
        <v>711</v>
      </c>
      <c r="C5040" s="69" t="s">
        <v>1036</v>
      </c>
      <c r="D5040" s="69" t="s">
        <v>1097</v>
      </c>
      <c r="E5040" s="93">
        <v>0.63500000000000001</v>
      </c>
    </row>
    <row r="5041" spans="1:5">
      <c r="A5041" s="85">
        <v>0.113</v>
      </c>
      <c r="B5041" s="69" t="s">
        <v>711</v>
      </c>
      <c r="C5041" s="69" t="s">
        <v>1036</v>
      </c>
      <c r="D5041" s="69" t="s">
        <v>1098</v>
      </c>
      <c r="E5041" s="93">
        <v>3.4000000000000002E-2</v>
      </c>
    </row>
    <row r="5042" spans="1:5" ht="30">
      <c r="A5042" s="85">
        <v>0.152</v>
      </c>
      <c r="B5042" s="69" t="s">
        <v>711</v>
      </c>
      <c r="C5042" s="69" t="s">
        <v>1036</v>
      </c>
      <c r="D5042" s="69" t="s">
        <v>1099</v>
      </c>
      <c r="E5042" s="93">
        <v>0.33100000000000002</v>
      </c>
    </row>
    <row r="5043" spans="1:5" ht="30">
      <c r="A5043" s="85">
        <v>3.5999999999999997E-2</v>
      </c>
      <c r="B5043" s="69" t="s">
        <v>713</v>
      </c>
      <c r="C5043" s="69" t="s">
        <v>857</v>
      </c>
      <c r="D5043" s="69" t="s">
        <v>188</v>
      </c>
      <c r="E5043" s="93">
        <v>3.4000000000000002E-2</v>
      </c>
    </row>
    <row r="5044" spans="1:5">
      <c r="A5044" s="86" t="s">
        <v>2201</v>
      </c>
      <c r="B5044" s="69" t="s">
        <v>713</v>
      </c>
      <c r="C5044" s="69" t="s">
        <v>1037</v>
      </c>
      <c r="D5044" s="69" t="s">
        <v>1046</v>
      </c>
      <c r="E5044" s="91" t="s">
        <v>1045</v>
      </c>
    </row>
    <row r="5045" spans="1:5">
      <c r="A5045" s="86" t="s">
        <v>2202</v>
      </c>
      <c r="B5045" s="69" t="s">
        <v>713</v>
      </c>
      <c r="C5045" s="69" t="s">
        <v>1037</v>
      </c>
      <c r="D5045" s="69" t="s">
        <v>1049</v>
      </c>
      <c r="E5045" s="91" t="s">
        <v>1048</v>
      </c>
    </row>
    <row r="5046" spans="1:5" ht="30">
      <c r="A5046" s="86" t="s">
        <v>2203</v>
      </c>
      <c r="B5046" s="69" t="s">
        <v>713</v>
      </c>
      <c r="C5046" s="69" t="s">
        <v>1037</v>
      </c>
      <c r="D5046" s="69" t="s">
        <v>1052</v>
      </c>
      <c r="E5046" s="91" t="s">
        <v>1051</v>
      </c>
    </row>
    <row r="5047" spans="1:5" ht="30">
      <c r="A5047" s="86" t="s">
        <v>2204</v>
      </c>
      <c r="B5047" s="69" t="s">
        <v>713</v>
      </c>
      <c r="C5047" s="69" t="s">
        <v>1037</v>
      </c>
      <c r="D5047" s="69" t="s">
        <v>1055</v>
      </c>
      <c r="E5047" s="91" t="s">
        <v>1054</v>
      </c>
    </row>
    <row r="5048" spans="1:5" ht="30">
      <c r="A5048" s="86" t="s">
        <v>2205</v>
      </c>
      <c r="B5048" s="69" t="s">
        <v>713</v>
      </c>
      <c r="C5048" s="69" t="s">
        <v>1037</v>
      </c>
      <c r="D5048" s="69" t="s">
        <v>1058</v>
      </c>
      <c r="E5048" s="91" t="s">
        <v>1057</v>
      </c>
    </row>
    <row r="5049" spans="1:5">
      <c r="A5049" s="87">
        <v>83878</v>
      </c>
      <c r="B5049" s="69" t="s">
        <v>713</v>
      </c>
      <c r="C5049" s="69" t="s">
        <v>1037</v>
      </c>
      <c r="D5049" s="69" t="s">
        <v>1059</v>
      </c>
      <c r="E5049" s="92">
        <v>116232</v>
      </c>
    </row>
    <row r="5050" spans="1:5">
      <c r="A5050" s="85">
        <v>0.78900000000000003</v>
      </c>
      <c r="B5050" s="69" t="s">
        <v>713</v>
      </c>
      <c r="C5050" s="69" t="s">
        <v>1037</v>
      </c>
      <c r="D5050" s="69" t="s">
        <v>1060</v>
      </c>
      <c r="E5050" s="93">
        <v>0.73599999999999999</v>
      </c>
    </row>
    <row r="5051" spans="1:5" ht="45">
      <c r="A5051" s="85">
        <v>0.111</v>
      </c>
      <c r="B5051" s="69" t="s">
        <v>713</v>
      </c>
      <c r="C5051" s="69" t="s">
        <v>1037</v>
      </c>
      <c r="D5051" s="69" t="s">
        <v>1061</v>
      </c>
      <c r="E5051" s="93">
        <v>0.184</v>
      </c>
    </row>
    <row r="5052" spans="1:5">
      <c r="A5052" s="87">
        <v>207804</v>
      </c>
      <c r="B5052" s="69" t="s">
        <v>713</v>
      </c>
      <c r="C5052" s="69" t="s">
        <v>1037</v>
      </c>
      <c r="D5052" s="69" t="s">
        <v>1062</v>
      </c>
      <c r="E5052" s="92">
        <v>398839</v>
      </c>
    </row>
    <row r="5053" spans="1:5" ht="30">
      <c r="A5053" s="85">
        <v>0.16400000000000001</v>
      </c>
      <c r="B5053" s="69" t="s">
        <v>713</v>
      </c>
      <c r="C5053" s="69" t="s">
        <v>1037</v>
      </c>
      <c r="D5053" s="69" t="s">
        <v>1063</v>
      </c>
      <c r="E5053" s="93">
        <v>7.0000000000000007E-2</v>
      </c>
    </row>
    <row r="5054" spans="1:5">
      <c r="A5054" s="85">
        <v>0.20799999999999999</v>
      </c>
      <c r="B5054" s="69" t="s">
        <v>713</v>
      </c>
      <c r="C5054" s="69" t="s">
        <v>1037</v>
      </c>
      <c r="D5054" s="69" t="s">
        <v>1064</v>
      </c>
      <c r="E5054" s="93">
        <v>0.25700000000000001</v>
      </c>
    </row>
    <row r="5055" spans="1:5" ht="30">
      <c r="A5055" s="85">
        <v>0.27100000000000002</v>
      </c>
      <c r="B5055" s="69" t="s">
        <v>713</v>
      </c>
      <c r="C5055" s="69" t="s">
        <v>1037</v>
      </c>
      <c r="D5055" s="69" t="s">
        <v>1065</v>
      </c>
      <c r="E5055" s="93">
        <v>0.38600000000000001</v>
      </c>
    </row>
    <row r="5056" spans="1:5">
      <c r="A5056" s="85">
        <v>0</v>
      </c>
      <c r="B5056" s="69" t="s">
        <v>713</v>
      </c>
      <c r="C5056" s="69" t="s">
        <v>1037</v>
      </c>
      <c r="D5056" s="69" t="s">
        <v>1066</v>
      </c>
      <c r="E5056" s="93">
        <v>7.0000000000000001E-3</v>
      </c>
    </row>
    <row r="5057" spans="1:5" ht="30">
      <c r="A5057" s="85">
        <v>0.90100000000000002</v>
      </c>
      <c r="B5057" s="69" t="s">
        <v>713</v>
      </c>
      <c r="C5057" s="69" t="s">
        <v>1037</v>
      </c>
      <c r="D5057" s="69" t="s">
        <v>1067</v>
      </c>
      <c r="E5057" s="93">
        <v>0.84799999999999998</v>
      </c>
    </row>
    <row r="5058" spans="1:5" ht="30">
      <c r="A5058" s="85">
        <v>0.71599999999999997</v>
      </c>
      <c r="B5058" s="69" t="s">
        <v>713</v>
      </c>
      <c r="C5058" s="69" t="s">
        <v>1037</v>
      </c>
      <c r="D5058" s="69" t="s">
        <v>1068</v>
      </c>
      <c r="E5058" s="93">
        <v>0.55100000000000005</v>
      </c>
    </row>
    <row r="5059" spans="1:5" ht="30">
      <c r="A5059" s="85">
        <v>1E-3</v>
      </c>
      <c r="B5059" s="69" t="s">
        <v>713</v>
      </c>
      <c r="C5059" s="69" t="s">
        <v>1037</v>
      </c>
      <c r="D5059" s="69" t="s">
        <v>1069</v>
      </c>
      <c r="E5059" s="93">
        <v>1.4E-2</v>
      </c>
    </row>
    <row r="5060" spans="1:5" ht="30">
      <c r="A5060" s="85">
        <v>5.8000000000000003E-2</v>
      </c>
      <c r="B5060" s="69" t="s">
        <v>713</v>
      </c>
      <c r="C5060" s="69" t="s">
        <v>1037</v>
      </c>
      <c r="D5060" s="69" t="s">
        <v>1070</v>
      </c>
      <c r="E5060" s="93">
        <v>0.105</v>
      </c>
    </row>
    <row r="5061" spans="1:5" ht="45">
      <c r="A5061" s="86" t="s">
        <v>2206</v>
      </c>
      <c r="B5061" s="69" t="s">
        <v>713</v>
      </c>
      <c r="C5061" s="69" t="s">
        <v>1037</v>
      </c>
      <c r="D5061" s="69" t="s">
        <v>1073</v>
      </c>
      <c r="E5061" s="91" t="s">
        <v>1072</v>
      </c>
    </row>
    <row r="5062" spans="1:5">
      <c r="A5062" s="86">
        <v>185</v>
      </c>
      <c r="B5062" s="69" t="s">
        <v>713</v>
      </c>
      <c r="C5062" s="69" t="s">
        <v>1037</v>
      </c>
      <c r="D5062" s="69" t="s">
        <v>204</v>
      </c>
      <c r="E5062" s="94">
        <v>644115</v>
      </c>
    </row>
    <row r="5063" spans="1:5" ht="30">
      <c r="A5063" s="85">
        <v>1.4999999999999999E-2</v>
      </c>
      <c r="B5063" s="69" t="s">
        <v>713</v>
      </c>
      <c r="C5063" s="69" t="s">
        <v>1037</v>
      </c>
      <c r="D5063" s="69" t="s">
        <v>1074</v>
      </c>
      <c r="E5063" s="93">
        <v>0.04</v>
      </c>
    </row>
    <row r="5064" spans="1:5" ht="30">
      <c r="A5064" s="86" t="s">
        <v>1500</v>
      </c>
      <c r="B5064" s="69" t="s">
        <v>713</v>
      </c>
      <c r="C5064" s="69" t="s">
        <v>1037</v>
      </c>
      <c r="D5064" s="69" t="s">
        <v>1077</v>
      </c>
      <c r="E5064" s="91" t="s">
        <v>1076</v>
      </c>
    </row>
    <row r="5065" spans="1:5" ht="30">
      <c r="A5065" s="85">
        <v>0.19800000000000001</v>
      </c>
      <c r="B5065" s="69" t="s">
        <v>713</v>
      </c>
      <c r="C5065" s="69" t="s">
        <v>1037</v>
      </c>
      <c r="D5065" s="69" t="s">
        <v>1078</v>
      </c>
      <c r="E5065" s="93">
        <v>0.123</v>
      </c>
    </row>
    <row r="5066" spans="1:5" ht="30">
      <c r="A5066" s="85">
        <v>0.34200000000000003</v>
      </c>
      <c r="B5066" s="69" t="s">
        <v>713</v>
      </c>
      <c r="C5066" s="69" t="s">
        <v>1037</v>
      </c>
      <c r="D5066" s="69" t="s">
        <v>1079</v>
      </c>
      <c r="E5066" s="93">
        <v>0.23799999999999999</v>
      </c>
    </row>
    <row r="5067" spans="1:5" ht="30">
      <c r="A5067" s="85">
        <v>0.14399999999999999</v>
      </c>
      <c r="B5067" s="69" t="s">
        <v>713</v>
      </c>
      <c r="C5067" s="69" t="s">
        <v>1037</v>
      </c>
      <c r="D5067" s="69" t="s">
        <v>1080</v>
      </c>
      <c r="E5067" s="93">
        <v>0.122</v>
      </c>
    </row>
    <row r="5068" spans="1:5" ht="30">
      <c r="A5068" s="85">
        <v>0.193</v>
      </c>
      <c r="B5068" s="69" t="s">
        <v>713</v>
      </c>
      <c r="C5068" s="69" t="s">
        <v>1037</v>
      </c>
      <c r="D5068" s="69" t="s">
        <v>1081</v>
      </c>
      <c r="E5068" s="93">
        <v>0.214</v>
      </c>
    </row>
    <row r="5069" spans="1:5" ht="30">
      <c r="A5069" s="85">
        <v>0.11600000000000001</v>
      </c>
      <c r="B5069" s="69" t="s">
        <v>713</v>
      </c>
      <c r="C5069" s="69" t="s">
        <v>1037</v>
      </c>
      <c r="D5069" s="69" t="s">
        <v>1082</v>
      </c>
      <c r="E5069" s="93">
        <v>0.30299999999999999</v>
      </c>
    </row>
    <row r="5070" spans="1:5">
      <c r="A5070" s="85">
        <v>0.92900000000000005</v>
      </c>
      <c r="B5070" s="69" t="s">
        <v>713</v>
      </c>
      <c r="C5070" s="69" t="s">
        <v>1037</v>
      </c>
      <c r="D5070" s="69" t="s">
        <v>1083</v>
      </c>
      <c r="E5070" s="93">
        <v>0.97899999999999998</v>
      </c>
    </row>
    <row r="5071" spans="1:5" ht="30">
      <c r="A5071" s="86" t="s">
        <v>2207</v>
      </c>
      <c r="B5071" s="69" t="s">
        <v>713</v>
      </c>
      <c r="C5071" s="69" t="s">
        <v>1037</v>
      </c>
      <c r="D5071" s="69" t="s">
        <v>1086</v>
      </c>
      <c r="E5071" s="91" t="s">
        <v>1085</v>
      </c>
    </row>
    <row r="5072" spans="1:5" ht="30">
      <c r="A5072" s="86" t="s">
        <v>2208</v>
      </c>
      <c r="B5072" s="69" t="s">
        <v>713</v>
      </c>
      <c r="C5072" s="69" t="s">
        <v>1037</v>
      </c>
      <c r="D5072" s="69" t="s">
        <v>1089</v>
      </c>
      <c r="E5072" s="91" t="s">
        <v>1088</v>
      </c>
    </row>
    <row r="5073" spans="1:5" ht="30">
      <c r="A5073" s="86">
        <v>2.9</v>
      </c>
      <c r="B5073" s="69" t="s">
        <v>713</v>
      </c>
      <c r="C5073" s="69" t="s">
        <v>1037</v>
      </c>
      <c r="D5073" s="69" t="s">
        <v>1090</v>
      </c>
      <c r="E5073" s="91">
        <v>3</v>
      </c>
    </row>
    <row r="5074" spans="1:5" ht="30">
      <c r="A5074" s="88">
        <v>1800</v>
      </c>
      <c r="B5074" s="69" t="s">
        <v>713</v>
      </c>
      <c r="C5074" s="69" t="s">
        <v>1037</v>
      </c>
      <c r="D5074" s="69" t="s">
        <v>1091</v>
      </c>
      <c r="E5074" s="94">
        <v>1390275</v>
      </c>
    </row>
    <row r="5075" spans="1:5">
      <c r="A5075" s="85">
        <v>0.68300000000000005</v>
      </c>
      <c r="B5075" s="69" t="s">
        <v>713</v>
      </c>
      <c r="C5075" s="69" t="s">
        <v>1037</v>
      </c>
      <c r="D5075" s="69" t="s">
        <v>1092</v>
      </c>
      <c r="E5075" s="93">
        <v>0.69799999999999995</v>
      </c>
    </row>
    <row r="5076" spans="1:5">
      <c r="A5076" s="85">
        <v>0.64700000000000002</v>
      </c>
      <c r="B5076" s="69" t="s">
        <v>713</v>
      </c>
      <c r="C5076" s="69" t="s">
        <v>1037</v>
      </c>
      <c r="D5076" s="69" t="s">
        <v>1093</v>
      </c>
      <c r="E5076" s="93">
        <v>0.626</v>
      </c>
    </row>
    <row r="5077" spans="1:5">
      <c r="A5077" s="85">
        <v>3.5999999999999997E-2</v>
      </c>
      <c r="B5077" s="69" t="s">
        <v>713</v>
      </c>
      <c r="C5077" s="69" t="s">
        <v>1037</v>
      </c>
      <c r="D5077" s="69" t="s">
        <v>1094</v>
      </c>
      <c r="E5077" s="93">
        <v>7.0999999999999994E-2</v>
      </c>
    </row>
    <row r="5078" spans="1:5">
      <c r="A5078" s="85">
        <v>0.317</v>
      </c>
      <c r="B5078" s="69" t="s">
        <v>713</v>
      </c>
      <c r="C5078" s="69" t="s">
        <v>1037</v>
      </c>
      <c r="D5078" s="69" t="s">
        <v>1095</v>
      </c>
      <c r="E5078" s="93">
        <v>0.30199999999999999</v>
      </c>
    </row>
    <row r="5079" spans="1:5" ht="30">
      <c r="A5079" s="88">
        <v>1800</v>
      </c>
      <c r="B5079" s="69" t="s">
        <v>713</v>
      </c>
      <c r="C5079" s="69" t="s">
        <v>1037</v>
      </c>
      <c r="D5079" s="69" t="s">
        <v>1096</v>
      </c>
      <c r="E5079" s="94">
        <v>1390275</v>
      </c>
    </row>
    <row r="5080" spans="1:5">
      <c r="A5080" s="85">
        <v>0.75</v>
      </c>
      <c r="B5080" s="69" t="s">
        <v>713</v>
      </c>
      <c r="C5080" s="69" t="s">
        <v>1037</v>
      </c>
      <c r="D5080" s="69" t="s">
        <v>1097</v>
      </c>
      <c r="E5080" s="93">
        <v>0.63500000000000001</v>
      </c>
    </row>
    <row r="5081" spans="1:5">
      <c r="A5081" s="85">
        <v>0.13600000000000001</v>
      </c>
      <c r="B5081" s="69" t="s">
        <v>713</v>
      </c>
      <c r="C5081" s="69" t="s">
        <v>1037</v>
      </c>
      <c r="D5081" s="69" t="s">
        <v>1098</v>
      </c>
      <c r="E5081" s="93">
        <v>3.4000000000000002E-2</v>
      </c>
    </row>
    <row r="5082" spans="1:5" ht="30">
      <c r="A5082" s="85">
        <v>0.114</v>
      </c>
      <c r="B5082" s="69" t="s">
        <v>713</v>
      </c>
      <c r="C5082" s="69" t="s">
        <v>1037</v>
      </c>
      <c r="D5082" s="69" t="s">
        <v>1099</v>
      </c>
      <c r="E5082" s="93">
        <v>0.33100000000000002</v>
      </c>
    </row>
    <row r="5083" spans="1:5" ht="30">
      <c r="A5083" s="85">
        <v>0.01</v>
      </c>
      <c r="B5083" s="69" t="s">
        <v>716</v>
      </c>
      <c r="C5083" s="69" t="s">
        <v>858</v>
      </c>
      <c r="D5083" s="69" t="s">
        <v>188</v>
      </c>
      <c r="E5083" s="93">
        <v>3.4000000000000002E-2</v>
      </c>
    </row>
    <row r="5084" spans="1:5">
      <c r="A5084" s="86" t="s">
        <v>2209</v>
      </c>
      <c r="B5084" s="69" t="s">
        <v>716</v>
      </c>
      <c r="C5084" s="69" t="s">
        <v>1038</v>
      </c>
      <c r="D5084" s="69" t="s">
        <v>1046</v>
      </c>
      <c r="E5084" s="91" t="s">
        <v>1045</v>
      </c>
    </row>
    <row r="5085" spans="1:5">
      <c r="A5085" s="86" t="s">
        <v>2210</v>
      </c>
      <c r="B5085" s="69" t="s">
        <v>716</v>
      </c>
      <c r="C5085" s="69" t="s">
        <v>1038</v>
      </c>
      <c r="D5085" s="69" t="s">
        <v>1049</v>
      </c>
      <c r="E5085" s="91" t="s">
        <v>1048</v>
      </c>
    </row>
    <row r="5086" spans="1:5" ht="30">
      <c r="A5086" s="86" t="s">
        <v>2211</v>
      </c>
      <c r="B5086" s="69" t="s">
        <v>716</v>
      </c>
      <c r="C5086" s="69" t="s">
        <v>1038</v>
      </c>
      <c r="D5086" s="69" t="s">
        <v>1052</v>
      </c>
      <c r="E5086" s="91" t="s">
        <v>1051</v>
      </c>
    </row>
    <row r="5087" spans="1:5" ht="30">
      <c r="A5087" s="86" t="s">
        <v>2212</v>
      </c>
      <c r="B5087" s="69" t="s">
        <v>716</v>
      </c>
      <c r="C5087" s="69" t="s">
        <v>1038</v>
      </c>
      <c r="D5087" s="69" t="s">
        <v>1055</v>
      </c>
      <c r="E5087" s="91" t="s">
        <v>1054</v>
      </c>
    </row>
    <row r="5088" spans="1:5" ht="30">
      <c r="A5088" s="86" t="s">
        <v>2213</v>
      </c>
      <c r="B5088" s="69" t="s">
        <v>716</v>
      </c>
      <c r="C5088" s="69" t="s">
        <v>1038</v>
      </c>
      <c r="D5088" s="69" t="s">
        <v>1058</v>
      </c>
      <c r="E5088" s="91" t="s">
        <v>1057</v>
      </c>
    </row>
    <row r="5089" spans="1:5">
      <c r="A5089" s="87">
        <v>82265</v>
      </c>
      <c r="B5089" s="69" t="s">
        <v>716</v>
      </c>
      <c r="C5089" s="69" t="s">
        <v>1038</v>
      </c>
      <c r="D5089" s="69" t="s">
        <v>1059</v>
      </c>
      <c r="E5089" s="92">
        <v>116232</v>
      </c>
    </row>
    <row r="5090" spans="1:5">
      <c r="A5090" s="85">
        <v>0.879</v>
      </c>
      <c r="B5090" s="69" t="s">
        <v>716</v>
      </c>
      <c r="C5090" s="69" t="s">
        <v>1038</v>
      </c>
      <c r="D5090" s="69" t="s">
        <v>1060</v>
      </c>
      <c r="E5090" s="93">
        <v>0.73599999999999999</v>
      </c>
    </row>
    <row r="5091" spans="1:5" ht="45">
      <c r="A5091" s="85">
        <v>0.188</v>
      </c>
      <c r="B5091" s="69" t="s">
        <v>716</v>
      </c>
      <c r="C5091" s="69" t="s">
        <v>1038</v>
      </c>
      <c r="D5091" s="69" t="s">
        <v>1061</v>
      </c>
      <c r="E5091" s="93">
        <v>0.184</v>
      </c>
    </row>
    <row r="5092" spans="1:5">
      <c r="A5092" s="87">
        <v>177705</v>
      </c>
      <c r="B5092" s="69" t="s">
        <v>716</v>
      </c>
      <c r="C5092" s="69" t="s">
        <v>1038</v>
      </c>
      <c r="D5092" s="69" t="s">
        <v>1062</v>
      </c>
      <c r="E5092" s="92">
        <v>398839</v>
      </c>
    </row>
    <row r="5093" spans="1:5" ht="30">
      <c r="A5093" s="85">
        <v>0.13400000000000001</v>
      </c>
      <c r="B5093" s="69" t="s">
        <v>716</v>
      </c>
      <c r="C5093" s="69" t="s">
        <v>1038</v>
      </c>
      <c r="D5093" s="69" t="s">
        <v>1063</v>
      </c>
      <c r="E5093" s="93">
        <v>7.0000000000000007E-2</v>
      </c>
    </row>
    <row r="5094" spans="1:5">
      <c r="A5094" s="85">
        <v>0.121</v>
      </c>
      <c r="B5094" s="69" t="s">
        <v>716</v>
      </c>
      <c r="C5094" s="69" t="s">
        <v>1038</v>
      </c>
      <c r="D5094" s="69" t="s">
        <v>1064</v>
      </c>
      <c r="E5094" s="93">
        <v>0.25700000000000001</v>
      </c>
    </row>
    <row r="5095" spans="1:5" ht="30">
      <c r="A5095" s="85">
        <v>0.19600000000000001</v>
      </c>
      <c r="B5095" s="69" t="s">
        <v>716</v>
      </c>
      <c r="C5095" s="69" t="s">
        <v>1038</v>
      </c>
      <c r="D5095" s="69" t="s">
        <v>1065</v>
      </c>
      <c r="E5095" s="93">
        <v>0.38600000000000001</v>
      </c>
    </row>
    <row r="5096" spans="1:5">
      <c r="A5096" s="85">
        <v>0</v>
      </c>
      <c r="B5096" s="69" t="s">
        <v>716</v>
      </c>
      <c r="C5096" s="69" t="s">
        <v>1038</v>
      </c>
      <c r="D5096" s="69" t="s">
        <v>1066</v>
      </c>
      <c r="E5096" s="93">
        <v>7.0000000000000001E-3</v>
      </c>
    </row>
    <row r="5097" spans="1:5" ht="30">
      <c r="A5097" s="85">
        <v>0.877</v>
      </c>
      <c r="B5097" s="69" t="s">
        <v>716</v>
      </c>
      <c r="C5097" s="69" t="s">
        <v>1038</v>
      </c>
      <c r="D5097" s="69" t="s">
        <v>1067</v>
      </c>
      <c r="E5097" s="93">
        <v>0.84799999999999998</v>
      </c>
    </row>
    <row r="5098" spans="1:5" ht="30">
      <c r="A5098" s="85">
        <v>0.76900000000000002</v>
      </c>
      <c r="B5098" s="69" t="s">
        <v>716</v>
      </c>
      <c r="C5098" s="69" t="s">
        <v>1038</v>
      </c>
      <c r="D5098" s="69" t="s">
        <v>1068</v>
      </c>
      <c r="E5098" s="93">
        <v>0.55100000000000005</v>
      </c>
    </row>
    <row r="5099" spans="1:5" ht="30">
      <c r="A5099" s="85">
        <v>6.0000000000000001E-3</v>
      </c>
      <c r="B5099" s="69" t="s">
        <v>716</v>
      </c>
      <c r="C5099" s="69" t="s">
        <v>1038</v>
      </c>
      <c r="D5099" s="69" t="s">
        <v>1069</v>
      </c>
      <c r="E5099" s="93">
        <v>1.4E-2</v>
      </c>
    </row>
    <row r="5100" spans="1:5" ht="30">
      <c r="A5100" s="85">
        <v>4.5999999999999999E-2</v>
      </c>
      <c r="B5100" s="69" t="s">
        <v>716</v>
      </c>
      <c r="C5100" s="69" t="s">
        <v>1038</v>
      </c>
      <c r="D5100" s="69" t="s">
        <v>1070</v>
      </c>
      <c r="E5100" s="93">
        <v>0.105</v>
      </c>
    </row>
    <row r="5101" spans="1:5" ht="45">
      <c r="A5101" s="86" t="s">
        <v>2214</v>
      </c>
      <c r="B5101" s="69" t="s">
        <v>716</v>
      </c>
      <c r="C5101" s="69" t="s">
        <v>1038</v>
      </c>
      <c r="D5101" s="69" t="s">
        <v>1073</v>
      </c>
      <c r="E5101" s="91" t="s">
        <v>1072</v>
      </c>
    </row>
    <row r="5102" spans="1:5">
      <c r="A5102" s="86">
        <v>260</v>
      </c>
      <c r="B5102" s="69" t="s">
        <v>716</v>
      </c>
      <c r="C5102" s="69" t="s">
        <v>1038</v>
      </c>
      <c r="D5102" s="69" t="s">
        <v>204</v>
      </c>
      <c r="E5102" s="94">
        <v>644115</v>
      </c>
    </row>
    <row r="5103" spans="1:5" ht="30">
      <c r="A5103" s="85">
        <v>8.9999999999999993E-3</v>
      </c>
      <c r="B5103" s="69" t="s">
        <v>716</v>
      </c>
      <c r="C5103" s="69" t="s">
        <v>1038</v>
      </c>
      <c r="D5103" s="69" t="s">
        <v>1074</v>
      </c>
      <c r="E5103" s="93">
        <v>0.04</v>
      </c>
    </row>
    <row r="5104" spans="1:5" ht="30">
      <c r="A5104" s="86" t="s">
        <v>1500</v>
      </c>
      <c r="B5104" s="69" t="s">
        <v>716</v>
      </c>
      <c r="C5104" s="69" t="s">
        <v>1038</v>
      </c>
      <c r="D5104" s="69" t="s">
        <v>1077</v>
      </c>
      <c r="E5104" s="91" t="s">
        <v>1076</v>
      </c>
    </row>
    <row r="5105" spans="1:5" ht="30">
      <c r="A5105" s="85">
        <v>0.25900000000000001</v>
      </c>
      <c r="B5105" s="69" t="s">
        <v>716</v>
      </c>
      <c r="C5105" s="69" t="s">
        <v>1038</v>
      </c>
      <c r="D5105" s="69" t="s">
        <v>1078</v>
      </c>
      <c r="E5105" s="93">
        <v>0.123</v>
      </c>
    </row>
    <row r="5106" spans="1:5" ht="30">
      <c r="A5106" s="85">
        <v>0.27200000000000002</v>
      </c>
      <c r="B5106" s="69" t="s">
        <v>716</v>
      </c>
      <c r="C5106" s="69" t="s">
        <v>1038</v>
      </c>
      <c r="D5106" s="69" t="s">
        <v>1079</v>
      </c>
      <c r="E5106" s="93">
        <v>0.23799999999999999</v>
      </c>
    </row>
    <row r="5107" spans="1:5" ht="30">
      <c r="A5107" s="85">
        <v>0.152</v>
      </c>
      <c r="B5107" s="69" t="s">
        <v>716</v>
      </c>
      <c r="C5107" s="69" t="s">
        <v>1038</v>
      </c>
      <c r="D5107" s="69" t="s">
        <v>1080</v>
      </c>
      <c r="E5107" s="93">
        <v>0.122</v>
      </c>
    </row>
    <row r="5108" spans="1:5" ht="30">
      <c r="A5108" s="85">
        <v>0.22600000000000001</v>
      </c>
      <c r="B5108" s="69" t="s">
        <v>716</v>
      </c>
      <c r="C5108" s="69" t="s">
        <v>1038</v>
      </c>
      <c r="D5108" s="69" t="s">
        <v>1081</v>
      </c>
      <c r="E5108" s="93">
        <v>0.214</v>
      </c>
    </row>
    <row r="5109" spans="1:5" ht="30">
      <c r="A5109" s="85">
        <v>8.7999999999999995E-2</v>
      </c>
      <c r="B5109" s="69" t="s">
        <v>716</v>
      </c>
      <c r="C5109" s="69" t="s">
        <v>1038</v>
      </c>
      <c r="D5109" s="69" t="s">
        <v>1082</v>
      </c>
      <c r="E5109" s="93">
        <v>0.30299999999999999</v>
      </c>
    </row>
    <row r="5110" spans="1:5">
      <c r="A5110" s="85">
        <v>0.93200000000000005</v>
      </c>
      <c r="B5110" s="69" t="s">
        <v>716</v>
      </c>
      <c r="C5110" s="69" t="s">
        <v>1038</v>
      </c>
      <c r="D5110" s="69" t="s">
        <v>1083</v>
      </c>
      <c r="E5110" s="93">
        <v>0.97899999999999998</v>
      </c>
    </row>
    <row r="5111" spans="1:5" ht="30">
      <c r="A5111" s="86" t="s">
        <v>2215</v>
      </c>
      <c r="B5111" s="69" t="s">
        <v>716</v>
      </c>
      <c r="C5111" s="69" t="s">
        <v>1038</v>
      </c>
      <c r="D5111" s="69" t="s">
        <v>1086</v>
      </c>
      <c r="E5111" s="91" t="s">
        <v>1085</v>
      </c>
    </row>
    <row r="5112" spans="1:5" ht="30">
      <c r="A5112" s="86" t="s">
        <v>2216</v>
      </c>
      <c r="B5112" s="69" t="s">
        <v>716</v>
      </c>
      <c r="C5112" s="69" t="s">
        <v>1038</v>
      </c>
      <c r="D5112" s="69" t="s">
        <v>1089</v>
      </c>
      <c r="E5112" s="91" t="s">
        <v>1088</v>
      </c>
    </row>
    <row r="5113" spans="1:5" ht="30">
      <c r="A5113" s="86">
        <v>2.9</v>
      </c>
      <c r="B5113" s="69" t="s">
        <v>716</v>
      </c>
      <c r="C5113" s="69" t="s">
        <v>1038</v>
      </c>
      <c r="D5113" s="69" t="s">
        <v>1090</v>
      </c>
      <c r="E5113" s="91">
        <v>3</v>
      </c>
    </row>
    <row r="5114" spans="1:5" ht="30">
      <c r="A5114" s="88">
        <v>2385</v>
      </c>
      <c r="B5114" s="69" t="s">
        <v>716</v>
      </c>
      <c r="C5114" s="69" t="s">
        <v>1038</v>
      </c>
      <c r="D5114" s="69" t="s">
        <v>1091</v>
      </c>
      <c r="E5114" s="94">
        <v>1390275</v>
      </c>
    </row>
    <row r="5115" spans="1:5">
      <c r="A5115" s="85">
        <v>0.72499999999999998</v>
      </c>
      <c r="B5115" s="69" t="s">
        <v>716</v>
      </c>
      <c r="C5115" s="69" t="s">
        <v>1038</v>
      </c>
      <c r="D5115" s="69" t="s">
        <v>1092</v>
      </c>
      <c r="E5115" s="93">
        <v>0.69799999999999995</v>
      </c>
    </row>
    <row r="5116" spans="1:5">
      <c r="A5116" s="85">
        <v>0.69399999999999995</v>
      </c>
      <c r="B5116" s="69" t="s">
        <v>716</v>
      </c>
      <c r="C5116" s="69" t="s">
        <v>1038</v>
      </c>
      <c r="D5116" s="69" t="s">
        <v>1093</v>
      </c>
      <c r="E5116" s="93">
        <v>0.626</v>
      </c>
    </row>
    <row r="5117" spans="1:5">
      <c r="A5117" s="85">
        <v>3.1E-2</v>
      </c>
      <c r="B5117" s="69" t="s">
        <v>716</v>
      </c>
      <c r="C5117" s="69" t="s">
        <v>1038</v>
      </c>
      <c r="D5117" s="69" t="s">
        <v>1094</v>
      </c>
      <c r="E5117" s="93">
        <v>7.0999999999999994E-2</v>
      </c>
    </row>
    <row r="5118" spans="1:5">
      <c r="A5118" s="85">
        <v>0.27500000000000002</v>
      </c>
      <c r="B5118" s="69" t="s">
        <v>716</v>
      </c>
      <c r="C5118" s="69" t="s">
        <v>1038</v>
      </c>
      <c r="D5118" s="69" t="s">
        <v>1095</v>
      </c>
      <c r="E5118" s="93">
        <v>0.30199999999999999</v>
      </c>
    </row>
    <row r="5119" spans="1:5" ht="30">
      <c r="A5119" s="88">
        <v>2385</v>
      </c>
      <c r="B5119" s="69" t="s">
        <v>716</v>
      </c>
      <c r="C5119" s="69" t="s">
        <v>1038</v>
      </c>
      <c r="D5119" s="69" t="s">
        <v>1096</v>
      </c>
      <c r="E5119" s="94">
        <v>1390275</v>
      </c>
    </row>
    <row r="5120" spans="1:5">
      <c r="A5120" s="85">
        <v>0.83199999999999996</v>
      </c>
      <c r="B5120" s="69" t="s">
        <v>716</v>
      </c>
      <c r="C5120" s="69" t="s">
        <v>1038</v>
      </c>
      <c r="D5120" s="69" t="s">
        <v>1097</v>
      </c>
      <c r="E5120" s="93">
        <v>0.63500000000000001</v>
      </c>
    </row>
    <row r="5121" spans="1:5">
      <c r="A5121" s="85">
        <v>0.13400000000000001</v>
      </c>
      <c r="B5121" s="69" t="s">
        <v>716</v>
      </c>
      <c r="C5121" s="69" t="s">
        <v>1038</v>
      </c>
      <c r="D5121" s="69" t="s">
        <v>1098</v>
      </c>
      <c r="E5121" s="93">
        <v>3.4000000000000002E-2</v>
      </c>
    </row>
    <row r="5122" spans="1:5" ht="30">
      <c r="A5122" s="85">
        <v>3.1E-2</v>
      </c>
      <c r="B5122" s="69" t="s">
        <v>716</v>
      </c>
      <c r="C5122" s="69" t="s">
        <v>1038</v>
      </c>
      <c r="D5122" s="69" t="s">
        <v>1099</v>
      </c>
      <c r="E5122" s="93">
        <v>0.33100000000000002</v>
      </c>
    </row>
    <row r="5123" spans="1:5" ht="30">
      <c r="A5123" s="85">
        <v>1.7999999999999999E-2</v>
      </c>
      <c r="B5123" s="69" t="s">
        <v>721</v>
      </c>
      <c r="C5123" s="69" t="s">
        <v>859</v>
      </c>
      <c r="D5123" s="69" t="s">
        <v>188</v>
      </c>
      <c r="E5123" s="93">
        <v>3.4000000000000002E-2</v>
      </c>
    </row>
    <row r="5124" spans="1:5">
      <c r="A5124" s="86" t="s">
        <v>2217</v>
      </c>
      <c r="B5124" s="69" t="s">
        <v>721</v>
      </c>
      <c r="C5124" s="69" t="s">
        <v>1039</v>
      </c>
      <c r="D5124" s="69" t="s">
        <v>1046</v>
      </c>
      <c r="E5124" s="91" t="s">
        <v>1045</v>
      </c>
    </row>
    <row r="5125" spans="1:5">
      <c r="A5125" s="86" t="s">
        <v>2218</v>
      </c>
      <c r="B5125" s="69" t="s">
        <v>721</v>
      </c>
      <c r="C5125" s="69" t="s">
        <v>1039</v>
      </c>
      <c r="D5125" s="69" t="s">
        <v>1049</v>
      </c>
      <c r="E5125" s="91" t="s">
        <v>1048</v>
      </c>
    </row>
    <row r="5126" spans="1:5" ht="30">
      <c r="A5126" s="86" t="s">
        <v>2219</v>
      </c>
      <c r="B5126" s="69" t="s">
        <v>721</v>
      </c>
      <c r="C5126" s="69" t="s">
        <v>1039</v>
      </c>
      <c r="D5126" s="69" t="s">
        <v>1052</v>
      </c>
      <c r="E5126" s="91" t="s">
        <v>1051</v>
      </c>
    </row>
    <row r="5127" spans="1:5" ht="30">
      <c r="A5127" s="86" t="s">
        <v>2220</v>
      </c>
      <c r="B5127" s="69" t="s">
        <v>721</v>
      </c>
      <c r="C5127" s="69" t="s">
        <v>1039</v>
      </c>
      <c r="D5127" s="69" t="s">
        <v>1055</v>
      </c>
      <c r="E5127" s="91" t="s">
        <v>1054</v>
      </c>
    </row>
    <row r="5128" spans="1:5" ht="30">
      <c r="A5128" s="86" t="s">
        <v>2221</v>
      </c>
      <c r="B5128" s="69" t="s">
        <v>721</v>
      </c>
      <c r="C5128" s="69" t="s">
        <v>1039</v>
      </c>
      <c r="D5128" s="69" t="s">
        <v>1058</v>
      </c>
      <c r="E5128" s="91" t="s">
        <v>1057</v>
      </c>
    </row>
    <row r="5129" spans="1:5">
      <c r="A5129" s="87">
        <v>86299</v>
      </c>
      <c r="B5129" s="69" t="s">
        <v>721</v>
      </c>
      <c r="C5129" s="69" t="s">
        <v>1039</v>
      </c>
      <c r="D5129" s="69" t="s">
        <v>1059</v>
      </c>
      <c r="E5129" s="92">
        <v>116232</v>
      </c>
    </row>
    <row r="5130" spans="1:5">
      <c r="A5130" s="85">
        <v>0.80200000000000005</v>
      </c>
      <c r="B5130" s="69" t="s">
        <v>721</v>
      </c>
      <c r="C5130" s="69" t="s">
        <v>1039</v>
      </c>
      <c r="D5130" s="69" t="s">
        <v>1060</v>
      </c>
      <c r="E5130" s="93">
        <v>0.73599999999999999</v>
      </c>
    </row>
    <row r="5131" spans="1:5" ht="45">
      <c r="A5131" s="85">
        <v>0.185</v>
      </c>
      <c r="B5131" s="69" t="s">
        <v>721</v>
      </c>
      <c r="C5131" s="69" t="s">
        <v>1039</v>
      </c>
      <c r="D5131" s="69" t="s">
        <v>1061</v>
      </c>
      <c r="E5131" s="93">
        <v>0.184</v>
      </c>
    </row>
    <row r="5132" spans="1:5">
      <c r="A5132" s="87">
        <v>263810</v>
      </c>
      <c r="B5132" s="69" t="s">
        <v>721</v>
      </c>
      <c r="C5132" s="69" t="s">
        <v>1039</v>
      </c>
      <c r="D5132" s="69" t="s">
        <v>1062</v>
      </c>
      <c r="E5132" s="92">
        <v>398839</v>
      </c>
    </row>
    <row r="5133" spans="1:5" ht="30">
      <c r="A5133" s="85">
        <v>0.13900000000000001</v>
      </c>
      <c r="B5133" s="69" t="s">
        <v>721</v>
      </c>
      <c r="C5133" s="69" t="s">
        <v>1039</v>
      </c>
      <c r="D5133" s="69" t="s">
        <v>1063</v>
      </c>
      <c r="E5133" s="93">
        <v>7.0000000000000007E-2</v>
      </c>
    </row>
    <row r="5134" spans="1:5">
      <c r="A5134" s="85">
        <v>0.19700000000000001</v>
      </c>
      <c r="B5134" s="69" t="s">
        <v>721</v>
      </c>
      <c r="C5134" s="69" t="s">
        <v>1039</v>
      </c>
      <c r="D5134" s="69" t="s">
        <v>1064</v>
      </c>
      <c r="E5134" s="93">
        <v>0.25700000000000001</v>
      </c>
    </row>
    <row r="5135" spans="1:5" ht="30">
      <c r="A5135" s="85">
        <v>0.36</v>
      </c>
      <c r="B5135" s="69" t="s">
        <v>721</v>
      </c>
      <c r="C5135" s="69" t="s">
        <v>1039</v>
      </c>
      <c r="D5135" s="69" t="s">
        <v>1065</v>
      </c>
      <c r="E5135" s="93">
        <v>0.38600000000000001</v>
      </c>
    </row>
    <row r="5136" spans="1:5">
      <c r="A5136" s="85">
        <v>0</v>
      </c>
      <c r="B5136" s="69" t="s">
        <v>721</v>
      </c>
      <c r="C5136" s="69" t="s">
        <v>1039</v>
      </c>
      <c r="D5136" s="69" t="s">
        <v>1066</v>
      </c>
      <c r="E5136" s="93">
        <v>7.0000000000000001E-3</v>
      </c>
    </row>
    <row r="5137" spans="1:5" ht="30">
      <c r="A5137" s="85">
        <v>0.91100000000000003</v>
      </c>
      <c r="B5137" s="69" t="s">
        <v>721</v>
      </c>
      <c r="C5137" s="69" t="s">
        <v>1039</v>
      </c>
      <c r="D5137" s="69" t="s">
        <v>1067</v>
      </c>
      <c r="E5137" s="93">
        <v>0.84799999999999998</v>
      </c>
    </row>
    <row r="5138" spans="1:5" ht="30">
      <c r="A5138" s="85">
        <v>0.66300000000000003</v>
      </c>
      <c r="B5138" s="69" t="s">
        <v>721</v>
      </c>
      <c r="C5138" s="69" t="s">
        <v>1039</v>
      </c>
      <c r="D5138" s="69" t="s">
        <v>1068</v>
      </c>
      <c r="E5138" s="93">
        <v>0.55100000000000005</v>
      </c>
    </row>
    <row r="5139" spans="1:5" ht="30">
      <c r="A5139" s="85">
        <v>2.1000000000000001E-2</v>
      </c>
      <c r="B5139" s="69" t="s">
        <v>721</v>
      </c>
      <c r="C5139" s="69" t="s">
        <v>1039</v>
      </c>
      <c r="D5139" s="69" t="s">
        <v>1069</v>
      </c>
      <c r="E5139" s="93">
        <v>1.4E-2</v>
      </c>
    </row>
    <row r="5140" spans="1:5" ht="30">
      <c r="A5140" s="85">
        <v>0.123</v>
      </c>
      <c r="B5140" s="69" t="s">
        <v>721</v>
      </c>
      <c r="C5140" s="69" t="s">
        <v>1039</v>
      </c>
      <c r="D5140" s="69" t="s">
        <v>1070</v>
      </c>
      <c r="E5140" s="93">
        <v>0.105</v>
      </c>
    </row>
    <row r="5141" spans="1:5" ht="45">
      <c r="A5141" s="86" t="s">
        <v>2222</v>
      </c>
      <c r="B5141" s="69" t="s">
        <v>721</v>
      </c>
      <c r="C5141" s="69" t="s">
        <v>1039</v>
      </c>
      <c r="D5141" s="69" t="s">
        <v>1073</v>
      </c>
      <c r="E5141" s="91" t="s">
        <v>1072</v>
      </c>
    </row>
    <row r="5142" spans="1:5">
      <c r="A5142" s="86">
        <v>485</v>
      </c>
      <c r="B5142" s="69" t="s">
        <v>721</v>
      </c>
      <c r="C5142" s="69" t="s">
        <v>1039</v>
      </c>
      <c r="D5142" s="69" t="s">
        <v>204</v>
      </c>
      <c r="E5142" s="94">
        <v>644115</v>
      </c>
    </row>
    <row r="5143" spans="1:5" ht="30">
      <c r="A5143" s="85">
        <v>8.0000000000000002E-3</v>
      </c>
      <c r="B5143" s="69" t="s">
        <v>721</v>
      </c>
      <c r="C5143" s="69" t="s">
        <v>1039</v>
      </c>
      <c r="D5143" s="69" t="s">
        <v>1074</v>
      </c>
      <c r="E5143" s="93">
        <v>0.04</v>
      </c>
    </row>
    <row r="5144" spans="1:5" ht="30">
      <c r="A5144" s="86" t="s">
        <v>2223</v>
      </c>
      <c r="B5144" s="69" t="s">
        <v>721</v>
      </c>
      <c r="C5144" s="69" t="s">
        <v>1039</v>
      </c>
      <c r="D5144" s="69" t="s">
        <v>1077</v>
      </c>
      <c r="E5144" s="91" t="s">
        <v>1076</v>
      </c>
    </row>
    <row r="5145" spans="1:5" ht="30">
      <c r="A5145" s="85">
        <v>0.22500000000000001</v>
      </c>
      <c r="B5145" s="69" t="s">
        <v>721</v>
      </c>
      <c r="C5145" s="69" t="s">
        <v>1039</v>
      </c>
      <c r="D5145" s="69" t="s">
        <v>1078</v>
      </c>
      <c r="E5145" s="93">
        <v>0.123</v>
      </c>
    </row>
    <row r="5146" spans="1:5" ht="30">
      <c r="A5146" s="85">
        <v>0.29599999999999999</v>
      </c>
      <c r="B5146" s="69" t="s">
        <v>721</v>
      </c>
      <c r="C5146" s="69" t="s">
        <v>1039</v>
      </c>
      <c r="D5146" s="69" t="s">
        <v>1079</v>
      </c>
      <c r="E5146" s="93">
        <v>0.23799999999999999</v>
      </c>
    </row>
    <row r="5147" spans="1:5" ht="30">
      <c r="A5147" s="85">
        <v>0.17</v>
      </c>
      <c r="B5147" s="69" t="s">
        <v>721</v>
      </c>
      <c r="C5147" s="69" t="s">
        <v>1039</v>
      </c>
      <c r="D5147" s="69" t="s">
        <v>1080</v>
      </c>
      <c r="E5147" s="93">
        <v>0.122</v>
      </c>
    </row>
    <row r="5148" spans="1:5" ht="30">
      <c r="A5148" s="85">
        <v>0.17899999999999999</v>
      </c>
      <c r="B5148" s="69" t="s">
        <v>721</v>
      </c>
      <c r="C5148" s="69" t="s">
        <v>1039</v>
      </c>
      <c r="D5148" s="69" t="s">
        <v>1081</v>
      </c>
      <c r="E5148" s="93">
        <v>0.214</v>
      </c>
    </row>
    <row r="5149" spans="1:5" ht="30">
      <c r="A5149" s="85">
        <v>0.129</v>
      </c>
      <c r="B5149" s="69" t="s">
        <v>721</v>
      </c>
      <c r="C5149" s="69" t="s">
        <v>1039</v>
      </c>
      <c r="D5149" s="69" t="s">
        <v>1082</v>
      </c>
      <c r="E5149" s="93">
        <v>0.30299999999999999</v>
      </c>
    </row>
    <row r="5150" spans="1:5">
      <c r="A5150" s="85">
        <v>0.96299999999999997</v>
      </c>
      <c r="B5150" s="69" t="s">
        <v>721</v>
      </c>
      <c r="C5150" s="69" t="s">
        <v>1039</v>
      </c>
      <c r="D5150" s="69" t="s">
        <v>1083</v>
      </c>
      <c r="E5150" s="93">
        <v>0.97899999999999998</v>
      </c>
    </row>
    <row r="5151" spans="1:5" ht="30">
      <c r="A5151" s="86" t="s">
        <v>2224</v>
      </c>
      <c r="B5151" s="69" t="s">
        <v>721</v>
      </c>
      <c r="C5151" s="69" t="s">
        <v>1039</v>
      </c>
      <c r="D5151" s="69" t="s">
        <v>1086</v>
      </c>
      <c r="E5151" s="91" t="s">
        <v>1085</v>
      </c>
    </row>
    <row r="5152" spans="1:5" ht="30">
      <c r="A5152" s="86" t="s">
        <v>2225</v>
      </c>
      <c r="B5152" s="69" t="s">
        <v>721</v>
      </c>
      <c r="C5152" s="69" t="s">
        <v>1039</v>
      </c>
      <c r="D5152" s="69" t="s">
        <v>1089</v>
      </c>
      <c r="E5152" s="91" t="s">
        <v>1088</v>
      </c>
    </row>
    <row r="5153" spans="1:5" ht="30">
      <c r="A5153" s="86">
        <v>3.1</v>
      </c>
      <c r="B5153" s="69" t="s">
        <v>721</v>
      </c>
      <c r="C5153" s="69" t="s">
        <v>1039</v>
      </c>
      <c r="D5153" s="69" t="s">
        <v>1090</v>
      </c>
      <c r="E5153" s="91">
        <v>3</v>
      </c>
    </row>
    <row r="5154" spans="1:5" ht="30">
      <c r="A5154" s="88">
        <v>2860</v>
      </c>
      <c r="B5154" s="69" t="s">
        <v>721</v>
      </c>
      <c r="C5154" s="69" t="s">
        <v>1039</v>
      </c>
      <c r="D5154" s="69" t="s">
        <v>1091</v>
      </c>
      <c r="E5154" s="94">
        <v>1390275</v>
      </c>
    </row>
    <row r="5155" spans="1:5">
      <c r="A5155" s="85">
        <v>0.72599999999999998</v>
      </c>
      <c r="B5155" s="69" t="s">
        <v>721</v>
      </c>
      <c r="C5155" s="69" t="s">
        <v>1039</v>
      </c>
      <c r="D5155" s="69" t="s">
        <v>1092</v>
      </c>
      <c r="E5155" s="93">
        <v>0.69799999999999995</v>
      </c>
    </row>
    <row r="5156" spans="1:5">
      <c r="A5156" s="85">
        <v>0.68700000000000006</v>
      </c>
      <c r="B5156" s="69" t="s">
        <v>721</v>
      </c>
      <c r="C5156" s="69" t="s">
        <v>1039</v>
      </c>
      <c r="D5156" s="69" t="s">
        <v>1093</v>
      </c>
      <c r="E5156" s="93">
        <v>0.626</v>
      </c>
    </row>
    <row r="5157" spans="1:5">
      <c r="A5157" s="85">
        <v>3.7999999999999999E-2</v>
      </c>
      <c r="B5157" s="69" t="s">
        <v>721</v>
      </c>
      <c r="C5157" s="69" t="s">
        <v>1039</v>
      </c>
      <c r="D5157" s="69" t="s">
        <v>1094</v>
      </c>
      <c r="E5157" s="93">
        <v>7.0999999999999994E-2</v>
      </c>
    </row>
    <row r="5158" spans="1:5">
      <c r="A5158" s="85">
        <v>0.27400000000000002</v>
      </c>
      <c r="B5158" s="69" t="s">
        <v>721</v>
      </c>
      <c r="C5158" s="69" t="s">
        <v>1039</v>
      </c>
      <c r="D5158" s="69" t="s">
        <v>1095</v>
      </c>
      <c r="E5158" s="93">
        <v>0.30199999999999999</v>
      </c>
    </row>
    <row r="5159" spans="1:5" ht="30">
      <c r="A5159" s="88">
        <v>2860</v>
      </c>
      <c r="B5159" s="69" t="s">
        <v>721</v>
      </c>
      <c r="C5159" s="69" t="s">
        <v>1039</v>
      </c>
      <c r="D5159" s="69" t="s">
        <v>1096</v>
      </c>
      <c r="E5159" s="94">
        <v>1390275</v>
      </c>
    </row>
    <row r="5160" spans="1:5">
      <c r="A5160" s="85">
        <v>0.82</v>
      </c>
      <c r="B5160" s="69" t="s">
        <v>721</v>
      </c>
      <c r="C5160" s="69" t="s">
        <v>1039</v>
      </c>
      <c r="D5160" s="69" t="s">
        <v>1097</v>
      </c>
      <c r="E5160" s="93">
        <v>0.63500000000000001</v>
      </c>
    </row>
    <row r="5161" spans="1:5">
      <c r="A5161" s="85">
        <v>0.114</v>
      </c>
      <c r="B5161" s="69" t="s">
        <v>721</v>
      </c>
      <c r="C5161" s="69" t="s">
        <v>1039</v>
      </c>
      <c r="D5161" s="69" t="s">
        <v>1098</v>
      </c>
      <c r="E5161" s="93">
        <v>3.4000000000000002E-2</v>
      </c>
    </row>
    <row r="5162" spans="1:5" ht="30">
      <c r="A5162" s="85">
        <v>6.6000000000000003E-2</v>
      </c>
      <c r="B5162" s="69" t="s">
        <v>721</v>
      </c>
      <c r="C5162" s="69" t="s">
        <v>1039</v>
      </c>
      <c r="D5162" s="69" t="s">
        <v>1099</v>
      </c>
      <c r="E5162" s="93">
        <v>0.33100000000000002</v>
      </c>
    </row>
    <row r="5163" spans="1:5" ht="30">
      <c r="A5163" s="85">
        <v>0.38300000000000001</v>
      </c>
      <c r="B5163" s="69" t="s">
        <v>725</v>
      </c>
      <c r="C5163" s="69" t="s">
        <v>860</v>
      </c>
      <c r="D5163" s="69" t="s">
        <v>188</v>
      </c>
      <c r="E5163" s="93">
        <v>3.4000000000000002E-2</v>
      </c>
    </row>
    <row r="5164" spans="1:5">
      <c r="A5164" s="86" t="s">
        <v>2226</v>
      </c>
      <c r="B5164" s="69" t="s">
        <v>725</v>
      </c>
      <c r="C5164" s="69" t="s">
        <v>1040</v>
      </c>
      <c r="D5164" s="69" t="s">
        <v>1046</v>
      </c>
      <c r="E5164" s="91" t="s">
        <v>1045</v>
      </c>
    </row>
    <row r="5165" spans="1:5">
      <c r="A5165" s="86" t="s">
        <v>2227</v>
      </c>
      <c r="B5165" s="69" t="s">
        <v>725</v>
      </c>
      <c r="C5165" s="69" t="s">
        <v>1040</v>
      </c>
      <c r="D5165" s="69" t="s">
        <v>1049</v>
      </c>
      <c r="E5165" s="91" t="s">
        <v>1048</v>
      </c>
    </row>
    <row r="5166" spans="1:5" ht="30">
      <c r="A5166" s="86" t="s">
        <v>2228</v>
      </c>
      <c r="B5166" s="69" t="s">
        <v>725</v>
      </c>
      <c r="C5166" s="69" t="s">
        <v>1040</v>
      </c>
      <c r="D5166" s="69" t="s">
        <v>1052</v>
      </c>
      <c r="E5166" s="91" t="s">
        <v>1051</v>
      </c>
    </row>
    <row r="5167" spans="1:5" ht="30">
      <c r="A5167" s="86" t="s">
        <v>2229</v>
      </c>
      <c r="B5167" s="69" t="s">
        <v>725</v>
      </c>
      <c r="C5167" s="69" t="s">
        <v>1040</v>
      </c>
      <c r="D5167" s="69" t="s">
        <v>1055</v>
      </c>
      <c r="E5167" s="91" t="s">
        <v>1054</v>
      </c>
    </row>
    <row r="5168" spans="1:5" ht="30">
      <c r="A5168" s="86" t="s">
        <v>2230</v>
      </c>
      <c r="B5168" s="69" t="s">
        <v>725</v>
      </c>
      <c r="C5168" s="69" t="s">
        <v>1040</v>
      </c>
      <c r="D5168" s="69" t="s">
        <v>1058</v>
      </c>
      <c r="E5168" s="91" t="s">
        <v>1057</v>
      </c>
    </row>
    <row r="5169" spans="1:5">
      <c r="A5169" s="87">
        <v>140124</v>
      </c>
      <c r="B5169" s="69" t="s">
        <v>725</v>
      </c>
      <c r="C5169" s="69" t="s">
        <v>1040</v>
      </c>
      <c r="D5169" s="69" t="s">
        <v>1059</v>
      </c>
      <c r="E5169" s="92">
        <v>116232</v>
      </c>
    </row>
    <row r="5170" spans="1:5">
      <c r="A5170" s="85">
        <v>0.498</v>
      </c>
      <c r="B5170" s="69" t="s">
        <v>725</v>
      </c>
      <c r="C5170" s="69" t="s">
        <v>1040</v>
      </c>
      <c r="D5170" s="69" t="s">
        <v>1060</v>
      </c>
      <c r="E5170" s="93">
        <v>0.73599999999999999</v>
      </c>
    </row>
    <row r="5171" spans="1:5" ht="45">
      <c r="A5171" s="85">
        <v>0.129</v>
      </c>
      <c r="B5171" s="69" t="s">
        <v>725</v>
      </c>
      <c r="C5171" s="69" t="s">
        <v>1040</v>
      </c>
      <c r="D5171" s="69" t="s">
        <v>1061</v>
      </c>
      <c r="E5171" s="93">
        <v>0.184</v>
      </c>
    </row>
    <row r="5172" spans="1:5">
      <c r="A5172" s="87">
        <v>626229</v>
      </c>
      <c r="B5172" s="69" t="s">
        <v>725</v>
      </c>
      <c r="C5172" s="69" t="s">
        <v>1040</v>
      </c>
      <c r="D5172" s="69" t="s">
        <v>1062</v>
      </c>
      <c r="E5172" s="92">
        <v>398839</v>
      </c>
    </row>
    <row r="5173" spans="1:5" ht="30">
      <c r="A5173" s="85">
        <v>0.22500000000000001</v>
      </c>
      <c r="B5173" s="69" t="s">
        <v>725</v>
      </c>
      <c r="C5173" s="69" t="s">
        <v>1040</v>
      </c>
      <c r="D5173" s="69" t="s">
        <v>1063</v>
      </c>
      <c r="E5173" s="93">
        <v>7.0000000000000007E-2</v>
      </c>
    </row>
    <row r="5174" spans="1:5">
      <c r="A5174" s="85">
        <v>0.23499999999999999</v>
      </c>
      <c r="B5174" s="69" t="s">
        <v>725</v>
      </c>
      <c r="C5174" s="69" t="s">
        <v>1040</v>
      </c>
      <c r="D5174" s="69" t="s">
        <v>1064</v>
      </c>
      <c r="E5174" s="93">
        <v>0.25700000000000001</v>
      </c>
    </row>
    <row r="5175" spans="1:5" ht="30">
      <c r="A5175" s="85">
        <v>0.20599999999999999</v>
      </c>
      <c r="B5175" s="69" t="s">
        <v>725</v>
      </c>
      <c r="C5175" s="69" t="s">
        <v>1040</v>
      </c>
      <c r="D5175" s="69" t="s">
        <v>1065</v>
      </c>
      <c r="E5175" s="93">
        <v>0.38600000000000001</v>
      </c>
    </row>
    <row r="5176" spans="1:5">
      <c r="A5176" s="85">
        <v>0.26700000000000002</v>
      </c>
      <c r="B5176" s="69" t="s">
        <v>725</v>
      </c>
      <c r="C5176" s="69" t="s">
        <v>1040</v>
      </c>
      <c r="D5176" s="69" t="s">
        <v>1066</v>
      </c>
      <c r="E5176" s="93">
        <v>7.0000000000000001E-3</v>
      </c>
    </row>
    <row r="5177" spans="1:5" ht="30">
      <c r="A5177" s="85">
        <v>0.872</v>
      </c>
      <c r="B5177" s="69" t="s">
        <v>725</v>
      </c>
      <c r="C5177" s="69" t="s">
        <v>1040</v>
      </c>
      <c r="D5177" s="69" t="s">
        <v>1067</v>
      </c>
      <c r="E5177" s="93">
        <v>0.84799999999999998</v>
      </c>
    </row>
    <row r="5178" spans="1:5" ht="30">
      <c r="A5178" s="85">
        <v>0.59599999999999997</v>
      </c>
      <c r="B5178" s="69" t="s">
        <v>725</v>
      </c>
      <c r="C5178" s="69" t="s">
        <v>1040</v>
      </c>
      <c r="D5178" s="69" t="s">
        <v>1068</v>
      </c>
      <c r="E5178" s="93">
        <v>0.55100000000000005</v>
      </c>
    </row>
    <row r="5179" spans="1:5" ht="30">
      <c r="A5179" s="85">
        <v>2E-3</v>
      </c>
      <c r="B5179" s="69" t="s">
        <v>725</v>
      </c>
      <c r="C5179" s="69" t="s">
        <v>1040</v>
      </c>
      <c r="D5179" s="69" t="s">
        <v>1069</v>
      </c>
      <c r="E5179" s="93">
        <v>1.4E-2</v>
      </c>
    </row>
    <row r="5180" spans="1:5" ht="30">
      <c r="A5180" s="85">
        <v>5.6000000000000001E-2</v>
      </c>
      <c r="B5180" s="69" t="s">
        <v>725</v>
      </c>
      <c r="C5180" s="69" t="s">
        <v>1040</v>
      </c>
      <c r="D5180" s="69" t="s">
        <v>1070</v>
      </c>
      <c r="E5180" s="93">
        <v>0.105</v>
      </c>
    </row>
    <row r="5181" spans="1:5" ht="45">
      <c r="A5181" s="86" t="s">
        <v>2231</v>
      </c>
      <c r="B5181" s="69" t="s">
        <v>725</v>
      </c>
      <c r="C5181" s="69" t="s">
        <v>1040</v>
      </c>
      <c r="D5181" s="69" t="s">
        <v>1073</v>
      </c>
      <c r="E5181" s="91" t="s">
        <v>1072</v>
      </c>
    </row>
    <row r="5182" spans="1:5">
      <c r="A5182" s="86">
        <v>185</v>
      </c>
      <c r="B5182" s="69" t="s">
        <v>725</v>
      </c>
      <c r="C5182" s="69" t="s">
        <v>1040</v>
      </c>
      <c r="D5182" s="69" t="s">
        <v>204</v>
      </c>
      <c r="E5182" s="94">
        <v>644115</v>
      </c>
    </row>
    <row r="5183" spans="1:5" ht="30">
      <c r="A5183" s="85">
        <v>4.0000000000000001E-3</v>
      </c>
      <c r="B5183" s="69" t="s">
        <v>725</v>
      </c>
      <c r="C5183" s="69" t="s">
        <v>1040</v>
      </c>
      <c r="D5183" s="69" t="s">
        <v>1074</v>
      </c>
      <c r="E5183" s="93">
        <v>0.04</v>
      </c>
    </row>
    <row r="5184" spans="1:5" ht="30">
      <c r="A5184" s="86" t="s">
        <v>1500</v>
      </c>
      <c r="B5184" s="69" t="s">
        <v>725</v>
      </c>
      <c r="C5184" s="69" t="s">
        <v>1040</v>
      </c>
      <c r="D5184" s="69" t="s">
        <v>1077</v>
      </c>
      <c r="E5184" s="91" t="s">
        <v>1076</v>
      </c>
    </row>
    <row r="5185" spans="1:5" ht="30">
      <c r="A5185" s="85">
        <v>0.28399999999999997</v>
      </c>
      <c r="B5185" s="69" t="s">
        <v>725</v>
      </c>
      <c r="C5185" s="69" t="s">
        <v>1040</v>
      </c>
      <c r="D5185" s="69" t="s">
        <v>1078</v>
      </c>
      <c r="E5185" s="93">
        <v>0.123</v>
      </c>
    </row>
    <row r="5186" spans="1:5" ht="30">
      <c r="A5186" s="85">
        <v>0.23400000000000001</v>
      </c>
      <c r="B5186" s="69" t="s">
        <v>725</v>
      </c>
      <c r="C5186" s="69" t="s">
        <v>1040</v>
      </c>
      <c r="D5186" s="69" t="s">
        <v>1079</v>
      </c>
      <c r="E5186" s="93">
        <v>0.23799999999999999</v>
      </c>
    </row>
    <row r="5187" spans="1:5" ht="30">
      <c r="A5187" s="85">
        <v>0.16400000000000001</v>
      </c>
      <c r="B5187" s="69" t="s">
        <v>725</v>
      </c>
      <c r="C5187" s="69" t="s">
        <v>1040</v>
      </c>
      <c r="D5187" s="69" t="s">
        <v>1080</v>
      </c>
      <c r="E5187" s="93">
        <v>0.122</v>
      </c>
    </row>
    <row r="5188" spans="1:5" ht="30">
      <c r="A5188" s="85">
        <v>0.17499999999999999</v>
      </c>
      <c r="B5188" s="69" t="s">
        <v>725</v>
      </c>
      <c r="C5188" s="69" t="s">
        <v>1040</v>
      </c>
      <c r="D5188" s="69" t="s">
        <v>1081</v>
      </c>
      <c r="E5188" s="93">
        <v>0.214</v>
      </c>
    </row>
    <row r="5189" spans="1:5" ht="30">
      <c r="A5189" s="85">
        <v>0.14499999999999999</v>
      </c>
      <c r="B5189" s="69" t="s">
        <v>725</v>
      </c>
      <c r="C5189" s="69" t="s">
        <v>1040</v>
      </c>
      <c r="D5189" s="69" t="s">
        <v>1082</v>
      </c>
      <c r="E5189" s="93">
        <v>0.30299999999999999</v>
      </c>
    </row>
    <row r="5190" spans="1:5">
      <c r="A5190" s="85">
        <v>0.94499999999999995</v>
      </c>
      <c r="B5190" s="69" t="s">
        <v>725</v>
      </c>
      <c r="C5190" s="69" t="s">
        <v>1040</v>
      </c>
      <c r="D5190" s="69" t="s">
        <v>1083</v>
      </c>
      <c r="E5190" s="93">
        <v>0.97899999999999998</v>
      </c>
    </row>
    <row r="5191" spans="1:5" ht="30">
      <c r="A5191" s="86" t="s">
        <v>2232</v>
      </c>
      <c r="B5191" s="69" t="s">
        <v>725</v>
      </c>
      <c r="C5191" s="69" t="s">
        <v>1040</v>
      </c>
      <c r="D5191" s="69" t="s">
        <v>1086</v>
      </c>
      <c r="E5191" s="91" t="s">
        <v>1085</v>
      </c>
    </row>
    <row r="5192" spans="1:5" ht="30">
      <c r="A5192" s="86" t="s">
        <v>2233</v>
      </c>
      <c r="B5192" s="69" t="s">
        <v>725</v>
      </c>
      <c r="C5192" s="69" t="s">
        <v>1040</v>
      </c>
      <c r="D5192" s="69" t="s">
        <v>1089</v>
      </c>
      <c r="E5192" s="91" t="s">
        <v>1088</v>
      </c>
    </row>
    <row r="5193" spans="1:5" ht="30">
      <c r="A5193" s="86">
        <v>3.1</v>
      </c>
      <c r="B5193" s="69" t="s">
        <v>725</v>
      </c>
      <c r="C5193" s="69" t="s">
        <v>1040</v>
      </c>
      <c r="D5193" s="69" t="s">
        <v>1090</v>
      </c>
      <c r="E5193" s="91">
        <v>3</v>
      </c>
    </row>
    <row r="5194" spans="1:5" ht="30">
      <c r="A5194" s="88">
        <v>1670</v>
      </c>
      <c r="B5194" s="69" t="s">
        <v>725</v>
      </c>
      <c r="C5194" s="69" t="s">
        <v>1040</v>
      </c>
      <c r="D5194" s="69" t="s">
        <v>1091</v>
      </c>
      <c r="E5194" s="94">
        <v>1390275</v>
      </c>
    </row>
    <row r="5195" spans="1:5">
      <c r="A5195" s="85">
        <v>0.74</v>
      </c>
      <c r="B5195" s="69" t="s">
        <v>725</v>
      </c>
      <c r="C5195" s="69" t="s">
        <v>1040</v>
      </c>
      <c r="D5195" s="69" t="s">
        <v>1092</v>
      </c>
      <c r="E5195" s="93">
        <v>0.69799999999999995</v>
      </c>
    </row>
    <row r="5196" spans="1:5">
      <c r="A5196" s="85">
        <v>0.58099999999999996</v>
      </c>
      <c r="B5196" s="69" t="s">
        <v>725</v>
      </c>
      <c r="C5196" s="69" t="s">
        <v>1040</v>
      </c>
      <c r="D5196" s="69" t="s">
        <v>1093</v>
      </c>
      <c r="E5196" s="93">
        <v>0.626</v>
      </c>
    </row>
    <row r="5197" spans="1:5">
      <c r="A5197" s="85">
        <v>0.156</v>
      </c>
      <c r="B5197" s="69" t="s">
        <v>725</v>
      </c>
      <c r="C5197" s="69" t="s">
        <v>1040</v>
      </c>
      <c r="D5197" s="69" t="s">
        <v>1094</v>
      </c>
      <c r="E5197" s="93">
        <v>7.0999999999999994E-2</v>
      </c>
    </row>
    <row r="5198" spans="1:5">
      <c r="A5198" s="85">
        <v>0.26</v>
      </c>
      <c r="B5198" s="69" t="s">
        <v>725</v>
      </c>
      <c r="C5198" s="69" t="s">
        <v>1040</v>
      </c>
      <c r="D5198" s="69" t="s">
        <v>1095</v>
      </c>
      <c r="E5198" s="93">
        <v>0.30199999999999999</v>
      </c>
    </row>
    <row r="5199" spans="1:5" ht="30">
      <c r="A5199" s="88">
        <v>1670</v>
      </c>
      <c r="B5199" s="69" t="s">
        <v>725</v>
      </c>
      <c r="C5199" s="69" t="s">
        <v>1040</v>
      </c>
      <c r="D5199" s="69" t="s">
        <v>1096</v>
      </c>
      <c r="E5199" s="94">
        <v>1390275</v>
      </c>
    </row>
    <row r="5200" spans="1:5">
      <c r="A5200" s="85">
        <v>0.70099999999999996</v>
      </c>
      <c r="B5200" s="69" t="s">
        <v>725</v>
      </c>
      <c r="C5200" s="69" t="s">
        <v>1040</v>
      </c>
      <c r="D5200" s="69" t="s">
        <v>1097</v>
      </c>
      <c r="E5200" s="93">
        <v>0.63500000000000001</v>
      </c>
    </row>
    <row r="5201" spans="1:5">
      <c r="A5201" s="85">
        <v>0.153</v>
      </c>
      <c r="B5201" s="69" t="s">
        <v>725</v>
      </c>
      <c r="C5201" s="69" t="s">
        <v>1040</v>
      </c>
      <c r="D5201" s="69" t="s">
        <v>1098</v>
      </c>
      <c r="E5201" s="93">
        <v>3.4000000000000002E-2</v>
      </c>
    </row>
    <row r="5202" spans="1:5" ht="30">
      <c r="A5202" s="85">
        <v>0.14699999999999999</v>
      </c>
      <c r="B5202" s="69" t="s">
        <v>725</v>
      </c>
      <c r="C5202" s="69" t="s">
        <v>1040</v>
      </c>
      <c r="D5202" s="69" t="s">
        <v>1099</v>
      </c>
      <c r="E5202" s="93">
        <v>0.33100000000000002</v>
      </c>
    </row>
    <row r="5203" spans="1:5" ht="30">
      <c r="A5203" s="85">
        <v>3.3000000000000002E-2</v>
      </c>
      <c r="B5203" s="69" t="s">
        <v>727</v>
      </c>
      <c r="C5203" s="69" t="s">
        <v>2234</v>
      </c>
      <c r="D5203" s="69" t="s">
        <v>188</v>
      </c>
      <c r="E5203" s="93">
        <v>3.4000000000000002E-2</v>
      </c>
    </row>
    <row r="5204" spans="1:5">
      <c r="A5204" s="86" t="s">
        <v>2235</v>
      </c>
      <c r="B5204" s="69" t="s">
        <v>727</v>
      </c>
      <c r="C5204" s="69" t="s">
        <v>1041</v>
      </c>
      <c r="D5204" s="69" t="s">
        <v>1046</v>
      </c>
      <c r="E5204" s="91" t="s">
        <v>1045</v>
      </c>
    </row>
    <row r="5205" spans="1:5">
      <c r="A5205" s="86" t="s">
        <v>2236</v>
      </c>
      <c r="B5205" s="69" t="s">
        <v>727</v>
      </c>
      <c r="C5205" s="69" t="s">
        <v>1041</v>
      </c>
      <c r="D5205" s="69" t="s">
        <v>1049</v>
      </c>
      <c r="E5205" s="91" t="s">
        <v>1048</v>
      </c>
    </row>
    <row r="5206" spans="1:5" ht="30">
      <c r="A5206" s="86" t="s">
        <v>2237</v>
      </c>
      <c r="B5206" s="69" t="s">
        <v>727</v>
      </c>
      <c r="C5206" s="69" t="s">
        <v>1041</v>
      </c>
      <c r="D5206" s="69" t="s">
        <v>1052</v>
      </c>
      <c r="E5206" s="91" t="s">
        <v>1051</v>
      </c>
    </row>
    <row r="5207" spans="1:5" ht="30">
      <c r="A5207" s="86" t="s">
        <v>2238</v>
      </c>
      <c r="B5207" s="69" t="s">
        <v>727</v>
      </c>
      <c r="C5207" s="69" t="s">
        <v>1041</v>
      </c>
      <c r="D5207" s="69" t="s">
        <v>1055</v>
      </c>
      <c r="E5207" s="91" t="s">
        <v>1054</v>
      </c>
    </row>
    <row r="5208" spans="1:5" ht="30">
      <c r="A5208" s="86" t="s">
        <v>2239</v>
      </c>
      <c r="B5208" s="69" t="s">
        <v>727</v>
      </c>
      <c r="C5208" s="69" t="s">
        <v>1041</v>
      </c>
      <c r="D5208" s="69" t="s">
        <v>1058</v>
      </c>
      <c r="E5208" s="91" t="s">
        <v>1057</v>
      </c>
    </row>
    <row r="5209" spans="1:5">
      <c r="A5209" s="87">
        <v>196643</v>
      </c>
      <c r="B5209" s="69" t="s">
        <v>727</v>
      </c>
      <c r="C5209" s="69" t="s">
        <v>1041</v>
      </c>
      <c r="D5209" s="69" t="s">
        <v>1059</v>
      </c>
      <c r="E5209" s="92">
        <v>116232</v>
      </c>
    </row>
    <row r="5210" spans="1:5">
      <c r="A5210" s="85">
        <v>0.69799999999999995</v>
      </c>
      <c r="B5210" s="69" t="s">
        <v>727</v>
      </c>
      <c r="C5210" s="69" t="s">
        <v>1041</v>
      </c>
      <c r="D5210" s="69" t="s">
        <v>1060</v>
      </c>
      <c r="E5210" s="93">
        <v>0.73599999999999999</v>
      </c>
    </row>
    <row r="5211" spans="1:5" ht="45">
      <c r="A5211" s="85">
        <v>0.13500000000000001</v>
      </c>
      <c r="B5211" s="69" t="s">
        <v>727</v>
      </c>
      <c r="C5211" s="69" t="s">
        <v>1041</v>
      </c>
      <c r="D5211" s="69" t="s">
        <v>1061</v>
      </c>
      <c r="E5211" s="93">
        <v>0.184</v>
      </c>
    </row>
    <row r="5212" spans="1:5">
      <c r="A5212" s="87">
        <v>609150</v>
      </c>
      <c r="B5212" s="69" t="s">
        <v>727</v>
      </c>
      <c r="C5212" s="69" t="s">
        <v>1041</v>
      </c>
      <c r="D5212" s="69" t="s">
        <v>1062</v>
      </c>
      <c r="E5212" s="92">
        <v>398839</v>
      </c>
    </row>
    <row r="5213" spans="1:5" ht="30">
      <c r="A5213" s="85">
        <v>4.7E-2</v>
      </c>
      <c r="B5213" s="69" t="s">
        <v>727</v>
      </c>
      <c r="C5213" s="69" t="s">
        <v>1041</v>
      </c>
      <c r="D5213" s="69" t="s">
        <v>1063</v>
      </c>
      <c r="E5213" s="93">
        <v>7.0000000000000007E-2</v>
      </c>
    </row>
    <row r="5214" spans="1:5">
      <c r="A5214" s="85">
        <v>0.30199999999999999</v>
      </c>
      <c r="B5214" s="69" t="s">
        <v>727</v>
      </c>
      <c r="C5214" s="69" t="s">
        <v>1041</v>
      </c>
      <c r="D5214" s="69" t="s">
        <v>1064</v>
      </c>
      <c r="E5214" s="93">
        <v>0.25700000000000001</v>
      </c>
    </row>
    <row r="5215" spans="1:5" ht="30">
      <c r="A5215" s="85">
        <v>0.30399999999999999</v>
      </c>
      <c r="B5215" s="69" t="s">
        <v>727</v>
      </c>
      <c r="C5215" s="69" t="s">
        <v>1041</v>
      </c>
      <c r="D5215" s="69" t="s">
        <v>1065</v>
      </c>
      <c r="E5215" s="93">
        <v>0.38600000000000001</v>
      </c>
    </row>
    <row r="5216" spans="1:5">
      <c r="A5216" s="85">
        <v>0</v>
      </c>
      <c r="B5216" s="69" t="s">
        <v>727</v>
      </c>
      <c r="C5216" s="69" t="s">
        <v>1041</v>
      </c>
      <c r="D5216" s="69" t="s">
        <v>1066</v>
      </c>
      <c r="E5216" s="93">
        <v>7.0000000000000001E-3</v>
      </c>
    </row>
    <row r="5217" spans="1:5" ht="30">
      <c r="A5217" s="85">
        <v>0.73099999999999998</v>
      </c>
      <c r="B5217" s="69" t="s">
        <v>727</v>
      </c>
      <c r="C5217" s="69" t="s">
        <v>1041</v>
      </c>
      <c r="D5217" s="69" t="s">
        <v>1067</v>
      </c>
      <c r="E5217" s="93">
        <v>0.84799999999999998</v>
      </c>
    </row>
    <row r="5218" spans="1:5" ht="30">
      <c r="A5218" s="85">
        <v>0.31</v>
      </c>
      <c r="B5218" s="69" t="s">
        <v>727</v>
      </c>
      <c r="C5218" s="69" t="s">
        <v>1041</v>
      </c>
      <c r="D5218" s="69" t="s">
        <v>1068</v>
      </c>
      <c r="E5218" s="93">
        <v>0.55100000000000005</v>
      </c>
    </row>
    <row r="5219" spans="1:5" ht="30">
      <c r="A5219" s="85">
        <v>6.0000000000000001E-3</v>
      </c>
      <c r="B5219" s="69" t="s">
        <v>727</v>
      </c>
      <c r="C5219" s="69" t="s">
        <v>1041</v>
      </c>
      <c r="D5219" s="69" t="s">
        <v>1069</v>
      </c>
      <c r="E5219" s="93">
        <v>1.4E-2</v>
      </c>
    </row>
    <row r="5220" spans="1:5" ht="30">
      <c r="A5220" s="85">
        <v>9.0999999999999998E-2</v>
      </c>
      <c r="B5220" s="69" t="s">
        <v>727</v>
      </c>
      <c r="C5220" s="69" t="s">
        <v>1041</v>
      </c>
      <c r="D5220" s="69" t="s">
        <v>1070</v>
      </c>
      <c r="E5220" s="93">
        <v>0.105</v>
      </c>
    </row>
    <row r="5221" spans="1:5" ht="45">
      <c r="A5221" s="86" t="s">
        <v>2240</v>
      </c>
      <c r="B5221" s="69" t="s">
        <v>727</v>
      </c>
      <c r="C5221" s="69" t="s">
        <v>1041</v>
      </c>
      <c r="D5221" s="69" t="s">
        <v>1073</v>
      </c>
      <c r="E5221" s="91" t="s">
        <v>1072</v>
      </c>
    </row>
    <row r="5222" spans="1:5">
      <c r="A5222" s="88">
        <v>10150</v>
      </c>
      <c r="B5222" s="69" t="s">
        <v>727</v>
      </c>
      <c r="C5222" s="69" t="s">
        <v>1041</v>
      </c>
      <c r="D5222" s="69" t="s">
        <v>204</v>
      </c>
      <c r="E5222" s="94">
        <v>644115</v>
      </c>
    </row>
    <row r="5223" spans="1:5" ht="30">
      <c r="A5223" s="85">
        <v>5.8000000000000003E-2</v>
      </c>
      <c r="B5223" s="69" t="s">
        <v>727</v>
      </c>
      <c r="C5223" s="69" t="s">
        <v>1041</v>
      </c>
      <c r="D5223" s="69" t="s">
        <v>1074</v>
      </c>
      <c r="E5223" s="93">
        <v>0.04</v>
      </c>
    </row>
    <row r="5224" spans="1:5" ht="45">
      <c r="A5224" s="86" t="s">
        <v>2241</v>
      </c>
      <c r="B5224" s="69" t="s">
        <v>727</v>
      </c>
      <c r="C5224" s="69" t="s">
        <v>1041</v>
      </c>
      <c r="D5224" s="69" t="s">
        <v>1077</v>
      </c>
      <c r="E5224" s="91" t="s">
        <v>1076</v>
      </c>
    </row>
    <row r="5225" spans="1:5" ht="30">
      <c r="A5225" s="85">
        <v>0.10100000000000001</v>
      </c>
      <c r="B5225" s="69" t="s">
        <v>727</v>
      </c>
      <c r="C5225" s="69" t="s">
        <v>1041</v>
      </c>
      <c r="D5225" s="69" t="s">
        <v>1078</v>
      </c>
      <c r="E5225" s="93">
        <v>0.123</v>
      </c>
    </row>
    <row r="5226" spans="1:5" ht="30">
      <c r="A5226" s="85">
        <v>0.23</v>
      </c>
      <c r="B5226" s="69" t="s">
        <v>727</v>
      </c>
      <c r="C5226" s="69" t="s">
        <v>1041</v>
      </c>
      <c r="D5226" s="69" t="s">
        <v>1079</v>
      </c>
      <c r="E5226" s="93">
        <v>0.23799999999999999</v>
      </c>
    </row>
    <row r="5227" spans="1:5" ht="30">
      <c r="A5227" s="85">
        <v>0.188</v>
      </c>
      <c r="B5227" s="69" t="s">
        <v>727</v>
      </c>
      <c r="C5227" s="69" t="s">
        <v>1041</v>
      </c>
      <c r="D5227" s="69" t="s">
        <v>1080</v>
      </c>
      <c r="E5227" s="93">
        <v>0.122</v>
      </c>
    </row>
    <row r="5228" spans="1:5" ht="30">
      <c r="A5228" s="85">
        <v>0.22800000000000001</v>
      </c>
      <c r="B5228" s="69" t="s">
        <v>727</v>
      </c>
      <c r="C5228" s="69" t="s">
        <v>1041</v>
      </c>
      <c r="D5228" s="69" t="s">
        <v>1081</v>
      </c>
      <c r="E5228" s="93">
        <v>0.214</v>
      </c>
    </row>
    <row r="5229" spans="1:5" ht="30">
      <c r="A5229" s="85">
        <v>0.253</v>
      </c>
      <c r="B5229" s="69" t="s">
        <v>727</v>
      </c>
      <c r="C5229" s="69" t="s">
        <v>1041</v>
      </c>
      <c r="D5229" s="69" t="s">
        <v>1082</v>
      </c>
      <c r="E5229" s="93">
        <v>0.30299999999999999</v>
      </c>
    </row>
    <row r="5230" spans="1:5">
      <c r="A5230" s="85">
        <v>0.999</v>
      </c>
      <c r="B5230" s="69" t="s">
        <v>727</v>
      </c>
      <c r="C5230" s="69" t="s">
        <v>1041</v>
      </c>
      <c r="D5230" s="69" t="s">
        <v>1083</v>
      </c>
      <c r="E5230" s="93">
        <v>0.97899999999999998</v>
      </c>
    </row>
    <row r="5231" spans="1:5" ht="30">
      <c r="A5231" s="86" t="s">
        <v>2242</v>
      </c>
      <c r="B5231" s="69" t="s">
        <v>727</v>
      </c>
      <c r="C5231" s="69" t="s">
        <v>1041</v>
      </c>
      <c r="D5231" s="69" t="s">
        <v>1086</v>
      </c>
      <c r="E5231" s="91" t="s">
        <v>1085</v>
      </c>
    </row>
    <row r="5232" spans="1:5" ht="30">
      <c r="A5232" s="86" t="s">
        <v>2243</v>
      </c>
      <c r="B5232" s="69" t="s">
        <v>727</v>
      </c>
      <c r="C5232" s="69" t="s">
        <v>1041</v>
      </c>
      <c r="D5232" s="69" t="s">
        <v>1089</v>
      </c>
      <c r="E5232" s="91" t="s">
        <v>1088</v>
      </c>
    </row>
    <row r="5233" spans="1:5" ht="30">
      <c r="A5233" s="86">
        <v>2.9</v>
      </c>
      <c r="B5233" s="69" t="s">
        <v>727</v>
      </c>
      <c r="C5233" s="69" t="s">
        <v>1041</v>
      </c>
      <c r="D5233" s="69" t="s">
        <v>1090</v>
      </c>
      <c r="E5233" s="91">
        <v>3</v>
      </c>
    </row>
    <row r="5234" spans="1:5" ht="30">
      <c r="A5234" s="88">
        <v>21885</v>
      </c>
      <c r="B5234" s="69" t="s">
        <v>727</v>
      </c>
      <c r="C5234" s="69" t="s">
        <v>1041</v>
      </c>
      <c r="D5234" s="69" t="s">
        <v>1091</v>
      </c>
      <c r="E5234" s="94">
        <v>1390275</v>
      </c>
    </row>
    <row r="5235" spans="1:5">
      <c r="A5235" s="85">
        <v>0.73099999999999998</v>
      </c>
      <c r="B5235" s="69" t="s">
        <v>727</v>
      </c>
      <c r="C5235" s="69" t="s">
        <v>1041</v>
      </c>
      <c r="D5235" s="69" t="s">
        <v>1092</v>
      </c>
      <c r="E5235" s="93">
        <v>0.69799999999999995</v>
      </c>
    </row>
    <row r="5236" spans="1:5">
      <c r="A5236" s="85">
        <v>0.59099999999999997</v>
      </c>
      <c r="B5236" s="69" t="s">
        <v>727</v>
      </c>
      <c r="C5236" s="69" t="s">
        <v>1041</v>
      </c>
      <c r="D5236" s="69" t="s">
        <v>1093</v>
      </c>
      <c r="E5236" s="93">
        <v>0.626</v>
      </c>
    </row>
    <row r="5237" spans="1:5">
      <c r="A5237" s="85">
        <v>0.14000000000000001</v>
      </c>
      <c r="B5237" s="69" t="s">
        <v>727</v>
      </c>
      <c r="C5237" s="69" t="s">
        <v>1041</v>
      </c>
      <c r="D5237" s="69" t="s">
        <v>1094</v>
      </c>
      <c r="E5237" s="93">
        <v>7.0999999999999994E-2</v>
      </c>
    </row>
    <row r="5238" spans="1:5">
      <c r="A5238" s="85">
        <v>0.26900000000000002</v>
      </c>
      <c r="B5238" s="69" t="s">
        <v>727</v>
      </c>
      <c r="C5238" s="69" t="s">
        <v>1041</v>
      </c>
      <c r="D5238" s="69" t="s">
        <v>1095</v>
      </c>
      <c r="E5238" s="93">
        <v>0.30199999999999999</v>
      </c>
    </row>
    <row r="5239" spans="1:5" ht="30">
      <c r="A5239" s="88">
        <v>21885</v>
      </c>
      <c r="B5239" s="69" t="s">
        <v>727</v>
      </c>
      <c r="C5239" s="69" t="s">
        <v>1041</v>
      </c>
      <c r="D5239" s="69" t="s">
        <v>1096</v>
      </c>
      <c r="E5239" s="94">
        <v>1390275</v>
      </c>
    </row>
    <row r="5240" spans="1:5">
      <c r="A5240" s="85">
        <v>0.47299999999999998</v>
      </c>
      <c r="B5240" s="69" t="s">
        <v>727</v>
      </c>
      <c r="C5240" s="69" t="s">
        <v>1041</v>
      </c>
      <c r="D5240" s="69" t="s">
        <v>1097</v>
      </c>
      <c r="E5240" s="93">
        <v>0.63500000000000001</v>
      </c>
    </row>
    <row r="5241" spans="1:5">
      <c r="A5241" s="85">
        <v>0.11700000000000001</v>
      </c>
      <c r="B5241" s="69" t="s">
        <v>727</v>
      </c>
      <c r="C5241" s="69" t="s">
        <v>1041</v>
      </c>
      <c r="D5241" s="69" t="s">
        <v>1098</v>
      </c>
      <c r="E5241" s="93">
        <v>3.4000000000000002E-2</v>
      </c>
    </row>
    <row r="5242" spans="1:5" ht="30">
      <c r="A5242" s="85">
        <v>0.40899999999999997</v>
      </c>
      <c r="B5242" s="69" t="s">
        <v>727</v>
      </c>
      <c r="C5242" s="69" t="s">
        <v>1041</v>
      </c>
      <c r="D5242" s="69" t="s">
        <v>1099</v>
      </c>
      <c r="E5242" s="93">
        <v>0.33100000000000002</v>
      </c>
    </row>
    <row r="5243" spans="1:5" ht="30">
      <c r="A5243" s="85">
        <v>3.3000000000000002E-2</v>
      </c>
      <c r="B5243" s="69" t="s">
        <v>731</v>
      </c>
      <c r="C5243" s="69" t="s">
        <v>2244</v>
      </c>
      <c r="D5243" s="69" t="s">
        <v>188</v>
      </c>
      <c r="E5243" s="93">
        <v>3.4000000000000002E-2</v>
      </c>
    </row>
    <row r="5244" spans="1:5">
      <c r="A5244" s="86" t="s">
        <v>2245</v>
      </c>
      <c r="B5244" s="69" t="s">
        <v>731</v>
      </c>
      <c r="C5244" s="69" t="s">
        <v>1042</v>
      </c>
      <c r="D5244" s="69" t="s">
        <v>1046</v>
      </c>
      <c r="E5244" s="91" t="s">
        <v>1045</v>
      </c>
    </row>
    <row r="5245" spans="1:5">
      <c r="A5245" s="86" t="s">
        <v>2246</v>
      </c>
      <c r="B5245" s="69" t="s">
        <v>731</v>
      </c>
      <c r="C5245" s="69" t="s">
        <v>1042</v>
      </c>
      <c r="D5245" s="69" t="s">
        <v>1049</v>
      </c>
      <c r="E5245" s="91" t="s">
        <v>1048</v>
      </c>
    </row>
    <row r="5246" spans="1:5" ht="30">
      <c r="A5246" s="86" t="s">
        <v>2247</v>
      </c>
      <c r="B5246" s="69" t="s">
        <v>731</v>
      </c>
      <c r="C5246" s="69" t="s">
        <v>1042</v>
      </c>
      <c r="D5246" s="69" t="s">
        <v>1052</v>
      </c>
      <c r="E5246" s="91" t="s">
        <v>1051</v>
      </c>
    </row>
    <row r="5247" spans="1:5" ht="30">
      <c r="A5247" s="86" t="s">
        <v>2248</v>
      </c>
      <c r="B5247" s="69" t="s">
        <v>731</v>
      </c>
      <c r="C5247" s="69" t="s">
        <v>1042</v>
      </c>
      <c r="D5247" s="69" t="s">
        <v>1055</v>
      </c>
      <c r="E5247" s="91" t="s">
        <v>1054</v>
      </c>
    </row>
    <row r="5248" spans="1:5" ht="30">
      <c r="A5248" s="86" t="s">
        <v>2249</v>
      </c>
      <c r="B5248" s="69" t="s">
        <v>731</v>
      </c>
      <c r="C5248" s="69" t="s">
        <v>1042</v>
      </c>
      <c r="D5248" s="69" t="s">
        <v>1058</v>
      </c>
      <c r="E5248" s="91" t="s">
        <v>1057</v>
      </c>
    </row>
    <row r="5249" spans="1:5">
      <c r="A5249" s="87">
        <v>106993</v>
      </c>
      <c r="B5249" s="69" t="s">
        <v>731</v>
      </c>
      <c r="C5249" s="69" t="s">
        <v>1042</v>
      </c>
      <c r="D5249" s="69" t="s">
        <v>1059</v>
      </c>
      <c r="E5249" s="92">
        <v>116232</v>
      </c>
    </row>
    <row r="5250" spans="1:5">
      <c r="A5250" s="85">
        <v>0.65300000000000002</v>
      </c>
      <c r="B5250" s="69" t="s">
        <v>731</v>
      </c>
      <c r="C5250" s="69" t="s">
        <v>1042</v>
      </c>
      <c r="D5250" s="69" t="s">
        <v>1060</v>
      </c>
      <c r="E5250" s="93">
        <v>0.73599999999999999</v>
      </c>
    </row>
    <row r="5251" spans="1:5" ht="45">
      <c r="A5251" s="85">
        <v>0.17499999999999999</v>
      </c>
      <c r="B5251" s="69" t="s">
        <v>731</v>
      </c>
      <c r="C5251" s="69" t="s">
        <v>1042</v>
      </c>
      <c r="D5251" s="69" t="s">
        <v>1061</v>
      </c>
      <c r="E5251" s="93">
        <v>0.184</v>
      </c>
    </row>
    <row r="5252" spans="1:5">
      <c r="A5252" s="87">
        <v>281863</v>
      </c>
      <c r="B5252" s="69" t="s">
        <v>731</v>
      </c>
      <c r="C5252" s="69" t="s">
        <v>1042</v>
      </c>
      <c r="D5252" s="69" t="s">
        <v>1062</v>
      </c>
      <c r="E5252" s="92">
        <v>398839</v>
      </c>
    </row>
    <row r="5253" spans="1:5" ht="30">
      <c r="A5253" s="85">
        <v>5.2999999999999999E-2</v>
      </c>
      <c r="B5253" s="69" t="s">
        <v>731</v>
      </c>
      <c r="C5253" s="69" t="s">
        <v>1042</v>
      </c>
      <c r="D5253" s="69" t="s">
        <v>1063</v>
      </c>
      <c r="E5253" s="93">
        <v>7.0000000000000007E-2</v>
      </c>
    </row>
    <row r="5254" spans="1:5">
      <c r="A5254" s="85">
        <v>0.34699999999999998</v>
      </c>
      <c r="B5254" s="69" t="s">
        <v>731</v>
      </c>
      <c r="C5254" s="69" t="s">
        <v>1042</v>
      </c>
      <c r="D5254" s="69" t="s">
        <v>1064</v>
      </c>
      <c r="E5254" s="93">
        <v>0.25700000000000001</v>
      </c>
    </row>
    <row r="5255" spans="1:5" ht="30">
      <c r="A5255" s="85">
        <v>0.32200000000000001</v>
      </c>
      <c r="B5255" s="69" t="s">
        <v>731</v>
      </c>
      <c r="C5255" s="69" t="s">
        <v>1042</v>
      </c>
      <c r="D5255" s="69" t="s">
        <v>1065</v>
      </c>
      <c r="E5255" s="93">
        <v>0.38600000000000001</v>
      </c>
    </row>
    <row r="5256" spans="1:5">
      <c r="A5256" s="85">
        <v>0</v>
      </c>
      <c r="B5256" s="69" t="s">
        <v>731</v>
      </c>
      <c r="C5256" s="69" t="s">
        <v>1042</v>
      </c>
      <c r="D5256" s="69" t="s">
        <v>1066</v>
      </c>
      <c r="E5256" s="93">
        <v>7.0000000000000001E-3</v>
      </c>
    </row>
    <row r="5257" spans="1:5" ht="30">
      <c r="A5257" s="85">
        <v>0.755</v>
      </c>
      <c r="B5257" s="69" t="s">
        <v>731</v>
      </c>
      <c r="C5257" s="69" t="s">
        <v>1042</v>
      </c>
      <c r="D5257" s="69" t="s">
        <v>1067</v>
      </c>
      <c r="E5257" s="93">
        <v>0.84799999999999998</v>
      </c>
    </row>
    <row r="5258" spans="1:5" ht="30">
      <c r="A5258" s="85">
        <v>0.39300000000000002</v>
      </c>
      <c r="B5258" s="69" t="s">
        <v>731</v>
      </c>
      <c r="C5258" s="69" t="s">
        <v>1042</v>
      </c>
      <c r="D5258" s="69" t="s">
        <v>1068</v>
      </c>
      <c r="E5258" s="93">
        <v>0.55100000000000005</v>
      </c>
    </row>
    <row r="5259" spans="1:5" ht="30">
      <c r="A5259" s="85">
        <v>3.0000000000000001E-3</v>
      </c>
      <c r="B5259" s="69" t="s">
        <v>731</v>
      </c>
      <c r="C5259" s="69" t="s">
        <v>1042</v>
      </c>
      <c r="D5259" s="69" t="s">
        <v>1069</v>
      </c>
      <c r="E5259" s="93">
        <v>1.4E-2</v>
      </c>
    </row>
    <row r="5260" spans="1:5" ht="30">
      <c r="A5260" s="85">
        <v>3.4000000000000002E-2</v>
      </c>
      <c r="B5260" s="69" t="s">
        <v>731</v>
      </c>
      <c r="C5260" s="69" t="s">
        <v>1042</v>
      </c>
      <c r="D5260" s="69" t="s">
        <v>1070</v>
      </c>
      <c r="E5260" s="93">
        <v>0.105</v>
      </c>
    </row>
    <row r="5261" spans="1:5" ht="45">
      <c r="A5261" s="86" t="s">
        <v>2250</v>
      </c>
      <c r="B5261" s="69" t="s">
        <v>731</v>
      </c>
      <c r="C5261" s="69" t="s">
        <v>1042</v>
      </c>
      <c r="D5261" s="69" t="s">
        <v>1073</v>
      </c>
      <c r="E5261" s="91" t="s">
        <v>1072</v>
      </c>
    </row>
    <row r="5262" spans="1:5">
      <c r="A5262" s="88">
        <v>3610</v>
      </c>
      <c r="B5262" s="69" t="s">
        <v>731</v>
      </c>
      <c r="C5262" s="69" t="s">
        <v>1042</v>
      </c>
      <c r="D5262" s="69" t="s">
        <v>204</v>
      </c>
      <c r="E5262" s="94">
        <v>644115</v>
      </c>
    </row>
    <row r="5263" spans="1:5" ht="30">
      <c r="A5263" s="85">
        <v>1.9E-2</v>
      </c>
      <c r="B5263" s="69" t="s">
        <v>731</v>
      </c>
      <c r="C5263" s="69" t="s">
        <v>1042</v>
      </c>
      <c r="D5263" s="69" t="s">
        <v>1074</v>
      </c>
      <c r="E5263" s="93">
        <v>0.04</v>
      </c>
    </row>
    <row r="5264" spans="1:5" ht="45">
      <c r="A5264" s="86" t="s">
        <v>2251</v>
      </c>
      <c r="B5264" s="69" t="s">
        <v>731</v>
      </c>
      <c r="C5264" s="69" t="s">
        <v>1042</v>
      </c>
      <c r="D5264" s="69" t="s">
        <v>1077</v>
      </c>
      <c r="E5264" s="91" t="s">
        <v>1076</v>
      </c>
    </row>
    <row r="5265" spans="1:5" ht="30">
      <c r="A5265" s="85">
        <v>0.157</v>
      </c>
      <c r="B5265" s="69" t="s">
        <v>731</v>
      </c>
      <c r="C5265" s="69" t="s">
        <v>1042</v>
      </c>
      <c r="D5265" s="69" t="s">
        <v>1078</v>
      </c>
      <c r="E5265" s="93">
        <v>0.123</v>
      </c>
    </row>
    <row r="5266" spans="1:5" ht="30">
      <c r="A5266" s="85">
        <v>0.27700000000000002</v>
      </c>
      <c r="B5266" s="69" t="s">
        <v>731</v>
      </c>
      <c r="C5266" s="69" t="s">
        <v>1042</v>
      </c>
      <c r="D5266" s="69" t="s">
        <v>1079</v>
      </c>
      <c r="E5266" s="93">
        <v>0.23799999999999999</v>
      </c>
    </row>
    <row r="5267" spans="1:5" ht="30">
      <c r="A5267" s="85">
        <v>0.161</v>
      </c>
      <c r="B5267" s="69" t="s">
        <v>731</v>
      </c>
      <c r="C5267" s="69" t="s">
        <v>1042</v>
      </c>
      <c r="D5267" s="69" t="s">
        <v>1080</v>
      </c>
      <c r="E5267" s="93">
        <v>0.122</v>
      </c>
    </row>
    <row r="5268" spans="1:5" ht="30">
      <c r="A5268" s="85">
        <v>0.23</v>
      </c>
      <c r="B5268" s="69" t="s">
        <v>731</v>
      </c>
      <c r="C5268" s="69" t="s">
        <v>1042</v>
      </c>
      <c r="D5268" s="69" t="s">
        <v>1081</v>
      </c>
      <c r="E5268" s="93">
        <v>0.214</v>
      </c>
    </row>
    <row r="5269" spans="1:5" ht="30">
      <c r="A5269" s="85">
        <v>0.17399999999999999</v>
      </c>
      <c r="B5269" s="69" t="s">
        <v>731</v>
      </c>
      <c r="C5269" s="69" t="s">
        <v>1042</v>
      </c>
      <c r="D5269" s="69" t="s">
        <v>1082</v>
      </c>
      <c r="E5269" s="93">
        <v>0.30299999999999999</v>
      </c>
    </row>
    <row r="5270" spans="1:5">
      <c r="A5270" s="85">
        <v>0.98799999999999999</v>
      </c>
      <c r="B5270" s="69" t="s">
        <v>731</v>
      </c>
      <c r="C5270" s="69" t="s">
        <v>1042</v>
      </c>
      <c r="D5270" s="69" t="s">
        <v>1083</v>
      </c>
      <c r="E5270" s="93">
        <v>0.97899999999999998</v>
      </c>
    </row>
    <row r="5271" spans="1:5" ht="30">
      <c r="A5271" s="86" t="s">
        <v>2252</v>
      </c>
      <c r="B5271" s="69" t="s">
        <v>731</v>
      </c>
      <c r="C5271" s="69" t="s">
        <v>1042</v>
      </c>
      <c r="D5271" s="69" t="s">
        <v>1086</v>
      </c>
      <c r="E5271" s="91" t="s">
        <v>1085</v>
      </c>
    </row>
    <row r="5272" spans="1:5" ht="30">
      <c r="A5272" s="86" t="s">
        <v>2253</v>
      </c>
      <c r="B5272" s="69" t="s">
        <v>731</v>
      </c>
      <c r="C5272" s="69" t="s">
        <v>1042</v>
      </c>
      <c r="D5272" s="69" t="s">
        <v>1089</v>
      </c>
      <c r="E5272" s="91" t="s">
        <v>1088</v>
      </c>
    </row>
    <row r="5273" spans="1:5" ht="30">
      <c r="A5273" s="86">
        <v>2.9</v>
      </c>
      <c r="B5273" s="69" t="s">
        <v>731</v>
      </c>
      <c r="C5273" s="69" t="s">
        <v>1042</v>
      </c>
      <c r="D5273" s="69" t="s">
        <v>1090</v>
      </c>
      <c r="E5273" s="91">
        <v>3</v>
      </c>
    </row>
    <row r="5274" spans="1:5" ht="30">
      <c r="A5274" s="88">
        <v>21180</v>
      </c>
      <c r="B5274" s="69" t="s">
        <v>731</v>
      </c>
      <c r="C5274" s="69" t="s">
        <v>1042</v>
      </c>
      <c r="D5274" s="69" t="s">
        <v>1091</v>
      </c>
      <c r="E5274" s="94">
        <v>1390275</v>
      </c>
    </row>
    <row r="5275" spans="1:5">
      <c r="A5275" s="85">
        <v>0.68100000000000005</v>
      </c>
      <c r="B5275" s="69" t="s">
        <v>731</v>
      </c>
      <c r="C5275" s="69" t="s">
        <v>1042</v>
      </c>
      <c r="D5275" s="69" t="s">
        <v>1092</v>
      </c>
      <c r="E5275" s="93">
        <v>0.69799999999999995</v>
      </c>
    </row>
    <row r="5276" spans="1:5">
      <c r="A5276" s="85">
        <v>0.60299999999999998</v>
      </c>
      <c r="B5276" s="69" t="s">
        <v>731</v>
      </c>
      <c r="C5276" s="69" t="s">
        <v>1042</v>
      </c>
      <c r="D5276" s="69" t="s">
        <v>1093</v>
      </c>
      <c r="E5276" s="93">
        <v>0.626</v>
      </c>
    </row>
    <row r="5277" spans="1:5">
      <c r="A5277" s="85">
        <v>7.8E-2</v>
      </c>
      <c r="B5277" s="69" t="s">
        <v>731</v>
      </c>
      <c r="C5277" s="69" t="s">
        <v>1042</v>
      </c>
      <c r="D5277" s="69" t="s">
        <v>1094</v>
      </c>
      <c r="E5277" s="93">
        <v>7.0999999999999994E-2</v>
      </c>
    </row>
    <row r="5278" spans="1:5">
      <c r="A5278" s="85">
        <v>0.318</v>
      </c>
      <c r="B5278" s="69" t="s">
        <v>731</v>
      </c>
      <c r="C5278" s="69" t="s">
        <v>1042</v>
      </c>
      <c r="D5278" s="69" t="s">
        <v>1095</v>
      </c>
      <c r="E5278" s="93">
        <v>0.30199999999999999</v>
      </c>
    </row>
    <row r="5279" spans="1:5" ht="30">
      <c r="A5279" s="88">
        <v>21180</v>
      </c>
      <c r="B5279" s="69" t="s">
        <v>731</v>
      </c>
      <c r="C5279" s="69" t="s">
        <v>1042</v>
      </c>
      <c r="D5279" s="69" t="s">
        <v>1096</v>
      </c>
      <c r="E5279" s="94">
        <v>1390275</v>
      </c>
    </row>
    <row r="5280" spans="1:5">
      <c r="A5280" s="85">
        <v>0.64400000000000002</v>
      </c>
      <c r="B5280" s="69" t="s">
        <v>731</v>
      </c>
      <c r="C5280" s="69" t="s">
        <v>1042</v>
      </c>
      <c r="D5280" s="69" t="s">
        <v>1097</v>
      </c>
      <c r="E5280" s="93">
        <v>0.63500000000000001</v>
      </c>
    </row>
    <row r="5281" spans="1:5">
      <c r="A5281" s="85">
        <v>2.5000000000000001E-2</v>
      </c>
      <c r="B5281" s="69" t="s">
        <v>731</v>
      </c>
      <c r="C5281" s="69" t="s">
        <v>1042</v>
      </c>
      <c r="D5281" s="69" t="s">
        <v>1098</v>
      </c>
      <c r="E5281" s="93">
        <v>3.4000000000000002E-2</v>
      </c>
    </row>
    <row r="5282" spans="1:5" ht="30.75" thickBot="1">
      <c r="A5282" s="89">
        <v>0.33</v>
      </c>
      <c r="B5282" s="70" t="s">
        <v>731</v>
      </c>
      <c r="C5282" s="70" t="s">
        <v>1042</v>
      </c>
      <c r="D5282" s="70" t="s">
        <v>1099</v>
      </c>
      <c r="E5282" s="95">
        <v>0.33100000000000002</v>
      </c>
    </row>
    <row r="5283" spans="1:5">
      <c r="A5283" s="90"/>
    </row>
    <row r="5284" spans="1:5">
      <c r="A5284" s="90"/>
    </row>
    <row r="5285" spans="1:5">
      <c r="A5285" s="90"/>
    </row>
    <row r="5286" spans="1:5">
      <c r="A5286" s="90"/>
    </row>
    <row r="5287" spans="1:5">
      <c r="A5287" s="90"/>
    </row>
    <row r="5288" spans="1:5">
      <c r="A5288" s="90"/>
    </row>
    <row r="5289" spans="1:5">
      <c r="A5289" s="90"/>
    </row>
    <row r="5290" spans="1:5">
      <c r="A5290" s="90"/>
    </row>
    <row r="5291" spans="1:5">
      <c r="A5291" s="90"/>
    </row>
    <row r="5292" spans="1:5">
      <c r="A5292" s="90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List of Targeted Communities</vt:lpstr>
      <vt:lpstr>All_Indicators_Merged</vt:lpstr>
      <vt:lpstr>Partial_Indicators</vt:lpstr>
      <vt:lpstr>Data Behind Tables Summary</vt:lpstr>
      <vt:lpstr>Data Sources</vt:lpstr>
      <vt:lpstr>Manipulation Code</vt:lpstr>
      <vt:lpstr>Table 3.2</vt:lpstr>
      <vt:lpstr>Partial_Indicators</vt:lpstr>
      <vt:lpstr>'Data Sources'!Print_Area</vt:lpstr>
      <vt:lpstr>'Data Sources'!Print_Titles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nconradi</dc:creator>
  <cp:lastModifiedBy>fred.agyepong</cp:lastModifiedBy>
  <cp:lastPrinted>2015-03-31T17:35:47Z</cp:lastPrinted>
  <dcterms:created xsi:type="dcterms:W3CDTF">2013-04-16T19:22:28Z</dcterms:created>
  <dcterms:modified xsi:type="dcterms:W3CDTF">2015-10-14T21:40:37Z</dcterms:modified>
</cp:coreProperties>
</file>