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370" windowHeight="12015" activeTab="4"/>
  </bookViews>
  <sheets>
    <sheet name="Average Payments" sheetId="2" r:id="rId1"/>
    <sheet name="Average Services" sheetId="3" r:id="rId2"/>
    <sheet name="Average Claims" sheetId="4" r:id="rId3"/>
    <sheet name="Average Patients" sheetId="5" r:id="rId4"/>
    <sheet name="Average Days" sheetId="6" r:id="rId5"/>
  </sheets>
  <definedNames>
    <definedName name="_xlnm.Print_Area" localSheetId="0">'Average Payments'!$A$1:$J$42</definedName>
  </definedNames>
  <calcPr calcId="145621" calcMode="manual"/>
</workbook>
</file>

<file path=xl/calcChain.xml><?xml version="1.0" encoding="utf-8"?>
<calcChain xmlns="http://schemas.openxmlformats.org/spreadsheetml/2006/main"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6" i="6"/>
  <c r="I37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6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6" i="4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6" i="3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6" i="2"/>
  <c r="I37" i="6" l="1"/>
  <c r="H37" i="6"/>
  <c r="G37" i="6"/>
  <c r="I36" i="6"/>
  <c r="H36" i="6"/>
  <c r="G36" i="6"/>
  <c r="I35" i="6"/>
  <c r="H35" i="6"/>
  <c r="G35" i="6"/>
  <c r="I34" i="6"/>
  <c r="H34" i="6"/>
  <c r="G34" i="6"/>
  <c r="I33" i="6"/>
  <c r="H33" i="6"/>
  <c r="G33" i="6"/>
  <c r="I32" i="6"/>
  <c r="H32" i="6"/>
  <c r="G32" i="6"/>
  <c r="I31" i="6"/>
  <c r="H31" i="6"/>
  <c r="G31" i="6"/>
  <c r="I30" i="6"/>
  <c r="H30" i="6"/>
  <c r="G30" i="6"/>
  <c r="I29" i="6"/>
  <c r="H29" i="6"/>
  <c r="G29" i="6"/>
  <c r="I28" i="6"/>
  <c r="H28" i="6"/>
  <c r="G28" i="6"/>
  <c r="I27" i="6"/>
  <c r="H27" i="6"/>
  <c r="G27" i="6"/>
  <c r="I26" i="6"/>
  <c r="H26" i="6"/>
  <c r="G26" i="6"/>
  <c r="I25" i="6"/>
  <c r="H25" i="6"/>
  <c r="G25" i="6"/>
  <c r="I24" i="6"/>
  <c r="H24" i="6"/>
  <c r="G24" i="6"/>
  <c r="I23" i="6"/>
  <c r="H23" i="6"/>
  <c r="G23" i="6"/>
  <c r="I22" i="6"/>
  <c r="H22" i="6"/>
  <c r="G22" i="6"/>
  <c r="I21" i="6"/>
  <c r="H21" i="6"/>
  <c r="G21" i="6"/>
  <c r="I20" i="6"/>
  <c r="H20" i="6"/>
  <c r="G20" i="6"/>
  <c r="I19" i="6"/>
  <c r="H19" i="6"/>
  <c r="G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G7" i="6"/>
  <c r="I6" i="6"/>
  <c r="H6" i="6"/>
  <c r="G6" i="6"/>
  <c r="H37" i="5"/>
  <c r="G37" i="5"/>
  <c r="I36" i="5"/>
  <c r="H36" i="5"/>
  <c r="G36" i="5"/>
  <c r="I35" i="5"/>
  <c r="H35" i="5"/>
  <c r="G35" i="5"/>
  <c r="I34" i="5"/>
  <c r="H34" i="5"/>
  <c r="G34" i="5"/>
  <c r="I33" i="5"/>
  <c r="H33" i="5"/>
  <c r="G33" i="5"/>
  <c r="I32" i="5"/>
  <c r="H32" i="5"/>
  <c r="G32" i="5"/>
  <c r="I31" i="5"/>
  <c r="H31" i="5"/>
  <c r="G31" i="5"/>
  <c r="I30" i="5"/>
  <c r="H30" i="5"/>
  <c r="G30" i="5"/>
  <c r="I29" i="5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I6" i="5"/>
  <c r="H6" i="5"/>
  <c r="G6" i="5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I6" i="4"/>
  <c r="H6" i="4"/>
  <c r="G6" i="4"/>
  <c r="I37" i="3"/>
  <c r="H37" i="3"/>
  <c r="G37" i="3"/>
  <c r="I36" i="3"/>
  <c r="H36" i="3"/>
  <c r="G36" i="3"/>
  <c r="I35" i="3"/>
  <c r="H35" i="3"/>
  <c r="G35" i="3"/>
  <c r="I34" i="3"/>
  <c r="H34" i="3"/>
  <c r="G34" i="3"/>
  <c r="I33" i="3"/>
  <c r="H33" i="3"/>
  <c r="G33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G9" i="3"/>
  <c r="I8" i="3"/>
  <c r="H8" i="3"/>
  <c r="G8" i="3"/>
  <c r="I7" i="3"/>
  <c r="H7" i="3"/>
  <c r="G7" i="3"/>
  <c r="I6" i="3"/>
  <c r="H6" i="3"/>
  <c r="G6" i="3"/>
  <c r="G7" i="2" l="1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I6" i="2"/>
  <c r="H6" i="2"/>
  <c r="G6" i="2"/>
</calcChain>
</file>

<file path=xl/sharedStrings.xml><?xml version="1.0" encoding="utf-8"?>
<sst xmlns="http://schemas.openxmlformats.org/spreadsheetml/2006/main" count="245" uniqueCount="53">
  <si>
    <t>Anaesthesia</t>
  </si>
  <si>
    <t>Cardiology</t>
  </si>
  <si>
    <t>Cardiovascular and Thoracic Surgery</t>
  </si>
  <si>
    <t>Critical Care</t>
  </si>
  <si>
    <t>Dermatology</t>
  </si>
  <si>
    <t>Diagnostic Radiology</t>
  </si>
  <si>
    <t>Emergency Medicine</t>
  </si>
  <si>
    <t>Endocrinology</t>
  </si>
  <si>
    <t>Gastroenterology</t>
  </si>
  <si>
    <t>General Practice</t>
  </si>
  <si>
    <t>General Surgery</t>
  </si>
  <si>
    <t>Generalists Mental Health Physicians</t>
  </si>
  <si>
    <t>Infectious Diseases</t>
  </si>
  <si>
    <t>Internal Medicine</t>
  </si>
  <si>
    <t>Nephrology</t>
  </si>
  <si>
    <t>Neurology</t>
  </si>
  <si>
    <t>Neurosurgery</t>
  </si>
  <si>
    <t>Obstetrics - Gynecology</t>
  </si>
  <si>
    <t>Ophthalmology</t>
  </si>
  <si>
    <t>Orthopaedic Surgery</t>
  </si>
  <si>
    <t>Otolaryngology</t>
  </si>
  <si>
    <t>Pathology</t>
  </si>
  <si>
    <t>Pediatrics</t>
  </si>
  <si>
    <t>Physical  Medicine &amp; Rehabilitation</t>
  </si>
  <si>
    <t>Plastic Surgery</t>
  </si>
  <si>
    <t>Psychiatry</t>
  </si>
  <si>
    <t>Respiratory Medicine</t>
  </si>
  <si>
    <t>Rheumatology</t>
  </si>
  <si>
    <t>Thoracic Surgery</t>
  </si>
  <si>
    <t>Urology</t>
  </si>
  <si>
    <t>Vascular Surgery</t>
  </si>
  <si>
    <t>Average Payments</t>
  </si>
  <si>
    <t>% Change</t>
  </si>
  <si>
    <t>Specialty</t>
  </si>
  <si>
    <r>
      <t xml:space="preserve">             </t>
    </r>
    <r>
      <rPr>
        <i/>
        <sz val="9"/>
        <rFont val="Arial"/>
        <family val="2"/>
      </rPr>
      <t xml:space="preserve"> Data were extracted based on the service event fiscal year allowing a 180 day lag for payment.</t>
    </r>
  </si>
  <si>
    <t>Average Services</t>
  </si>
  <si>
    <t>Average Claims</t>
  </si>
  <si>
    <t>Average Discrete Patients Seen</t>
  </si>
  <si>
    <t>Average Days Worked</t>
  </si>
  <si>
    <t>All Specialties</t>
  </si>
  <si>
    <r>
      <t xml:space="preserve">Notes:  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FFS (fee-for-service) counts includes physicians who exclusively bill fee for service.</t>
    </r>
  </si>
  <si>
    <t>(Fee-For-Service Physicians only)</t>
  </si>
  <si>
    <t>Average Payments by Specialty - 2010/2011 to 2014/2015</t>
  </si>
  <si>
    <t>2010/2011</t>
  </si>
  <si>
    <t>2011/2012</t>
  </si>
  <si>
    <t>2012/2013</t>
  </si>
  <si>
    <t>2013/2014</t>
  </si>
  <si>
    <t>2014/2015</t>
  </si>
  <si>
    <t>Average Number of Claims by Specialty - 2010/2011 to 2014/2015</t>
  </si>
  <si>
    <t>Average Number of Discrete Patients Seen by Specialty - 2010/2011 to 2014/2015</t>
  </si>
  <si>
    <t>Average Number of Services by Specialty - 2010/2011 to 2014/2015</t>
  </si>
  <si>
    <t>Average Number of Days Worked by Specialty - 2010/2011 to 2014/2015</t>
  </si>
  <si>
    <t>Source: Alberta Health Care Insurance Plan Physician Claims Data, Alberta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</si>
</sst>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3" fontId="0" fillId="0" borderId="2" xfId="0" applyNumberFormat="1" applyBorder="1"/>
    <xf numFmtId="164" fontId="0" fillId="0" borderId="2" xfId="1" applyNumberFormat="1" applyFont="1" applyBorder="1"/>
    <xf numFmtId="0" fontId="0" fillId="0" borderId="3" xfId="0" applyBorder="1"/>
    <xf numFmtId="3" fontId="0" fillId="0" borderId="3" xfId="0" applyNumberFormat="1" applyBorder="1"/>
    <xf numFmtId="164" fontId="0" fillId="0" borderId="3" xfId="1" applyNumberFormat="1" applyFont="1" applyBorder="1"/>
    <xf numFmtId="0" fontId="0" fillId="0" borderId="5" xfId="0" applyBorder="1"/>
    <xf numFmtId="3" fontId="0" fillId="0" borderId="5" xfId="0" applyNumberFormat="1" applyBorder="1"/>
    <xf numFmtId="164" fontId="0" fillId="0" borderId="5" xfId="1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/>
    <xf numFmtId="3" fontId="2" fillId="0" borderId="4" xfId="0" applyNumberFormat="1" applyFont="1" applyBorder="1"/>
    <xf numFmtId="164" fontId="2" fillId="0" borderId="4" xfId="1" applyNumberFormat="1" applyFont="1" applyBorder="1"/>
    <xf numFmtId="3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165" fontId="2" fillId="0" borderId="4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7" workbookViewId="0">
      <selection activeCell="A41" sqref="A41"/>
    </sheetView>
  </sheetViews>
  <sheetFormatPr defaultRowHeight="15" x14ac:dyDescent="0.25"/>
  <cols>
    <col min="1" max="1" width="34.42578125" bestFit="1" customWidth="1"/>
    <col min="2" max="2" width="10" bestFit="1" customWidth="1"/>
    <col min="3" max="4" width="9.28515625" bestFit="1" customWidth="1"/>
    <col min="5" max="6" width="10.140625" bestFit="1" customWidth="1"/>
    <col min="7" max="10" width="9.85546875" bestFit="1" customWidth="1"/>
  </cols>
  <sheetData>
    <row r="1" spans="1:10" ht="15.75" x14ac:dyDescent="0.25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10"/>
      <c r="B4" s="22" t="s">
        <v>31</v>
      </c>
      <c r="C4" s="22"/>
      <c r="D4" s="22"/>
      <c r="E4" s="22"/>
      <c r="F4" s="22"/>
      <c r="G4" s="22" t="s">
        <v>32</v>
      </c>
      <c r="H4" s="22"/>
      <c r="I4" s="22"/>
      <c r="J4" s="22"/>
    </row>
    <row r="5" spans="1:10" x14ac:dyDescent="0.25">
      <c r="A5" s="11" t="s">
        <v>33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44</v>
      </c>
      <c r="H5" s="12" t="s">
        <v>45</v>
      </c>
      <c r="I5" s="12" t="s">
        <v>46</v>
      </c>
      <c r="J5" s="12" t="s">
        <v>47</v>
      </c>
    </row>
    <row r="6" spans="1:10" x14ac:dyDescent="0.25">
      <c r="A6" s="1" t="s">
        <v>0</v>
      </c>
      <c r="B6" s="18">
        <v>352539</v>
      </c>
      <c r="C6" s="18">
        <v>349041</v>
      </c>
      <c r="D6" s="18">
        <v>355548</v>
      </c>
      <c r="E6" s="18">
        <v>375337.36580000003</v>
      </c>
      <c r="F6" s="18">
        <v>388842.92074742302</v>
      </c>
      <c r="G6" s="3">
        <f>C6/B6*100-100</f>
        <v>-0.9922306468220512</v>
      </c>
      <c r="H6" s="3">
        <f>D6/C6*100-100</f>
        <v>1.8642509046215281</v>
      </c>
      <c r="I6" s="3">
        <f>E6/D6*100-100</f>
        <v>5.5658774061448923</v>
      </c>
      <c r="J6" s="3">
        <f>F6/E6*100-100</f>
        <v>3.5982441872359345</v>
      </c>
    </row>
    <row r="7" spans="1:10" x14ac:dyDescent="0.25">
      <c r="A7" s="4" t="s">
        <v>1</v>
      </c>
      <c r="B7" s="19">
        <v>777388</v>
      </c>
      <c r="C7" s="19">
        <v>813012</v>
      </c>
      <c r="D7" s="19">
        <v>805342</v>
      </c>
      <c r="E7" s="19">
        <v>836715.21719999996</v>
      </c>
      <c r="F7" s="19">
        <v>847272.11443181802</v>
      </c>
      <c r="G7" s="6">
        <f t="shared" ref="G7:G37" si="0">C7/B7*100-100</f>
        <v>4.5825250711356631</v>
      </c>
      <c r="H7" s="6">
        <f t="shared" ref="H7:H37" si="1">D7/C7*100-100</f>
        <v>-0.94340550938977685</v>
      </c>
      <c r="I7" s="6">
        <f t="shared" ref="I7:I37" si="2">E7/D7*100-100</f>
        <v>3.8956390204410098</v>
      </c>
      <c r="J7" s="6">
        <f t="shared" ref="J7:J37" si="3">F7/E7*100-100</f>
        <v>1.2617073306191173</v>
      </c>
    </row>
    <row r="8" spans="1:10" x14ac:dyDescent="0.25">
      <c r="A8" s="4" t="s">
        <v>2</v>
      </c>
      <c r="B8" s="19">
        <v>593089</v>
      </c>
      <c r="C8" s="19">
        <v>660742</v>
      </c>
      <c r="D8" s="19">
        <v>606429</v>
      </c>
      <c r="E8" s="19">
        <v>612830.11470000003</v>
      </c>
      <c r="F8" s="19">
        <v>817494.13571428601</v>
      </c>
      <c r="G8" s="6">
        <f t="shared" si="0"/>
        <v>11.406888342221833</v>
      </c>
      <c r="H8" s="6">
        <f t="shared" si="1"/>
        <v>-8.2200011502220178</v>
      </c>
      <c r="I8" s="6">
        <f t="shared" si="2"/>
        <v>1.055542314104386</v>
      </c>
      <c r="J8" s="6">
        <f t="shared" si="3"/>
        <v>33.396534554192982</v>
      </c>
    </row>
    <row r="9" spans="1:10" x14ac:dyDescent="0.25">
      <c r="A9" s="4" t="s">
        <v>3</v>
      </c>
      <c r="B9" s="19">
        <v>480315</v>
      </c>
      <c r="C9" s="19">
        <v>495938</v>
      </c>
      <c r="D9" s="19">
        <v>493589</v>
      </c>
      <c r="E9" s="19">
        <v>487332.1654</v>
      </c>
      <c r="F9" s="19">
        <v>496962.26573770499</v>
      </c>
      <c r="G9" s="6">
        <f t="shared" si="0"/>
        <v>3.2526571104379371</v>
      </c>
      <c r="H9" s="6">
        <f t="shared" si="1"/>
        <v>-0.47364791566687359</v>
      </c>
      <c r="I9" s="6">
        <f t="shared" si="2"/>
        <v>-1.2676203481033781</v>
      </c>
      <c r="J9" s="6">
        <f t="shared" si="3"/>
        <v>1.9760855164979034</v>
      </c>
    </row>
    <row r="10" spans="1:10" x14ac:dyDescent="0.25">
      <c r="A10" s="4" t="s">
        <v>4</v>
      </c>
      <c r="B10" s="19">
        <v>743558</v>
      </c>
      <c r="C10" s="19">
        <v>776745</v>
      </c>
      <c r="D10" s="19">
        <v>771037</v>
      </c>
      <c r="E10" s="19">
        <v>831092.0895</v>
      </c>
      <c r="F10" s="19">
        <v>756958.53836734698</v>
      </c>
      <c r="G10" s="6">
        <f t="shared" si="0"/>
        <v>4.4632698457954803</v>
      </c>
      <c r="H10" s="6">
        <f t="shared" si="1"/>
        <v>-0.73486150538465722</v>
      </c>
      <c r="I10" s="6">
        <f t="shared" si="2"/>
        <v>7.7888725832871728</v>
      </c>
      <c r="J10" s="6">
        <f t="shared" si="3"/>
        <v>-8.920016454163715</v>
      </c>
    </row>
    <row r="11" spans="1:10" x14ac:dyDescent="0.25">
      <c r="A11" s="4" t="s">
        <v>5</v>
      </c>
      <c r="B11" s="19">
        <v>829517</v>
      </c>
      <c r="C11" s="19">
        <v>848331</v>
      </c>
      <c r="D11" s="19">
        <v>870199</v>
      </c>
      <c r="E11" s="19">
        <v>944930.05810000002</v>
      </c>
      <c r="F11" s="19">
        <v>997531.85164383601</v>
      </c>
      <c r="G11" s="6">
        <f t="shared" si="0"/>
        <v>2.2680668388953933</v>
      </c>
      <c r="H11" s="6">
        <f t="shared" si="1"/>
        <v>2.5777674044683181</v>
      </c>
      <c r="I11" s="6">
        <f t="shared" si="2"/>
        <v>8.5878124543926191</v>
      </c>
      <c r="J11" s="6">
        <f t="shared" si="3"/>
        <v>5.5667393679489976</v>
      </c>
    </row>
    <row r="12" spans="1:10" x14ac:dyDescent="0.25">
      <c r="A12" s="4" t="s">
        <v>6</v>
      </c>
      <c r="B12" s="19">
        <v>312830</v>
      </c>
      <c r="C12" s="19">
        <v>320449</v>
      </c>
      <c r="D12" s="19">
        <v>309449</v>
      </c>
      <c r="E12" s="19">
        <v>322274.88789999997</v>
      </c>
      <c r="F12" s="19">
        <v>322602.61669117701</v>
      </c>
      <c r="G12" s="6">
        <f t="shared" si="0"/>
        <v>2.4355081034427712</v>
      </c>
      <c r="H12" s="6">
        <f t="shared" si="1"/>
        <v>-3.4326835159416902</v>
      </c>
      <c r="I12" s="6">
        <f t="shared" si="2"/>
        <v>4.1447501526907331</v>
      </c>
      <c r="J12" s="6">
        <f t="shared" si="3"/>
        <v>0.10169231407155621</v>
      </c>
    </row>
    <row r="13" spans="1:10" x14ac:dyDescent="0.25">
      <c r="A13" s="4" t="s">
        <v>7</v>
      </c>
      <c r="B13" s="19">
        <v>458287</v>
      </c>
      <c r="C13" s="19">
        <v>403917</v>
      </c>
      <c r="D13" s="19">
        <v>513684</v>
      </c>
      <c r="E13" s="19">
        <v>246281.32</v>
      </c>
      <c r="F13" s="19">
        <v>212333.48333333299</v>
      </c>
      <c r="G13" s="6">
        <f t="shared" si="0"/>
        <v>-11.863744771289603</v>
      </c>
      <c r="H13" s="6">
        <f t="shared" si="1"/>
        <v>27.175632617592242</v>
      </c>
      <c r="I13" s="6">
        <f t="shared" si="2"/>
        <v>-52.05587092453726</v>
      </c>
      <c r="J13" s="6">
        <f t="shared" si="3"/>
        <v>-13.784170340920298</v>
      </c>
    </row>
    <row r="14" spans="1:10" x14ac:dyDescent="0.25">
      <c r="A14" s="4" t="s">
        <v>8</v>
      </c>
      <c r="B14" s="19">
        <v>472331</v>
      </c>
      <c r="C14" s="19">
        <v>533071</v>
      </c>
      <c r="D14" s="19">
        <v>557949</v>
      </c>
      <c r="E14" s="19">
        <v>508768.10350000003</v>
      </c>
      <c r="F14" s="19">
        <v>538812.80000000005</v>
      </c>
      <c r="G14" s="6">
        <f t="shared" si="0"/>
        <v>12.859625982626596</v>
      </c>
      <c r="H14" s="6">
        <f t="shared" si="1"/>
        <v>4.6669205415413586</v>
      </c>
      <c r="I14" s="6">
        <f t="shared" si="2"/>
        <v>-8.8145863690050561</v>
      </c>
      <c r="J14" s="6">
        <f t="shared" si="3"/>
        <v>5.9053813109178179</v>
      </c>
    </row>
    <row r="15" spans="1:10" x14ac:dyDescent="0.25">
      <c r="A15" s="4" t="s">
        <v>9</v>
      </c>
      <c r="B15" s="19">
        <v>282053</v>
      </c>
      <c r="C15" s="19">
        <v>287555</v>
      </c>
      <c r="D15" s="19">
        <v>287358</v>
      </c>
      <c r="E15" s="19">
        <v>290012.95559999999</v>
      </c>
      <c r="F15" s="19">
        <v>299764.94937418198</v>
      </c>
      <c r="G15" s="6">
        <f t="shared" si="0"/>
        <v>1.9506972093897161</v>
      </c>
      <c r="H15" s="6">
        <f t="shared" si="1"/>
        <v>-6.8508633131045826E-2</v>
      </c>
      <c r="I15" s="6">
        <f t="shared" si="2"/>
        <v>0.92391915311213779</v>
      </c>
      <c r="J15" s="6">
        <f t="shared" si="3"/>
        <v>3.3626062511608694</v>
      </c>
    </row>
    <row r="16" spans="1:10" x14ac:dyDescent="0.25">
      <c r="A16" s="4" t="s">
        <v>10</v>
      </c>
      <c r="B16" s="19">
        <v>439188</v>
      </c>
      <c r="C16" s="19">
        <v>441598</v>
      </c>
      <c r="D16" s="19">
        <v>439420</v>
      </c>
      <c r="E16" s="19">
        <v>444762.73</v>
      </c>
      <c r="F16" s="19">
        <v>446307.43810810801</v>
      </c>
      <c r="G16" s="6">
        <f t="shared" si="0"/>
        <v>0.54873994735740439</v>
      </c>
      <c r="H16" s="6">
        <f t="shared" si="1"/>
        <v>-0.49320875547444132</v>
      </c>
      <c r="I16" s="6">
        <f t="shared" si="2"/>
        <v>1.2158595421237095</v>
      </c>
      <c r="J16" s="6">
        <f t="shared" si="3"/>
        <v>0.34731060044262563</v>
      </c>
    </row>
    <row r="17" spans="1:10" x14ac:dyDescent="0.25">
      <c r="A17" s="4" t="s">
        <v>11</v>
      </c>
      <c r="B17" s="19">
        <v>303244</v>
      </c>
      <c r="C17" s="19">
        <v>315810</v>
      </c>
      <c r="D17" s="19">
        <v>350615</v>
      </c>
      <c r="E17" s="19">
        <v>388985.74469999998</v>
      </c>
      <c r="F17" s="19">
        <v>427971.86266666697</v>
      </c>
      <c r="G17" s="6">
        <f t="shared" si="0"/>
        <v>4.1438577515136217</v>
      </c>
      <c r="H17" s="6">
        <f t="shared" si="1"/>
        <v>11.020866976979832</v>
      </c>
      <c r="I17" s="6">
        <f t="shared" si="2"/>
        <v>10.94384002395789</v>
      </c>
      <c r="J17" s="6">
        <f t="shared" si="3"/>
        <v>10.022505579667069</v>
      </c>
    </row>
    <row r="18" spans="1:10" x14ac:dyDescent="0.25">
      <c r="A18" s="4" t="s">
        <v>12</v>
      </c>
      <c r="B18" s="19">
        <v>167180</v>
      </c>
      <c r="C18" s="19">
        <v>141120</v>
      </c>
      <c r="D18" s="19">
        <v>153552</v>
      </c>
      <c r="E18" s="19">
        <v>178008.13920000001</v>
      </c>
      <c r="F18" s="19">
        <v>130375.257647059</v>
      </c>
      <c r="G18" s="6">
        <f t="shared" si="0"/>
        <v>-15.58798899389879</v>
      </c>
      <c r="H18" s="6">
        <f t="shared" si="1"/>
        <v>8.809523809523796</v>
      </c>
      <c r="I18" s="6">
        <f t="shared" si="2"/>
        <v>15.926942794623329</v>
      </c>
      <c r="J18" s="6">
        <f t="shared" si="3"/>
        <v>-26.758822246562204</v>
      </c>
    </row>
    <row r="19" spans="1:10" x14ac:dyDescent="0.25">
      <c r="A19" s="4" t="s">
        <v>13</v>
      </c>
      <c r="B19" s="19">
        <v>371469</v>
      </c>
      <c r="C19" s="19">
        <v>376545</v>
      </c>
      <c r="D19" s="19">
        <v>369368</v>
      </c>
      <c r="E19" s="19">
        <v>387074.4436</v>
      </c>
      <c r="F19" s="19">
        <v>403665.61115384602</v>
      </c>
      <c r="G19" s="6">
        <f t="shared" si="0"/>
        <v>1.3664666499761751</v>
      </c>
      <c r="H19" s="6">
        <f t="shared" si="1"/>
        <v>-1.9060138894421641</v>
      </c>
      <c r="I19" s="6">
        <f t="shared" si="2"/>
        <v>4.7937134781572865</v>
      </c>
      <c r="J19" s="6">
        <f t="shared" si="3"/>
        <v>4.2862988833722255</v>
      </c>
    </row>
    <row r="20" spans="1:10" x14ac:dyDescent="0.25">
      <c r="A20" s="4" t="s">
        <v>14</v>
      </c>
      <c r="B20" s="19">
        <v>789509</v>
      </c>
      <c r="C20" s="19">
        <v>737843</v>
      </c>
      <c r="D20" s="19">
        <v>735038</v>
      </c>
      <c r="E20" s="19">
        <v>745528.44909999997</v>
      </c>
      <c r="F20" s="19">
        <v>790534.11590909096</v>
      </c>
      <c r="G20" s="6">
        <f t="shared" si="0"/>
        <v>-6.5440672620578084</v>
      </c>
      <c r="H20" s="6">
        <f t="shared" si="1"/>
        <v>-0.38016217542214292</v>
      </c>
      <c r="I20" s="6">
        <f t="shared" si="2"/>
        <v>1.4271981992767735</v>
      </c>
      <c r="J20" s="6">
        <f t="shared" si="3"/>
        <v>6.0367470702723267</v>
      </c>
    </row>
    <row r="21" spans="1:10" x14ac:dyDescent="0.25">
      <c r="A21" s="4" t="s">
        <v>15</v>
      </c>
      <c r="B21" s="19">
        <v>333689</v>
      </c>
      <c r="C21" s="19">
        <v>367572</v>
      </c>
      <c r="D21" s="19">
        <v>347562</v>
      </c>
      <c r="E21" s="19">
        <v>398662.21179999999</v>
      </c>
      <c r="F21" s="19">
        <v>367811.22354166699</v>
      </c>
      <c r="G21" s="6">
        <f t="shared" si="0"/>
        <v>10.15406561199201</v>
      </c>
      <c r="H21" s="6">
        <f t="shared" si="1"/>
        <v>-5.4438314126212077</v>
      </c>
      <c r="I21" s="6">
        <f t="shared" si="2"/>
        <v>14.702473745691407</v>
      </c>
      <c r="J21" s="6">
        <f t="shared" si="3"/>
        <v>-7.7386286799136741</v>
      </c>
    </row>
    <row r="22" spans="1:10" x14ac:dyDescent="0.25">
      <c r="A22" s="4" t="s">
        <v>16</v>
      </c>
      <c r="B22" s="19">
        <v>106882</v>
      </c>
      <c r="C22" s="19">
        <v>88427</v>
      </c>
      <c r="D22" s="19">
        <v>76125</v>
      </c>
      <c r="E22" s="19">
        <v>108790.6</v>
      </c>
      <c r="F22" s="19">
        <v>104416.424444444</v>
      </c>
      <c r="G22" s="6">
        <f t="shared" si="0"/>
        <v>-17.266705338597717</v>
      </c>
      <c r="H22" s="6">
        <f t="shared" si="1"/>
        <v>-13.912040440137062</v>
      </c>
      <c r="I22" s="6">
        <f t="shared" si="2"/>
        <v>42.910476190476174</v>
      </c>
      <c r="J22" s="6">
        <f t="shared" si="3"/>
        <v>-4.0207293236327502</v>
      </c>
    </row>
    <row r="23" spans="1:10" x14ac:dyDescent="0.25">
      <c r="A23" s="4" t="s">
        <v>17</v>
      </c>
      <c r="B23" s="19">
        <v>420959</v>
      </c>
      <c r="C23" s="19">
        <v>433137</v>
      </c>
      <c r="D23" s="19">
        <v>464414</v>
      </c>
      <c r="E23" s="19">
        <v>451637.09620000003</v>
      </c>
      <c r="F23" s="19">
        <v>499606.50737113401</v>
      </c>
      <c r="G23" s="6">
        <f t="shared" si="0"/>
        <v>2.8929183127097957</v>
      </c>
      <c r="H23" s="6">
        <f t="shared" si="1"/>
        <v>7.2210409177696704</v>
      </c>
      <c r="I23" s="6">
        <f t="shared" si="2"/>
        <v>-2.7511883362689247</v>
      </c>
      <c r="J23" s="6">
        <f t="shared" si="3"/>
        <v>10.621229206976281</v>
      </c>
    </row>
    <row r="24" spans="1:10" x14ac:dyDescent="0.25">
      <c r="A24" s="4" t="s">
        <v>18</v>
      </c>
      <c r="B24" s="19">
        <v>877429</v>
      </c>
      <c r="C24" s="19">
        <v>959059</v>
      </c>
      <c r="D24" s="19">
        <v>984606</v>
      </c>
      <c r="E24" s="19">
        <v>1028732.2572</v>
      </c>
      <c r="F24" s="19">
        <v>1032556.9096875</v>
      </c>
      <c r="G24" s="6">
        <f t="shared" si="0"/>
        <v>9.3033168495684606</v>
      </c>
      <c r="H24" s="6">
        <f t="shared" si="1"/>
        <v>2.6637568700153054</v>
      </c>
      <c r="I24" s="6">
        <f t="shared" si="2"/>
        <v>4.4816157122747597</v>
      </c>
      <c r="J24" s="6">
        <f t="shared" si="3"/>
        <v>0.37178308162610563</v>
      </c>
    </row>
    <row r="25" spans="1:10" x14ac:dyDescent="0.25">
      <c r="A25" s="4" t="s">
        <v>19</v>
      </c>
      <c r="B25" s="19">
        <v>416593</v>
      </c>
      <c r="C25" s="19">
        <v>442355</v>
      </c>
      <c r="D25" s="19">
        <v>409668</v>
      </c>
      <c r="E25" s="19">
        <v>411647.13789999997</v>
      </c>
      <c r="F25" s="19">
        <v>428068.18461956503</v>
      </c>
      <c r="G25" s="6">
        <f t="shared" si="0"/>
        <v>6.1839733264841215</v>
      </c>
      <c r="H25" s="6">
        <f t="shared" si="1"/>
        <v>-7.3893140125012735</v>
      </c>
      <c r="I25" s="6">
        <f t="shared" si="2"/>
        <v>0.48310776043038572</v>
      </c>
      <c r="J25" s="6">
        <f t="shared" si="3"/>
        <v>3.9891074679484717</v>
      </c>
    </row>
    <row r="26" spans="1:10" x14ac:dyDescent="0.25">
      <c r="A26" s="4" t="s">
        <v>20</v>
      </c>
      <c r="B26" s="19">
        <v>518054</v>
      </c>
      <c r="C26" s="19">
        <v>511187</v>
      </c>
      <c r="D26" s="19">
        <v>549597</v>
      </c>
      <c r="E26" s="19">
        <v>540460.3003</v>
      </c>
      <c r="F26" s="19">
        <v>608595.84462686605</v>
      </c>
      <c r="G26" s="6">
        <f t="shared" si="0"/>
        <v>-1.3255374922305379</v>
      </c>
      <c r="H26" s="6">
        <f t="shared" si="1"/>
        <v>7.513884351519124</v>
      </c>
      <c r="I26" s="6">
        <f t="shared" si="2"/>
        <v>-1.662436239644677</v>
      </c>
      <c r="J26" s="6">
        <f t="shared" si="3"/>
        <v>12.606947131740327</v>
      </c>
    </row>
    <row r="27" spans="1:10" x14ac:dyDescent="0.25">
      <c r="A27" s="4" t="s">
        <v>21</v>
      </c>
      <c r="B27" s="19">
        <v>347609</v>
      </c>
      <c r="C27" s="19">
        <v>409941</v>
      </c>
      <c r="D27" s="19">
        <v>620150</v>
      </c>
      <c r="E27" s="19">
        <v>722285.25080000004</v>
      </c>
      <c r="F27" s="19">
        <v>681782.91857142898</v>
      </c>
      <c r="G27" s="6">
        <f t="shared" si="0"/>
        <v>17.931641585804741</v>
      </c>
      <c r="H27" s="6">
        <f t="shared" si="1"/>
        <v>51.277866814980712</v>
      </c>
      <c r="I27" s="6">
        <f t="shared" si="2"/>
        <v>16.469443005724443</v>
      </c>
      <c r="J27" s="6">
        <f t="shared" si="3"/>
        <v>-5.6075258609684795</v>
      </c>
    </row>
    <row r="28" spans="1:10" x14ac:dyDescent="0.25">
      <c r="A28" s="4" t="s">
        <v>22</v>
      </c>
      <c r="B28" s="19">
        <v>275531</v>
      </c>
      <c r="C28" s="19">
        <v>295906</v>
      </c>
      <c r="D28" s="19">
        <v>288195</v>
      </c>
      <c r="E28" s="19">
        <v>295417.44140000001</v>
      </c>
      <c r="F28" s="19">
        <v>340636.88038626598</v>
      </c>
      <c r="G28" s="6">
        <f t="shared" si="0"/>
        <v>7.3948121989903228</v>
      </c>
      <c r="H28" s="6">
        <f t="shared" si="1"/>
        <v>-2.6058951153406866</v>
      </c>
      <c r="I28" s="6">
        <f t="shared" si="2"/>
        <v>2.5060953174066185</v>
      </c>
      <c r="J28" s="6">
        <f t="shared" si="3"/>
        <v>15.306963181309968</v>
      </c>
    </row>
    <row r="29" spans="1:10" x14ac:dyDescent="0.25">
      <c r="A29" s="4" t="s">
        <v>23</v>
      </c>
      <c r="B29" s="19">
        <v>301870</v>
      </c>
      <c r="C29" s="19">
        <v>298325</v>
      </c>
      <c r="D29" s="19">
        <v>351752</v>
      </c>
      <c r="E29" s="19">
        <v>393346.63459999999</v>
      </c>
      <c r="F29" s="19">
        <v>401516.743333333</v>
      </c>
      <c r="G29" s="6">
        <f t="shared" si="0"/>
        <v>-1.1743465730281315</v>
      </c>
      <c r="H29" s="6">
        <f t="shared" si="1"/>
        <v>17.908991871281316</v>
      </c>
      <c r="I29" s="6">
        <f t="shared" si="2"/>
        <v>11.824988798926512</v>
      </c>
      <c r="J29" s="6">
        <f t="shared" si="3"/>
        <v>2.0770760481124455</v>
      </c>
    </row>
    <row r="30" spans="1:10" x14ac:dyDescent="0.25">
      <c r="A30" s="4" t="s">
        <v>24</v>
      </c>
      <c r="B30" s="19">
        <v>418796</v>
      </c>
      <c r="C30" s="19">
        <v>443924</v>
      </c>
      <c r="D30" s="19">
        <v>446170</v>
      </c>
      <c r="E30" s="19">
        <v>427454.25770000002</v>
      </c>
      <c r="F30" s="19">
        <v>469298.27587301598</v>
      </c>
      <c r="G30" s="6">
        <f t="shared" si="0"/>
        <v>6.0000573071375953</v>
      </c>
      <c r="H30" s="6">
        <f t="shared" si="1"/>
        <v>0.50594245861903175</v>
      </c>
      <c r="I30" s="6">
        <f t="shared" si="2"/>
        <v>-4.1947558778044254</v>
      </c>
      <c r="J30" s="6">
        <f t="shared" si="3"/>
        <v>9.7891218578955801</v>
      </c>
    </row>
    <row r="31" spans="1:10" x14ac:dyDescent="0.25">
      <c r="A31" s="4" t="s">
        <v>25</v>
      </c>
      <c r="B31" s="19">
        <v>308010</v>
      </c>
      <c r="C31" s="19">
        <v>306352</v>
      </c>
      <c r="D31" s="19">
        <v>300449</v>
      </c>
      <c r="E31" s="19">
        <v>316277.64740000002</v>
      </c>
      <c r="F31" s="19">
        <v>332050.73615062801</v>
      </c>
      <c r="G31" s="6">
        <f t="shared" si="0"/>
        <v>-0.53829421122691201</v>
      </c>
      <c r="H31" s="6">
        <f t="shared" si="1"/>
        <v>-1.9268684389199393</v>
      </c>
      <c r="I31" s="6">
        <f t="shared" si="2"/>
        <v>5.2683308648056766</v>
      </c>
      <c r="J31" s="6">
        <f t="shared" si="3"/>
        <v>4.9871019593994816</v>
      </c>
    </row>
    <row r="32" spans="1:10" x14ac:dyDescent="0.25">
      <c r="A32" s="4" t="s">
        <v>26</v>
      </c>
      <c r="B32" s="19">
        <v>608022</v>
      </c>
      <c r="C32" s="19">
        <v>719549</v>
      </c>
      <c r="D32" s="19">
        <v>682338</v>
      </c>
      <c r="E32" s="19">
        <v>714921.26910000003</v>
      </c>
      <c r="F32" s="19">
        <v>706001.37222222204</v>
      </c>
      <c r="G32" s="6">
        <f t="shared" si="0"/>
        <v>18.342592866705473</v>
      </c>
      <c r="H32" s="6">
        <f t="shared" si="1"/>
        <v>-5.1714337730995368</v>
      </c>
      <c r="I32" s="6">
        <f t="shared" si="2"/>
        <v>4.7752388259191321</v>
      </c>
      <c r="J32" s="6">
        <f t="shared" si="3"/>
        <v>-1.2476754103297338</v>
      </c>
    </row>
    <row r="33" spans="1:10" x14ac:dyDescent="0.25">
      <c r="A33" s="4" t="s">
        <v>27</v>
      </c>
      <c r="B33" s="19">
        <v>259288</v>
      </c>
      <c r="C33" s="19">
        <v>285420</v>
      </c>
      <c r="D33" s="19">
        <v>227492</v>
      </c>
      <c r="E33" s="19">
        <v>278670.64</v>
      </c>
      <c r="F33" s="19">
        <v>253309.98250000001</v>
      </c>
      <c r="G33" s="6">
        <f t="shared" si="0"/>
        <v>10.078368455154106</v>
      </c>
      <c r="H33" s="6">
        <f t="shared" si="1"/>
        <v>-20.295704575712975</v>
      </c>
      <c r="I33" s="6">
        <f t="shared" si="2"/>
        <v>22.49689659416596</v>
      </c>
      <c r="J33" s="6">
        <f t="shared" si="3"/>
        <v>-9.1005846543432085</v>
      </c>
    </row>
    <row r="34" spans="1:10" x14ac:dyDescent="0.25">
      <c r="A34" s="4" t="s">
        <v>28</v>
      </c>
      <c r="B34" s="19">
        <v>606221</v>
      </c>
      <c r="C34" s="19">
        <v>609108</v>
      </c>
      <c r="D34" s="19">
        <v>561861</v>
      </c>
      <c r="E34" s="19">
        <v>585760.5638</v>
      </c>
      <c r="F34" s="19">
        <v>570982.04222222196</v>
      </c>
      <c r="G34" s="6">
        <f t="shared" si="0"/>
        <v>0.47622896600414322</v>
      </c>
      <c r="H34" s="6">
        <f t="shared" si="1"/>
        <v>-7.7567524970941122</v>
      </c>
      <c r="I34" s="6">
        <f t="shared" si="2"/>
        <v>4.2536434812168835</v>
      </c>
      <c r="J34" s="6">
        <f t="shared" si="3"/>
        <v>-2.5229628778532742</v>
      </c>
    </row>
    <row r="35" spans="1:10" x14ac:dyDescent="0.25">
      <c r="A35" s="4" t="s">
        <v>29</v>
      </c>
      <c r="B35" s="19">
        <v>529000</v>
      </c>
      <c r="C35" s="19">
        <v>565204</v>
      </c>
      <c r="D35" s="19">
        <v>608500</v>
      </c>
      <c r="E35" s="19">
        <v>576347.00399999996</v>
      </c>
      <c r="F35" s="19">
        <v>566747.143090909</v>
      </c>
      <c r="G35" s="6">
        <f t="shared" si="0"/>
        <v>6.8438563327032114</v>
      </c>
      <c r="H35" s="6">
        <f t="shared" si="1"/>
        <v>7.6602430272963318</v>
      </c>
      <c r="I35" s="6">
        <f t="shared" si="2"/>
        <v>-5.2839763352506282</v>
      </c>
      <c r="J35" s="6">
        <f t="shared" si="3"/>
        <v>-1.6656390754988593</v>
      </c>
    </row>
    <row r="36" spans="1:10" ht="15.75" thickBot="1" x14ac:dyDescent="0.3">
      <c r="A36" s="7" t="s">
        <v>30</v>
      </c>
      <c r="B36" s="20">
        <v>485600</v>
      </c>
      <c r="C36" s="20">
        <v>482058</v>
      </c>
      <c r="D36" s="20">
        <v>510896</v>
      </c>
      <c r="E36" s="20">
        <v>521211.80920000002</v>
      </c>
      <c r="F36" s="20">
        <v>513961.88928571402</v>
      </c>
      <c r="G36" s="9">
        <f t="shared" si="0"/>
        <v>-0.72940691927512091</v>
      </c>
      <c r="H36" s="9">
        <f t="shared" si="1"/>
        <v>5.9822676939289607</v>
      </c>
      <c r="I36" s="9">
        <f t="shared" si="2"/>
        <v>2.0191602987692363</v>
      </c>
      <c r="J36" s="9">
        <f t="shared" si="3"/>
        <v>-1.390973839486449</v>
      </c>
    </row>
    <row r="37" spans="1:10" ht="15.75" thickBot="1" x14ac:dyDescent="0.3">
      <c r="A37" s="14" t="s">
        <v>39</v>
      </c>
      <c r="B37" s="21">
        <v>364752</v>
      </c>
      <c r="C37" s="21">
        <v>374625</v>
      </c>
      <c r="D37" s="21">
        <v>374820</v>
      </c>
      <c r="E37" s="21">
        <v>385372</v>
      </c>
      <c r="F37" s="21">
        <v>398579.76</v>
      </c>
      <c r="G37" s="16">
        <f t="shared" si="0"/>
        <v>2.7067706277141781</v>
      </c>
      <c r="H37" s="16">
        <f t="shared" si="1"/>
        <v>5.205205205204777E-2</v>
      </c>
      <c r="I37" s="16">
        <f t="shared" si="2"/>
        <v>2.8152179712928955</v>
      </c>
      <c r="J37" s="16">
        <f t="shared" si="3"/>
        <v>3.4272754637078009</v>
      </c>
    </row>
    <row r="39" spans="1:10" x14ac:dyDescent="0.25">
      <c r="B39" s="17"/>
      <c r="F39" s="17"/>
    </row>
    <row r="40" spans="1:10" x14ac:dyDescent="0.25">
      <c r="A40" s="13" t="s">
        <v>52</v>
      </c>
    </row>
    <row r="41" spans="1:10" x14ac:dyDescent="0.25">
      <c r="A41" s="13" t="s">
        <v>40</v>
      </c>
    </row>
    <row r="42" spans="1:10" x14ac:dyDescent="0.25">
      <c r="A42" s="13" t="s">
        <v>34</v>
      </c>
    </row>
  </sheetData>
  <mergeCells count="4">
    <mergeCell ref="B4:F4"/>
    <mergeCell ref="G4:J4"/>
    <mergeCell ref="A1:J1"/>
    <mergeCell ref="A2:J2"/>
  </mergeCells>
  <conditionalFormatting sqref="A6:E36 G6:I36">
    <cfRule type="expression" dxfId="14" priority="4">
      <formula>MOD(ROW(),2)=0</formula>
    </cfRule>
  </conditionalFormatting>
  <conditionalFormatting sqref="F6:F36">
    <cfRule type="expression" dxfId="13" priority="2">
      <formula>MOD(ROW(),2)=0</formula>
    </cfRule>
  </conditionalFormatting>
  <conditionalFormatting sqref="J6:J36">
    <cfRule type="expression" dxfId="12" priority="1">
      <formula>MOD(ROW(),2)=0</formula>
    </cfRule>
  </conditionalFormatting>
  <pageMargins left="0.45" right="0.2" top="0.5" bottom="0.75" header="0.3" footer="0.3"/>
  <pageSetup scale="80" orientation="portrait" r:id="rId1"/>
  <headerFooter>
    <oddFooter xml:space="preserve">&amp;R&amp;"Arial,Italic"&amp;8Prepared by: Health Analytics Branch, Alberta Health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18" workbookViewId="0">
      <selection activeCell="A37" sqref="A37"/>
    </sheetView>
  </sheetViews>
  <sheetFormatPr defaultRowHeight="15" x14ac:dyDescent="0.25"/>
  <cols>
    <col min="1" max="1" width="36.140625" customWidth="1"/>
    <col min="2" max="2" width="9.85546875" bestFit="1" customWidth="1"/>
    <col min="4" max="10" width="9.85546875" bestFit="1" customWidth="1"/>
  </cols>
  <sheetData>
    <row r="1" spans="1:10" ht="15.75" x14ac:dyDescent="0.2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10"/>
      <c r="B4" s="22" t="s">
        <v>35</v>
      </c>
      <c r="C4" s="22"/>
      <c r="D4" s="22"/>
      <c r="E4" s="22"/>
      <c r="F4" s="22"/>
      <c r="G4" s="22" t="s">
        <v>32</v>
      </c>
      <c r="H4" s="22"/>
      <c r="I4" s="22"/>
      <c r="J4" s="22"/>
    </row>
    <row r="5" spans="1:10" x14ac:dyDescent="0.25">
      <c r="A5" s="11" t="s">
        <v>33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44</v>
      </c>
      <c r="H5" s="12" t="s">
        <v>45</v>
      </c>
      <c r="I5" s="12" t="s">
        <v>46</v>
      </c>
      <c r="J5" s="12" t="s">
        <v>47</v>
      </c>
    </row>
    <row r="6" spans="1:10" x14ac:dyDescent="0.25">
      <c r="A6" s="1" t="s">
        <v>0</v>
      </c>
      <c r="B6" s="2">
        <v>10237</v>
      </c>
      <c r="C6" s="2">
        <v>9913</v>
      </c>
      <c r="D6" s="2">
        <v>9939</v>
      </c>
      <c r="E6" s="2">
        <v>10484.40848806366</v>
      </c>
      <c r="F6" s="2">
        <v>10808.056701030901</v>
      </c>
      <c r="G6" s="3">
        <f>C6/B6*100-100</f>
        <v>-3.1649897430887961</v>
      </c>
      <c r="H6" s="3">
        <f>D6/C6*100-100</f>
        <v>0.26228185211338939</v>
      </c>
      <c r="I6" s="3">
        <f>E6/D6*100-100</f>
        <v>5.4875589904785187</v>
      </c>
      <c r="J6" s="3">
        <f>F6/E6*100-100</f>
        <v>3.0869477599590738</v>
      </c>
    </row>
    <row r="7" spans="1:10" x14ac:dyDescent="0.25">
      <c r="A7" s="4" t="s">
        <v>1</v>
      </c>
      <c r="B7" s="5">
        <v>7454</v>
      </c>
      <c r="C7" s="5">
        <v>7867</v>
      </c>
      <c r="D7" s="5">
        <v>7466</v>
      </c>
      <c r="E7" s="5">
        <v>7858.8148148148148</v>
      </c>
      <c r="F7" s="5">
        <v>8198.5454545454504</v>
      </c>
      <c r="G7" s="6">
        <f t="shared" ref="G7:G37" si="0">C7/B7*100-100</f>
        <v>5.5406493158036056</v>
      </c>
      <c r="H7" s="6">
        <f t="shared" ref="H7:H37" si="1">D7/C7*100-100</f>
        <v>-5.0972416423033025</v>
      </c>
      <c r="I7" s="6">
        <f t="shared" ref="I7:I37" si="2">E7/D7*100-100</f>
        <v>5.2613824647041838</v>
      </c>
      <c r="J7" s="6">
        <f t="shared" ref="J7:J37" si="3">F7/E7*100-100</f>
        <v>4.3229246105939865</v>
      </c>
    </row>
    <row r="8" spans="1:10" x14ac:dyDescent="0.25">
      <c r="A8" s="4" t="s">
        <v>2</v>
      </c>
      <c r="B8" s="5">
        <v>1779</v>
      </c>
      <c r="C8" s="5">
        <v>2236</v>
      </c>
      <c r="D8" s="5">
        <v>2036</v>
      </c>
      <c r="E8" s="5">
        <v>2135.8823529411766</v>
      </c>
      <c r="F8" s="5">
        <v>2615.8571428571399</v>
      </c>
      <c r="G8" s="6">
        <f t="shared" si="0"/>
        <v>25.688589094997184</v>
      </c>
      <c r="H8" s="6">
        <f t="shared" si="1"/>
        <v>-8.9445438282647558</v>
      </c>
      <c r="I8" s="6">
        <f t="shared" si="2"/>
        <v>4.9058130128279345</v>
      </c>
      <c r="J8" s="6">
        <f t="shared" si="3"/>
        <v>22.471967580752889</v>
      </c>
    </row>
    <row r="9" spans="1:10" x14ac:dyDescent="0.25">
      <c r="A9" s="4" t="s">
        <v>3</v>
      </c>
      <c r="B9" s="5">
        <v>6187</v>
      </c>
      <c r="C9" s="5">
        <v>6427</v>
      </c>
      <c r="D9" s="5">
        <v>6371</v>
      </c>
      <c r="E9" s="5">
        <v>6275.7377049180332</v>
      </c>
      <c r="F9" s="5">
        <v>6320.8360655737697</v>
      </c>
      <c r="G9" s="6">
        <f t="shared" si="0"/>
        <v>3.8791013415225422</v>
      </c>
      <c r="H9" s="6">
        <f t="shared" si="1"/>
        <v>-0.87132410144702988</v>
      </c>
      <c r="I9" s="6">
        <f t="shared" si="2"/>
        <v>-1.4952487063564064</v>
      </c>
      <c r="J9" s="6">
        <f t="shared" si="3"/>
        <v>0.71861449245074027</v>
      </c>
    </row>
    <row r="10" spans="1:10" x14ac:dyDescent="0.25">
      <c r="A10" s="4" t="s">
        <v>4</v>
      </c>
      <c r="B10" s="5">
        <v>14520</v>
      </c>
      <c r="C10" s="5">
        <v>15202</v>
      </c>
      <c r="D10" s="5">
        <v>15254</v>
      </c>
      <c r="E10" s="5">
        <v>16589.674418604653</v>
      </c>
      <c r="F10" s="5">
        <v>14782.4693877551</v>
      </c>
      <c r="G10" s="6">
        <f t="shared" si="0"/>
        <v>4.6969696969696884</v>
      </c>
      <c r="H10" s="6">
        <f t="shared" si="1"/>
        <v>0.34206025522958328</v>
      </c>
      <c r="I10" s="6">
        <f t="shared" si="2"/>
        <v>8.7562240632270516</v>
      </c>
      <c r="J10" s="6">
        <f t="shared" si="3"/>
        <v>-10.89355333473479</v>
      </c>
    </row>
    <row r="11" spans="1:10" x14ac:dyDescent="0.25">
      <c r="A11" s="4" t="s">
        <v>5</v>
      </c>
      <c r="B11" s="5">
        <v>8142</v>
      </c>
      <c r="C11" s="5">
        <v>8425</v>
      </c>
      <c r="D11" s="5">
        <v>8665</v>
      </c>
      <c r="E11" s="5">
        <v>9373.0258620689656</v>
      </c>
      <c r="F11" s="5">
        <v>9791.5835616438399</v>
      </c>
      <c r="G11" s="6">
        <f t="shared" si="0"/>
        <v>3.4758044706460396</v>
      </c>
      <c r="H11" s="6">
        <f t="shared" si="1"/>
        <v>2.8486646884273057</v>
      </c>
      <c r="I11" s="6">
        <f t="shared" si="2"/>
        <v>8.1711005432079133</v>
      </c>
      <c r="J11" s="6">
        <f t="shared" si="3"/>
        <v>4.4655557952603715</v>
      </c>
    </row>
    <row r="12" spans="1:10" x14ac:dyDescent="0.25">
      <c r="A12" s="4" t="s">
        <v>6</v>
      </c>
      <c r="B12" s="5">
        <v>3407</v>
      </c>
      <c r="C12" s="5">
        <v>3460</v>
      </c>
      <c r="D12" s="5">
        <v>3374</v>
      </c>
      <c r="E12" s="5">
        <v>3483.3105413105413</v>
      </c>
      <c r="F12" s="5">
        <v>3388.8725490196098</v>
      </c>
      <c r="G12" s="6">
        <f t="shared" si="0"/>
        <v>1.5556207807455138</v>
      </c>
      <c r="H12" s="6">
        <f t="shared" si="1"/>
        <v>-2.4855491329479662</v>
      </c>
      <c r="I12" s="6">
        <f t="shared" si="2"/>
        <v>3.2397907916580095</v>
      </c>
      <c r="J12" s="6">
        <f t="shared" si="3"/>
        <v>-2.7111562742092161</v>
      </c>
    </row>
    <row r="13" spans="1:10" x14ac:dyDescent="0.25">
      <c r="A13" s="4" t="s">
        <v>7</v>
      </c>
      <c r="B13" s="5">
        <v>2957</v>
      </c>
      <c r="C13" s="5">
        <v>2611</v>
      </c>
      <c r="D13" s="5">
        <v>3321</v>
      </c>
      <c r="E13" s="5">
        <v>1619.6666666666667</v>
      </c>
      <c r="F13" s="5">
        <v>1587.3333333333301</v>
      </c>
      <c r="G13" s="6">
        <f t="shared" si="0"/>
        <v>-11.701048359824156</v>
      </c>
      <c r="H13" s="6">
        <f t="shared" si="1"/>
        <v>27.192646495595568</v>
      </c>
      <c r="I13" s="6">
        <f t="shared" si="2"/>
        <v>-51.229549332530361</v>
      </c>
      <c r="J13" s="6">
        <f t="shared" si="3"/>
        <v>-1.9962955340607067</v>
      </c>
    </row>
    <row r="14" spans="1:10" x14ac:dyDescent="0.25">
      <c r="A14" s="4" t="s">
        <v>8</v>
      </c>
      <c r="B14" s="5">
        <v>3543</v>
      </c>
      <c r="C14" s="5">
        <v>4071</v>
      </c>
      <c r="D14" s="5">
        <v>4371</v>
      </c>
      <c r="E14" s="5">
        <v>4018.537037037037</v>
      </c>
      <c r="F14" s="5">
        <v>4251.5535714285697</v>
      </c>
      <c r="G14" s="6">
        <f t="shared" si="0"/>
        <v>14.902624894157498</v>
      </c>
      <c r="H14" s="6">
        <f t="shared" si="1"/>
        <v>7.369196757553425</v>
      </c>
      <c r="I14" s="6">
        <f t="shared" si="2"/>
        <v>-8.0636687934789109</v>
      </c>
      <c r="J14" s="6">
        <f t="shared" si="3"/>
        <v>5.7985414155431414</v>
      </c>
    </row>
    <row r="15" spans="1:10" x14ac:dyDescent="0.25">
      <c r="A15" s="4" t="s">
        <v>9</v>
      </c>
      <c r="B15" s="5">
        <v>5663</v>
      </c>
      <c r="C15" s="5">
        <v>5666</v>
      </c>
      <c r="D15" s="5">
        <v>5538</v>
      </c>
      <c r="E15" s="5">
        <v>5497.3089840470193</v>
      </c>
      <c r="F15" s="5">
        <v>5509.40377062058</v>
      </c>
      <c r="G15" s="6">
        <f t="shared" si="0"/>
        <v>5.2975454706000846E-2</v>
      </c>
      <c r="H15" s="6">
        <f t="shared" si="1"/>
        <v>-2.2590893046240694</v>
      </c>
      <c r="I15" s="6">
        <f t="shared" si="2"/>
        <v>-0.73476012916179911</v>
      </c>
      <c r="J15" s="6">
        <f t="shared" si="3"/>
        <v>0.2200128573572897</v>
      </c>
    </row>
    <row r="16" spans="1:10" x14ac:dyDescent="0.25">
      <c r="A16" s="4" t="s">
        <v>10</v>
      </c>
      <c r="B16" s="5">
        <v>2752</v>
      </c>
      <c r="C16" s="5">
        <v>2795</v>
      </c>
      <c r="D16" s="5">
        <v>2797</v>
      </c>
      <c r="E16" s="5">
        <v>2772.2458100558661</v>
      </c>
      <c r="F16" s="5">
        <v>2798.8756756756802</v>
      </c>
      <c r="G16" s="6">
        <f t="shared" si="0"/>
        <v>1.5625</v>
      </c>
      <c r="H16" s="6">
        <f t="shared" si="1"/>
        <v>7.1556350626124754E-2</v>
      </c>
      <c r="I16" s="6">
        <f t="shared" si="2"/>
        <v>-0.88502645492076226</v>
      </c>
      <c r="J16" s="6">
        <f t="shared" si="3"/>
        <v>0.96058818172683402</v>
      </c>
    </row>
    <row r="17" spans="1:10" x14ac:dyDescent="0.25">
      <c r="A17" s="4" t="s">
        <v>11</v>
      </c>
      <c r="B17" s="5">
        <v>7160</v>
      </c>
      <c r="C17" s="5">
        <v>7446</v>
      </c>
      <c r="D17" s="5">
        <v>8174</v>
      </c>
      <c r="E17" s="5">
        <v>9373.0588235294126</v>
      </c>
      <c r="F17" s="5">
        <v>10454.666666666701</v>
      </c>
      <c r="G17" s="6">
        <f t="shared" si="0"/>
        <v>3.9944134078212272</v>
      </c>
      <c r="H17" s="6">
        <f t="shared" si="1"/>
        <v>9.7770615095353293</v>
      </c>
      <c r="I17" s="6">
        <f t="shared" si="2"/>
        <v>14.669180615725622</v>
      </c>
      <c r="J17" s="6">
        <f t="shared" si="3"/>
        <v>11.539539690310079</v>
      </c>
    </row>
    <row r="18" spans="1:10" x14ac:dyDescent="0.25">
      <c r="A18" s="4" t="s">
        <v>12</v>
      </c>
      <c r="B18" s="5">
        <v>1546</v>
      </c>
      <c r="C18" s="5">
        <v>1314</v>
      </c>
      <c r="D18" s="5">
        <v>1491</v>
      </c>
      <c r="E18" s="5">
        <v>1625.9230769230769</v>
      </c>
      <c r="F18" s="5">
        <v>1155.7058823529401</v>
      </c>
      <c r="G18" s="6">
        <f t="shared" si="0"/>
        <v>-15.006468305304011</v>
      </c>
      <c r="H18" s="6">
        <f t="shared" si="1"/>
        <v>13.470319634703202</v>
      </c>
      <c r="I18" s="6">
        <f t="shared" si="2"/>
        <v>9.0491667956456752</v>
      </c>
      <c r="J18" s="6">
        <f t="shared" si="3"/>
        <v>-28.920014805373413</v>
      </c>
    </row>
    <row r="19" spans="1:10" x14ac:dyDescent="0.25">
      <c r="A19" s="4" t="s">
        <v>13</v>
      </c>
      <c r="B19" s="5">
        <v>7194</v>
      </c>
      <c r="C19" s="5">
        <v>7074</v>
      </c>
      <c r="D19" s="5">
        <v>7297</v>
      </c>
      <c r="E19" s="5">
        <v>7873.120634920635</v>
      </c>
      <c r="F19" s="5">
        <v>8172.21301775148</v>
      </c>
      <c r="G19" s="6">
        <f t="shared" si="0"/>
        <v>-1.66805671392828</v>
      </c>
      <c r="H19" s="6">
        <f t="shared" si="1"/>
        <v>3.1523890302516406</v>
      </c>
      <c r="I19" s="6">
        <f t="shared" si="2"/>
        <v>7.8953081392439941</v>
      </c>
      <c r="J19" s="6">
        <f t="shared" si="3"/>
        <v>3.7989051190736518</v>
      </c>
    </row>
    <row r="20" spans="1:10" x14ac:dyDescent="0.25">
      <c r="A20" s="4" t="s">
        <v>14</v>
      </c>
      <c r="B20" s="5">
        <v>8695</v>
      </c>
      <c r="C20" s="5">
        <v>8319</v>
      </c>
      <c r="D20" s="5">
        <v>8563</v>
      </c>
      <c r="E20" s="5">
        <v>8562.565217391304</v>
      </c>
      <c r="F20" s="5">
        <v>8675.3181818181802</v>
      </c>
      <c r="G20" s="6">
        <f t="shared" si="0"/>
        <v>-4.3243243243243228</v>
      </c>
      <c r="H20" s="6">
        <f t="shared" si="1"/>
        <v>2.9330448371198514</v>
      </c>
      <c r="I20" s="6">
        <f t="shared" si="2"/>
        <v>-5.0774566004463395E-3</v>
      </c>
      <c r="J20" s="6">
        <f t="shared" si="3"/>
        <v>1.3168129125354255</v>
      </c>
    </row>
    <row r="21" spans="1:10" x14ac:dyDescent="0.25">
      <c r="A21" s="4" t="s">
        <v>15</v>
      </c>
      <c r="B21" s="5">
        <v>2793</v>
      </c>
      <c r="C21" s="5">
        <v>3140</v>
      </c>
      <c r="D21" s="5">
        <v>3000</v>
      </c>
      <c r="E21" s="5">
        <v>3665.4736842105262</v>
      </c>
      <c r="F21" s="5">
        <v>3318.1875</v>
      </c>
      <c r="G21" s="6">
        <f t="shared" si="0"/>
        <v>12.423916935195138</v>
      </c>
      <c r="H21" s="6">
        <f t="shared" si="1"/>
        <v>-4.4585987261146443</v>
      </c>
      <c r="I21" s="6">
        <f t="shared" si="2"/>
        <v>22.18245614035088</v>
      </c>
      <c r="J21" s="6">
        <f t="shared" si="3"/>
        <v>-9.4745240078111408</v>
      </c>
    </row>
    <row r="22" spans="1:10" x14ac:dyDescent="0.25">
      <c r="A22" s="4" t="s">
        <v>16</v>
      </c>
      <c r="B22" s="5">
        <v>1754</v>
      </c>
      <c r="C22" s="5">
        <v>1428</v>
      </c>
      <c r="D22" s="5">
        <v>1125</v>
      </c>
      <c r="E22" s="5">
        <v>1276</v>
      </c>
      <c r="F22" s="5">
        <v>1733.7777777777801</v>
      </c>
      <c r="G22" s="6">
        <f t="shared" si="0"/>
        <v>-18.586088939566707</v>
      </c>
      <c r="H22" s="6">
        <f t="shared" si="1"/>
        <v>-21.21848739495799</v>
      </c>
      <c r="I22" s="6">
        <f t="shared" si="2"/>
        <v>13.422222222222217</v>
      </c>
      <c r="J22" s="6">
        <f t="shared" si="3"/>
        <v>35.876001393242973</v>
      </c>
    </row>
    <row r="23" spans="1:10" x14ac:dyDescent="0.25">
      <c r="A23" s="4" t="s">
        <v>17</v>
      </c>
      <c r="B23" s="5">
        <v>4402</v>
      </c>
      <c r="C23" s="5">
        <v>4524</v>
      </c>
      <c r="D23" s="5">
        <v>4796</v>
      </c>
      <c r="E23" s="5">
        <v>4651.130653266332</v>
      </c>
      <c r="F23" s="5">
        <v>5136.4896907216498</v>
      </c>
      <c r="G23" s="6">
        <f t="shared" si="0"/>
        <v>2.7714675147660301</v>
      </c>
      <c r="H23" s="6">
        <f t="shared" si="1"/>
        <v>6.012378426171523</v>
      </c>
      <c r="I23" s="6">
        <f t="shared" si="2"/>
        <v>-3.0206285807687294</v>
      </c>
      <c r="J23" s="6">
        <f t="shared" si="3"/>
        <v>10.435291408433486</v>
      </c>
    </row>
    <row r="24" spans="1:10" x14ac:dyDescent="0.25">
      <c r="A24" s="4" t="s">
        <v>18</v>
      </c>
      <c r="B24" s="5">
        <v>12472</v>
      </c>
      <c r="C24" s="5">
        <v>14286</v>
      </c>
      <c r="D24" s="5">
        <v>15163</v>
      </c>
      <c r="E24" s="5">
        <v>16414.619834710742</v>
      </c>
      <c r="F24" s="5">
        <v>17062.34375</v>
      </c>
      <c r="G24" s="6">
        <f t="shared" si="0"/>
        <v>14.544579858883907</v>
      </c>
      <c r="H24" s="6">
        <f t="shared" si="1"/>
        <v>6.1388772224555339</v>
      </c>
      <c r="I24" s="6">
        <f t="shared" si="2"/>
        <v>8.2544340480824587</v>
      </c>
      <c r="J24" s="6">
        <f t="shared" si="3"/>
        <v>3.9460183775902351</v>
      </c>
    </row>
    <row r="25" spans="1:10" x14ac:dyDescent="0.25">
      <c r="A25" s="4" t="s">
        <v>19</v>
      </c>
      <c r="B25" s="5">
        <v>2429</v>
      </c>
      <c r="C25" s="5">
        <v>2540</v>
      </c>
      <c r="D25" s="5">
        <v>2337</v>
      </c>
      <c r="E25" s="5">
        <v>2397.1942857142858</v>
      </c>
      <c r="F25" s="5">
        <v>2448.4293478260902</v>
      </c>
      <c r="G25" s="6">
        <f t="shared" si="0"/>
        <v>4.5697818032111854</v>
      </c>
      <c r="H25" s="6">
        <f t="shared" si="1"/>
        <v>-7.9921259842519703</v>
      </c>
      <c r="I25" s="6">
        <f t="shared" si="2"/>
        <v>2.5757075615868956</v>
      </c>
      <c r="J25" s="6">
        <f t="shared" si="3"/>
        <v>2.1372928517780991</v>
      </c>
    </row>
    <row r="26" spans="1:10" x14ac:dyDescent="0.25">
      <c r="A26" s="4" t="s">
        <v>20</v>
      </c>
      <c r="B26" s="5">
        <v>7669</v>
      </c>
      <c r="C26" s="5">
        <v>7303</v>
      </c>
      <c r="D26" s="5">
        <v>7438</v>
      </c>
      <c r="E26" s="5">
        <v>7123.6176470588234</v>
      </c>
      <c r="F26" s="5">
        <v>7943.9701492537297</v>
      </c>
      <c r="G26" s="6">
        <f t="shared" si="0"/>
        <v>-4.7724605554831214</v>
      </c>
      <c r="H26" s="6">
        <f t="shared" si="1"/>
        <v>1.8485553881966439</v>
      </c>
      <c r="I26" s="6">
        <f t="shared" si="2"/>
        <v>-4.2267054711102077</v>
      </c>
      <c r="J26" s="6">
        <f t="shared" si="3"/>
        <v>11.515953590429035</v>
      </c>
    </row>
    <row r="27" spans="1:10" x14ac:dyDescent="0.25">
      <c r="A27" s="4" t="s">
        <v>21</v>
      </c>
      <c r="B27" s="5">
        <v>14265</v>
      </c>
      <c r="C27" s="5">
        <v>16900</v>
      </c>
      <c r="D27" s="5">
        <v>25765</v>
      </c>
      <c r="E27" s="5">
        <v>30059.166666666668</v>
      </c>
      <c r="F27" s="5">
        <v>27834.428571428602</v>
      </c>
      <c r="G27" s="6">
        <f t="shared" si="0"/>
        <v>18.47178408692605</v>
      </c>
      <c r="H27" s="6">
        <f t="shared" si="1"/>
        <v>52.455621301775153</v>
      </c>
      <c r="I27" s="6">
        <f t="shared" si="2"/>
        <v>16.666666666666671</v>
      </c>
      <c r="J27" s="6">
        <f t="shared" si="3"/>
        <v>-7.40119684590303</v>
      </c>
    </row>
    <row r="28" spans="1:10" x14ac:dyDescent="0.25">
      <c r="A28" s="4" t="s">
        <v>22</v>
      </c>
      <c r="B28" s="5">
        <v>3320</v>
      </c>
      <c r="C28" s="5">
        <v>3328</v>
      </c>
      <c r="D28" s="5">
        <v>3507</v>
      </c>
      <c r="E28" s="5">
        <v>3222.3717948717949</v>
      </c>
      <c r="F28" s="5">
        <v>3572.4892703862702</v>
      </c>
      <c r="G28" s="6">
        <f t="shared" si="0"/>
        <v>0.24096385542169685</v>
      </c>
      <c r="H28" s="6">
        <f t="shared" si="1"/>
        <v>5.3786057692307736</v>
      </c>
      <c r="I28" s="6">
        <f t="shared" si="2"/>
        <v>-8.1160024273796694</v>
      </c>
      <c r="J28" s="6">
        <f t="shared" si="3"/>
        <v>10.865210404077686</v>
      </c>
    </row>
    <row r="29" spans="1:10" x14ac:dyDescent="0.25">
      <c r="A29" s="4" t="s">
        <v>23</v>
      </c>
      <c r="B29" s="5">
        <v>3255</v>
      </c>
      <c r="C29" s="5">
        <v>3260</v>
      </c>
      <c r="D29" s="5">
        <v>3882</v>
      </c>
      <c r="E29" s="5">
        <v>4419.4615384615381</v>
      </c>
      <c r="F29" s="5">
        <v>4449.9333333333298</v>
      </c>
      <c r="G29" s="6">
        <f t="shared" si="0"/>
        <v>0.15360983102918624</v>
      </c>
      <c r="H29" s="6">
        <f t="shared" si="1"/>
        <v>19.079754601226995</v>
      </c>
      <c r="I29" s="6">
        <f t="shared" si="2"/>
        <v>13.84496492688146</v>
      </c>
      <c r="J29" s="6">
        <f t="shared" si="3"/>
        <v>0.68949112027793547</v>
      </c>
    </row>
    <row r="30" spans="1:10" x14ac:dyDescent="0.25">
      <c r="A30" s="4" t="s">
        <v>24</v>
      </c>
      <c r="B30" s="5">
        <v>2366</v>
      </c>
      <c r="C30" s="5">
        <v>2399</v>
      </c>
      <c r="D30" s="5">
        <v>2453</v>
      </c>
      <c r="E30" s="5">
        <v>2335.0983606557379</v>
      </c>
      <c r="F30" s="5">
        <v>2516.5396825396801</v>
      </c>
      <c r="G30" s="6">
        <f t="shared" si="0"/>
        <v>1.3947590870667881</v>
      </c>
      <c r="H30" s="6">
        <f t="shared" si="1"/>
        <v>2.2509378907878244</v>
      </c>
      <c r="I30" s="6">
        <f t="shared" si="2"/>
        <v>-4.8064263899006221</v>
      </c>
      <c r="J30" s="6">
        <f t="shared" si="3"/>
        <v>7.7701789758008317</v>
      </c>
    </row>
    <row r="31" spans="1:10" x14ac:dyDescent="0.25">
      <c r="A31" s="4" t="s">
        <v>25</v>
      </c>
      <c r="B31" s="5">
        <v>6142</v>
      </c>
      <c r="C31" s="5">
        <v>6169</v>
      </c>
      <c r="D31" s="5">
        <v>5980</v>
      </c>
      <c r="E31" s="5">
        <v>6259.2822222222221</v>
      </c>
      <c r="F31" s="5">
        <v>6437.9895397489499</v>
      </c>
      <c r="G31" s="6">
        <f t="shared" si="0"/>
        <v>0.43959622272875265</v>
      </c>
      <c r="H31" s="6">
        <f t="shared" si="1"/>
        <v>-3.063705624898688</v>
      </c>
      <c r="I31" s="6">
        <f t="shared" si="2"/>
        <v>4.6702712746190969</v>
      </c>
      <c r="J31" s="6">
        <f t="shared" si="3"/>
        <v>2.8550768471865098</v>
      </c>
    </row>
    <row r="32" spans="1:10" x14ac:dyDescent="0.25">
      <c r="A32" s="4" t="s">
        <v>26</v>
      </c>
      <c r="B32" s="5">
        <v>19918</v>
      </c>
      <c r="C32" s="5">
        <v>24146</v>
      </c>
      <c r="D32" s="5">
        <v>21787</v>
      </c>
      <c r="E32" s="5">
        <v>23486.09375</v>
      </c>
      <c r="F32" s="5">
        <v>22351.388888888901</v>
      </c>
      <c r="G32" s="6">
        <f t="shared" si="0"/>
        <v>21.227030826388187</v>
      </c>
      <c r="H32" s="6">
        <f t="shared" si="1"/>
        <v>-9.7697341174521739</v>
      </c>
      <c r="I32" s="6">
        <f t="shared" si="2"/>
        <v>7.7986586037545322</v>
      </c>
      <c r="J32" s="6">
        <f t="shared" si="3"/>
        <v>-4.8313903248005943</v>
      </c>
    </row>
    <row r="33" spans="1:10" x14ac:dyDescent="0.25">
      <c r="A33" s="4" t="s">
        <v>27</v>
      </c>
      <c r="B33" s="5">
        <v>2485</v>
      </c>
      <c r="C33" s="5">
        <v>2643</v>
      </c>
      <c r="D33" s="5">
        <v>1902</v>
      </c>
      <c r="E33" s="5">
        <v>2247.3333333333335</v>
      </c>
      <c r="F33" s="5">
        <v>1951.75</v>
      </c>
      <c r="G33" s="6">
        <f t="shared" si="0"/>
        <v>6.3581488933601662</v>
      </c>
      <c r="H33" s="6">
        <f t="shared" si="1"/>
        <v>-28.036322360953463</v>
      </c>
      <c r="I33" s="6">
        <f t="shared" si="2"/>
        <v>18.15632667367683</v>
      </c>
      <c r="J33" s="6">
        <f t="shared" si="3"/>
        <v>-13.152625333728878</v>
      </c>
    </row>
    <row r="34" spans="1:10" x14ac:dyDescent="0.25">
      <c r="A34" s="4" t="s">
        <v>28</v>
      </c>
      <c r="B34" s="5">
        <v>3473</v>
      </c>
      <c r="C34" s="5">
        <v>3464</v>
      </c>
      <c r="D34" s="5">
        <v>3328</v>
      </c>
      <c r="E34" s="5">
        <v>3462.375</v>
      </c>
      <c r="F34" s="5">
        <v>3329.5555555555602</v>
      </c>
      <c r="G34" s="6">
        <f t="shared" si="0"/>
        <v>-0.25914195220269676</v>
      </c>
      <c r="H34" s="6">
        <f t="shared" si="1"/>
        <v>-3.9260969976905358</v>
      </c>
      <c r="I34" s="6">
        <f t="shared" si="2"/>
        <v>4.0377103365384528</v>
      </c>
      <c r="J34" s="6">
        <f t="shared" si="3"/>
        <v>-3.8360791203852784</v>
      </c>
    </row>
    <row r="35" spans="1:10" x14ac:dyDescent="0.25">
      <c r="A35" s="4" t="s">
        <v>29</v>
      </c>
      <c r="B35" s="5">
        <v>4195</v>
      </c>
      <c r="C35" s="5">
        <v>4478</v>
      </c>
      <c r="D35" s="5">
        <v>4790</v>
      </c>
      <c r="E35" s="5">
        <v>4502.2692307692305</v>
      </c>
      <c r="F35" s="5">
        <v>4369.6000000000004</v>
      </c>
      <c r="G35" s="6">
        <f t="shared" si="0"/>
        <v>6.7461263408820145</v>
      </c>
      <c r="H35" s="6">
        <f t="shared" si="1"/>
        <v>6.9673961589995486</v>
      </c>
      <c r="I35" s="6">
        <f t="shared" si="2"/>
        <v>-6.0069054119158523</v>
      </c>
      <c r="J35" s="6">
        <f t="shared" si="3"/>
        <v>-2.9467191758002258</v>
      </c>
    </row>
    <row r="36" spans="1:10" ht="15.75" thickBot="1" x14ac:dyDescent="0.3">
      <c r="A36" s="7" t="s">
        <v>30</v>
      </c>
      <c r="B36" s="8">
        <v>2385</v>
      </c>
      <c r="C36" s="8">
        <v>2525</v>
      </c>
      <c r="D36" s="8">
        <v>2821</v>
      </c>
      <c r="E36" s="8">
        <v>3012.6153846153848</v>
      </c>
      <c r="F36" s="8">
        <v>2571.9285714285702</v>
      </c>
      <c r="G36" s="9">
        <f t="shared" si="0"/>
        <v>5.8700209643605774</v>
      </c>
      <c r="H36" s="9">
        <f t="shared" si="1"/>
        <v>11.722772277227733</v>
      </c>
      <c r="I36" s="9">
        <f t="shared" si="2"/>
        <v>6.7924631200065448</v>
      </c>
      <c r="J36" s="9">
        <f t="shared" si="3"/>
        <v>-14.628047623911229</v>
      </c>
    </row>
    <row r="37" spans="1:10" ht="15.75" thickBot="1" x14ac:dyDescent="0.3">
      <c r="A37" s="14" t="s">
        <v>39</v>
      </c>
      <c r="B37" s="15">
        <v>5987</v>
      </c>
      <c r="C37" s="15">
        <v>6074</v>
      </c>
      <c r="D37" s="15">
        <v>6020</v>
      </c>
      <c r="E37" s="15">
        <v>6128</v>
      </c>
      <c r="F37" s="15">
        <v>6217</v>
      </c>
      <c r="G37" s="16">
        <f t="shared" si="0"/>
        <v>1.4531484883915056</v>
      </c>
      <c r="H37" s="16">
        <f t="shared" si="1"/>
        <v>-0.88903523213697611</v>
      </c>
      <c r="I37" s="16">
        <f t="shared" si="2"/>
        <v>1.7940199335548073</v>
      </c>
      <c r="J37" s="16">
        <f t="shared" si="3"/>
        <v>1.4523498694517087</v>
      </c>
    </row>
    <row r="40" spans="1:10" x14ac:dyDescent="0.25">
      <c r="A40" s="13" t="s">
        <v>52</v>
      </c>
    </row>
    <row r="41" spans="1:10" x14ac:dyDescent="0.25">
      <c r="A41" s="13" t="s">
        <v>40</v>
      </c>
    </row>
    <row r="42" spans="1:10" x14ac:dyDescent="0.25">
      <c r="A42" s="13" t="s">
        <v>34</v>
      </c>
    </row>
  </sheetData>
  <mergeCells count="4">
    <mergeCell ref="A1:J1"/>
    <mergeCell ref="A2:J2"/>
    <mergeCell ref="B4:F4"/>
    <mergeCell ref="G4:J4"/>
  </mergeCells>
  <conditionalFormatting sqref="A6:E36 G6:I36">
    <cfRule type="expression" dxfId="11" priority="4">
      <formula>MOD(ROW(),2)=0</formula>
    </cfRule>
  </conditionalFormatting>
  <conditionalFormatting sqref="F6:F36">
    <cfRule type="expression" dxfId="10" priority="2">
      <formula>MOD(ROW(),2)=0</formula>
    </cfRule>
  </conditionalFormatting>
  <conditionalFormatting sqref="J6:J36">
    <cfRule type="expression" dxfId="9" priority="1">
      <formula>MOD(ROW(),2)=0</formula>
    </cfRule>
  </conditionalFormatting>
  <pageMargins left="0.45" right="0.45" top="0.5" bottom="0.75" header="0.3" footer="0.3"/>
  <pageSetup scale="77" orientation="portrait" r:id="rId1"/>
  <headerFooter>
    <oddFooter xml:space="preserve">&amp;R&amp;"Arial,Italic"&amp;8Prepared by: Health Analytics Branch, Alberta Health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18" workbookViewId="0">
      <selection activeCell="A37" sqref="A37"/>
    </sheetView>
  </sheetViews>
  <sheetFormatPr defaultRowHeight="15" x14ac:dyDescent="0.25"/>
  <cols>
    <col min="1" max="1" width="36.140625" customWidth="1"/>
    <col min="2" max="10" width="9.85546875" bestFit="1" customWidth="1"/>
  </cols>
  <sheetData>
    <row r="1" spans="1:10" ht="15.75" x14ac:dyDescent="0.25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10"/>
      <c r="B4" s="22" t="s">
        <v>36</v>
      </c>
      <c r="C4" s="22"/>
      <c r="D4" s="22"/>
      <c r="E4" s="22"/>
      <c r="F4" s="22"/>
      <c r="G4" s="22" t="s">
        <v>32</v>
      </c>
      <c r="H4" s="22"/>
      <c r="I4" s="22"/>
      <c r="J4" s="22"/>
    </row>
    <row r="5" spans="1:10" x14ac:dyDescent="0.25">
      <c r="A5" s="11" t="s">
        <v>33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44</v>
      </c>
      <c r="H5" s="12" t="s">
        <v>45</v>
      </c>
      <c r="I5" s="12" t="s">
        <v>46</v>
      </c>
      <c r="J5" s="12" t="s">
        <v>47</v>
      </c>
    </row>
    <row r="6" spans="1:10" x14ac:dyDescent="0.25">
      <c r="A6" s="1" t="s">
        <v>0</v>
      </c>
      <c r="B6" s="2">
        <v>1338</v>
      </c>
      <c r="C6" s="2">
        <v>1346</v>
      </c>
      <c r="D6" s="2">
        <v>1390</v>
      </c>
      <c r="E6" s="2">
        <v>1460.4164456233423</v>
      </c>
      <c r="F6" s="2">
        <v>1481.3247422680399</v>
      </c>
      <c r="G6" s="3">
        <f>C6/B6*100-100</f>
        <v>0.59790732436472638</v>
      </c>
      <c r="H6" s="3">
        <f>D6/C6*100-100</f>
        <v>3.2689450222882783</v>
      </c>
      <c r="I6" s="3">
        <f>E6/D6*100-100</f>
        <v>5.0659313398087988</v>
      </c>
      <c r="J6" s="3">
        <f>F6/E6*100-100</f>
        <v>1.4316667487110948</v>
      </c>
    </row>
    <row r="7" spans="1:10" x14ac:dyDescent="0.25">
      <c r="A7" s="4" t="s">
        <v>1</v>
      </c>
      <c r="B7" s="5">
        <v>6989</v>
      </c>
      <c r="C7" s="5">
        <v>7394</v>
      </c>
      <c r="D7" s="5">
        <v>7037</v>
      </c>
      <c r="E7" s="5">
        <v>7492.333333333333</v>
      </c>
      <c r="F7" s="5">
        <v>7905.4204545454604</v>
      </c>
      <c r="G7" s="6">
        <f t="shared" ref="G7:G37" si="0">C7/B7*100-100</f>
        <v>5.7948204321075991</v>
      </c>
      <c r="H7" s="6">
        <f t="shared" ref="H7:H37" si="1">D7/C7*100-100</f>
        <v>-4.8282391127941509</v>
      </c>
      <c r="I7" s="6">
        <f t="shared" ref="I7:I37" si="2">E7/D7*100-100</f>
        <v>6.4705603713703681</v>
      </c>
      <c r="J7" s="6">
        <f t="shared" ref="J7:J37" si="3">F7/E7*100-100</f>
        <v>5.5134642685250839</v>
      </c>
    </row>
    <row r="8" spans="1:10" x14ac:dyDescent="0.25">
      <c r="A8" s="4" t="s">
        <v>2</v>
      </c>
      <c r="B8" s="5">
        <v>1156</v>
      </c>
      <c r="C8" s="5">
        <v>1349</v>
      </c>
      <c r="D8" s="5">
        <v>1327</v>
      </c>
      <c r="E8" s="5">
        <v>1332.7647058823529</v>
      </c>
      <c r="F8" s="5">
        <v>1563.07142857143</v>
      </c>
      <c r="G8" s="6">
        <f t="shared" si="0"/>
        <v>16.695501730103814</v>
      </c>
      <c r="H8" s="6">
        <f t="shared" si="1"/>
        <v>-1.6308376575240828</v>
      </c>
      <c r="I8" s="6">
        <f t="shared" si="2"/>
        <v>0.43441641916750484</v>
      </c>
      <c r="J8" s="6">
        <f t="shared" si="3"/>
        <v>17.280373772848606</v>
      </c>
    </row>
    <row r="9" spans="1:10" x14ac:dyDescent="0.25">
      <c r="A9" s="4" t="s">
        <v>3</v>
      </c>
      <c r="B9" s="5">
        <v>4110</v>
      </c>
      <c r="C9" s="5">
        <v>4163</v>
      </c>
      <c r="D9" s="5">
        <v>4163</v>
      </c>
      <c r="E9" s="5">
        <v>4201.0983606557375</v>
      </c>
      <c r="F9" s="5">
        <v>4331.0655737704901</v>
      </c>
      <c r="G9" s="6">
        <f t="shared" si="0"/>
        <v>1.2895377128953669</v>
      </c>
      <c r="H9" s="6">
        <f t="shared" si="1"/>
        <v>0</v>
      </c>
      <c r="I9" s="6">
        <f t="shared" si="2"/>
        <v>0.91516600181928709</v>
      </c>
      <c r="J9" s="6">
        <f t="shared" si="3"/>
        <v>3.0936484213729898</v>
      </c>
    </row>
    <row r="10" spans="1:10" x14ac:dyDescent="0.25">
      <c r="A10" s="4" t="s">
        <v>4</v>
      </c>
      <c r="B10" s="5">
        <v>12680</v>
      </c>
      <c r="C10" s="5">
        <v>13382</v>
      </c>
      <c r="D10" s="5">
        <v>13382</v>
      </c>
      <c r="E10" s="5">
        <v>14594.511627906977</v>
      </c>
      <c r="F10" s="5">
        <v>13049.0816326531</v>
      </c>
      <c r="G10" s="6">
        <f t="shared" si="0"/>
        <v>5.5362776025236684</v>
      </c>
      <c r="H10" s="6">
        <f t="shared" si="1"/>
        <v>0</v>
      </c>
      <c r="I10" s="6">
        <f t="shared" si="2"/>
        <v>9.0607654155356272</v>
      </c>
      <c r="J10" s="6">
        <f t="shared" si="3"/>
        <v>-10.589117571421667</v>
      </c>
    </row>
    <row r="11" spans="1:10" x14ac:dyDescent="0.25">
      <c r="A11" s="4" t="s">
        <v>5</v>
      </c>
      <c r="B11" s="5">
        <v>7751</v>
      </c>
      <c r="C11" s="5">
        <v>7974</v>
      </c>
      <c r="D11" s="5">
        <v>8174</v>
      </c>
      <c r="E11" s="5">
        <v>8836.9281609195405</v>
      </c>
      <c r="F11" s="5">
        <v>9212.3315068493193</v>
      </c>
      <c r="G11" s="6">
        <f t="shared" si="0"/>
        <v>2.8770481228228562</v>
      </c>
      <c r="H11" s="6">
        <f t="shared" si="1"/>
        <v>2.5081514923501231</v>
      </c>
      <c r="I11" s="6">
        <f t="shared" si="2"/>
        <v>8.1102050516214774</v>
      </c>
      <c r="J11" s="6">
        <f t="shared" si="3"/>
        <v>4.2481203772818219</v>
      </c>
    </row>
    <row r="12" spans="1:10" x14ac:dyDescent="0.25">
      <c r="A12" s="4" t="s">
        <v>6</v>
      </c>
      <c r="B12" s="5">
        <v>4032</v>
      </c>
      <c r="C12" s="5">
        <v>4131</v>
      </c>
      <c r="D12" s="5">
        <v>3989</v>
      </c>
      <c r="E12" s="5">
        <v>3990.962962962963</v>
      </c>
      <c r="F12" s="5">
        <v>3927.4607843137301</v>
      </c>
      <c r="G12" s="6">
        <f t="shared" si="0"/>
        <v>2.4553571428571388</v>
      </c>
      <c r="H12" s="6">
        <f t="shared" si="1"/>
        <v>-3.4374243524570289</v>
      </c>
      <c r="I12" s="6">
        <f t="shared" si="2"/>
        <v>4.9209399923881847E-2</v>
      </c>
      <c r="J12" s="6">
        <f t="shared" si="3"/>
        <v>-1.5911492849857893</v>
      </c>
    </row>
    <row r="13" spans="1:10" x14ac:dyDescent="0.25">
      <c r="A13" s="4" t="s">
        <v>7</v>
      </c>
      <c r="B13" s="5">
        <v>2956</v>
      </c>
      <c r="C13" s="5">
        <v>2609</v>
      </c>
      <c r="D13" s="5">
        <v>3321</v>
      </c>
      <c r="E13" s="5">
        <v>1617.3333333333333</v>
      </c>
      <c r="F13" s="5">
        <v>1637.3333333333301</v>
      </c>
      <c r="G13" s="6">
        <f t="shared" si="0"/>
        <v>-11.73883626522327</v>
      </c>
      <c r="H13" s="6">
        <f t="shared" si="1"/>
        <v>27.290149482560366</v>
      </c>
      <c r="I13" s="6">
        <f t="shared" si="2"/>
        <v>-51.299809294389242</v>
      </c>
      <c r="J13" s="6">
        <f t="shared" si="3"/>
        <v>1.2366034624895121</v>
      </c>
    </row>
    <row r="14" spans="1:10" x14ac:dyDescent="0.25">
      <c r="A14" s="4" t="s">
        <v>8</v>
      </c>
      <c r="B14" s="5">
        <v>3410</v>
      </c>
      <c r="C14" s="5">
        <v>3828</v>
      </c>
      <c r="D14" s="5">
        <v>4068</v>
      </c>
      <c r="E14" s="5">
        <v>3689.1666666666665</v>
      </c>
      <c r="F14" s="5">
        <v>3806.5714285714298</v>
      </c>
      <c r="G14" s="6">
        <f t="shared" si="0"/>
        <v>12.258064516129025</v>
      </c>
      <c r="H14" s="6">
        <f t="shared" si="1"/>
        <v>6.2695924764890378</v>
      </c>
      <c r="I14" s="6">
        <f t="shared" si="2"/>
        <v>-9.3125204850868641</v>
      </c>
      <c r="J14" s="6">
        <f t="shared" si="3"/>
        <v>3.1824195682339251</v>
      </c>
    </row>
    <row r="15" spans="1:10" x14ac:dyDescent="0.25">
      <c r="A15" s="4" t="s">
        <v>9</v>
      </c>
      <c r="B15" s="5">
        <v>5362</v>
      </c>
      <c r="C15" s="5">
        <v>5362</v>
      </c>
      <c r="D15" s="5">
        <v>5250</v>
      </c>
      <c r="E15" s="5">
        <v>5192.9012034704729</v>
      </c>
      <c r="F15" s="5">
        <v>5182.2058130400601</v>
      </c>
      <c r="G15" s="6">
        <f t="shared" si="0"/>
        <v>0</v>
      </c>
      <c r="H15" s="6">
        <f t="shared" si="1"/>
        <v>-2.0887728459530024</v>
      </c>
      <c r="I15" s="6">
        <f t="shared" si="2"/>
        <v>-1.0875961243719416</v>
      </c>
      <c r="J15" s="6">
        <f t="shared" si="3"/>
        <v>-0.20596175454416255</v>
      </c>
    </row>
    <row r="16" spans="1:10" x14ac:dyDescent="0.25">
      <c r="A16" s="4" t="s">
        <v>10</v>
      </c>
      <c r="B16" s="5">
        <v>2694</v>
      </c>
      <c r="C16" s="5">
        <v>2717</v>
      </c>
      <c r="D16" s="5">
        <v>2711</v>
      </c>
      <c r="E16" s="5">
        <v>2704.5251396648046</v>
      </c>
      <c r="F16" s="5">
        <v>2720.4972972973001</v>
      </c>
      <c r="G16" s="6">
        <f t="shared" si="0"/>
        <v>0.85374907201187966</v>
      </c>
      <c r="H16" s="6">
        <f t="shared" si="1"/>
        <v>-0.22083179977916245</v>
      </c>
      <c r="I16" s="6">
        <f t="shared" si="2"/>
        <v>-0.23883660402786688</v>
      </c>
      <c r="J16" s="6">
        <f t="shared" si="3"/>
        <v>0.59057160897661731</v>
      </c>
    </row>
    <row r="17" spans="1:10" x14ac:dyDescent="0.25">
      <c r="A17" s="4" t="s">
        <v>11</v>
      </c>
      <c r="B17" s="5">
        <v>4185</v>
      </c>
      <c r="C17" s="5">
        <v>4440</v>
      </c>
      <c r="D17" s="5">
        <v>4808</v>
      </c>
      <c r="E17" s="5">
        <v>5762.411764705882</v>
      </c>
      <c r="F17" s="5">
        <v>6565</v>
      </c>
      <c r="G17" s="6">
        <f t="shared" si="0"/>
        <v>6.0931899641577019</v>
      </c>
      <c r="H17" s="6">
        <f t="shared" si="1"/>
        <v>8.2882882882882996</v>
      </c>
      <c r="I17" s="6">
        <f t="shared" si="2"/>
        <v>19.850494274248788</v>
      </c>
      <c r="J17" s="6">
        <f t="shared" si="3"/>
        <v>13.927991751819604</v>
      </c>
    </row>
    <row r="18" spans="1:10" x14ac:dyDescent="0.25">
      <c r="A18" s="4" t="s">
        <v>12</v>
      </c>
      <c r="B18" s="5">
        <v>1570</v>
      </c>
      <c r="C18" s="5">
        <v>1331</v>
      </c>
      <c r="D18" s="5">
        <v>1422</v>
      </c>
      <c r="E18" s="5">
        <v>1574.2307692307693</v>
      </c>
      <c r="F18" s="5">
        <v>1176.23529411765</v>
      </c>
      <c r="G18" s="6">
        <f t="shared" si="0"/>
        <v>-15.222929936305732</v>
      </c>
      <c r="H18" s="6">
        <f t="shared" si="1"/>
        <v>6.8369646882043611</v>
      </c>
      <c r="I18" s="6">
        <f t="shared" si="2"/>
        <v>10.705398680082226</v>
      </c>
      <c r="J18" s="6">
        <f t="shared" si="3"/>
        <v>-25.28190166855876</v>
      </c>
    </row>
    <row r="19" spans="1:10" x14ac:dyDescent="0.25">
      <c r="A19" s="4" t="s">
        <v>13</v>
      </c>
      <c r="B19" s="5">
        <v>4441</v>
      </c>
      <c r="C19" s="5">
        <v>4507</v>
      </c>
      <c r="D19" s="5">
        <v>4556</v>
      </c>
      <c r="E19" s="5">
        <v>4721.2444444444445</v>
      </c>
      <c r="F19" s="5">
        <v>4820.5177514792904</v>
      </c>
      <c r="G19" s="6">
        <f t="shared" si="0"/>
        <v>1.4861517676199014</v>
      </c>
      <c r="H19" s="6">
        <f t="shared" si="1"/>
        <v>1.0871976924783553</v>
      </c>
      <c r="I19" s="6">
        <f t="shared" si="2"/>
        <v>3.6269632231001907</v>
      </c>
      <c r="J19" s="6">
        <f t="shared" si="3"/>
        <v>2.1026936478932328</v>
      </c>
    </row>
    <row r="20" spans="1:10" x14ac:dyDescent="0.25">
      <c r="A20" s="4" t="s">
        <v>14</v>
      </c>
      <c r="B20" s="5">
        <v>8979</v>
      </c>
      <c r="C20" s="5">
        <v>8559</v>
      </c>
      <c r="D20" s="5">
        <v>8836</v>
      </c>
      <c r="E20" s="5">
        <v>8896.652173913044</v>
      </c>
      <c r="F20" s="5">
        <v>9045.6363636363603</v>
      </c>
      <c r="G20" s="6">
        <f t="shared" si="0"/>
        <v>-4.6775810223855672</v>
      </c>
      <c r="H20" s="6">
        <f t="shared" si="1"/>
        <v>3.2363593877789469</v>
      </c>
      <c r="I20" s="6">
        <f t="shared" si="2"/>
        <v>0.68642116243825058</v>
      </c>
      <c r="J20" s="6">
        <f t="shared" si="3"/>
        <v>1.6746095813453366</v>
      </c>
    </row>
    <row r="21" spans="1:10" x14ac:dyDescent="0.25">
      <c r="A21" s="4" t="s">
        <v>15</v>
      </c>
      <c r="B21" s="5">
        <v>2451</v>
      </c>
      <c r="C21" s="5">
        <v>2719</v>
      </c>
      <c r="D21" s="5">
        <v>2553</v>
      </c>
      <c r="E21" s="5">
        <v>3013.7105263157896</v>
      </c>
      <c r="F21" s="5">
        <v>2720.5</v>
      </c>
      <c r="G21" s="6">
        <f t="shared" si="0"/>
        <v>10.934312525499791</v>
      </c>
      <c r="H21" s="6">
        <f t="shared" si="1"/>
        <v>-6.1051857300478076</v>
      </c>
      <c r="I21" s="6">
        <f t="shared" si="2"/>
        <v>18.045849052714047</v>
      </c>
      <c r="J21" s="6">
        <f t="shared" si="3"/>
        <v>-9.7292199683900833</v>
      </c>
    </row>
    <row r="22" spans="1:10" x14ac:dyDescent="0.25">
      <c r="A22" s="4" t="s">
        <v>16</v>
      </c>
      <c r="B22" s="5">
        <v>126</v>
      </c>
      <c r="C22" s="5">
        <v>326</v>
      </c>
      <c r="D22" s="5">
        <v>285</v>
      </c>
      <c r="E22" s="5">
        <v>400.42857142857144</v>
      </c>
      <c r="F22" s="5">
        <v>234.111111111111</v>
      </c>
      <c r="G22" s="6">
        <f t="shared" si="0"/>
        <v>158.73015873015873</v>
      </c>
      <c r="H22" s="6">
        <f t="shared" si="1"/>
        <v>-12.576687116564429</v>
      </c>
      <c r="I22" s="6">
        <f t="shared" si="2"/>
        <v>40.50125313283209</v>
      </c>
      <c r="J22" s="6">
        <f t="shared" si="3"/>
        <v>-41.534863439965143</v>
      </c>
    </row>
    <row r="23" spans="1:10" x14ac:dyDescent="0.25">
      <c r="A23" s="4" t="s">
        <v>17</v>
      </c>
      <c r="B23" s="5">
        <v>4392</v>
      </c>
      <c r="C23" s="5">
        <v>4512</v>
      </c>
      <c r="D23" s="5">
        <v>4769</v>
      </c>
      <c r="E23" s="5">
        <v>4631.3668341708544</v>
      </c>
      <c r="F23" s="5">
        <v>5100.7680412371101</v>
      </c>
      <c r="G23" s="6">
        <f t="shared" si="0"/>
        <v>2.7322404371584668</v>
      </c>
      <c r="H23" s="6">
        <f t="shared" si="1"/>
        <v>5.695921985815616</v>
      </c>
      <c r="I23" s="6">
        <f t="shared" si="2"/>
        <v>-2.8859963478537622</v>
      </c>
      <c r="J23" s="6">
        <f t="shared" si="3"/>
        <v>10.135262955267322</v>
      </c>
    </row>
    <row r="24" spans="1:10" x14ac:dyDescent="0.25">
      <c r="A24" s="4" t="s">
        <v>18</v>
      </c>
      <c r="B24" s="5">
        <v>12321</v>
      </c>
      <c r="C24" s="5">
        <v>14121</v>
      </c>
      <c r="D24" s="5">
        <v>14988</v>
      </c>
      <c r="E24" s="5">
        <v>16220.867768595041</v>
      </c>
      <c r="F24" s="5">
        <v>16900.7890625</v>
      </c>
      <c r="G24" s="6">
        <f t="shared" si="0"/>
        <v>14.609203798392983</v>
      </c>
      <c r="H24" s="6">
        <f t="shared" si="1"/>
        <v>6.1397917994476359</v>
      </c>
      <c r="I24" s="6">
        <f t="shared" si="2"/>
        <v>8.225699016513488</v>
      </c>
      <c r="J24" s="6">
        <f t="shared" si="3"/>
        <v>4.191645623431711</v>
      </c>
    </row>
    <row r="25" spans="1:10" x14ac:dyDescent="0.25">
      <c r="A25" s="4" t="s">
        <v>19</v>
      </c>
      <c r="B25" s="5">
        <v>2407</v>
      </c>
      <c r="C25" s="5">
        <v>2464</v>
      </c>
      <c r="D25" s="5">
        <v>2277</v>
      </c>
      <c r="E25" s="5">
        <v>2311.6</v>
      </c>
      <c r="F25" s="5">
        <v>2351.8152173912999</v>
      </c>
      <c r="G25" s="6">
        <f t="shared" si="0"/>
        <v>2.3680930619027833</v>
      </c>
      <c r="H25" s="6">
        <f t="shared" si="1"/>
        <v>-7.5892857142857082</v>
      </c>
      <c r="I25" s="6">
        <f t="shared" si="2"/>
        <v>1.5195432586736928</v>
      </c>
      <c r="J25" s="6">
        <f t="shared" si="3"/>
        <v>1.7397135054204824</v>
      </c>
    </row>
    <row r="26" spans="1:10" x14ac:dyDescent="0.25">
      <c r="A26" s="4" t="s">
        <v>20</v>
      </c>
      <c r="B26" s="5">
        <v>5583</v>
      </c>
      <c r="C26" s="5">
        <v>5315</v>
      </c>
      <c r="D26" s="5">
        <v>5549</v>
      </c>
      <c r="E26" s="5">
        <v>5351.411764705882</v>
      </c>
      <c r="F26" s="5">
        <v>5824.3880597014904</v>
      </c>
      <c r="G26" s="6">
        <f t="shared" si="0"/>
        <v>-4.8002865842736782</v>
      </c>
      <c r="H26" s="6">
        <f t="shared" si="1"/>
        <v>4.4026340545625544</v>
      </c>
      <c r="I26" s="6">
        <f t="shared" si="2"/>
        <v>-3.5607899674557189</v>
      </c>
      <c r="J26" s="6">
        <f t="shared" si="3"/>
        <v>8.8383461372758489</v>
      </c>
    </row>
    <row r="27" spans="1:10" x14ac:dyDescent="0.25">
      <c r="A27" s="4" t="s">
        <v>21</v>
      </c>
      <c r="B27" s="5">
        <v>14240</v>
      </c>
      <c r="C27" s="5">
        <v>16865</v>
      </c>
      <c r="D27" s="5">
        <v>25708</v>
      </c>
      <c r="E27" s="5">
        <v>29995.583333333332</v>
      </c>
      <c r="F27" s="5">
        <v>27780.5</v>
      </c>
      <c r="G27" s="6">
        <f t="shared" si="0"/>
        <v>18.43398876404494</v>
      </c>
      <c r="H27" s="6">
        <f t="shared" si="1"/>
        <v>52.434034983694033</v>
      </c>
      <c r="I27" s="6">
        <f t="shared" si="2"/>
        <v>16.678012032570905</v>
      </c>
      <c r="J27" s="6">
        <f t="shared" si="3"/>
        <v>-7.3846983028056883</v>
      </c>
    </row>
    <row r="28" spans="1:10" x14ac:dyDescent="0.25">
      <c r="A28" s="4" t="s">
        <v>22</v>
      </c>
      <c r="B28" s="5">
        <v>2649</v>
      </c>
      <c r="C28" s="5">
        <v>2823</v>
      </c>
      <c r="D28" s="5">
        <v>2731</v>
      </c>
      <c r="E28" s="5">
        <v>2762.8162393162393</v>
      </c>
      <c r="F28" s="5">
        <v>3095.8969957081499</v>
      </c>
      <c r="G28" s="6">
        <f t="shared" si="0"/>
        <v>6.5685164212910649</v>
      </c>
      <c r="H28" s="6">
        <f t="shared" si="1"/>
        <v>-3.2589443854055986</v>
      </c>
      <c r="I28" s="6">
        <f t="shared" si="2"/>
        <v>1.1650032704591382</v>
      </c>
      <c r="J28" s="6">
        <f t="shared" si="3"/>
        <v>12.055841849052683</v>
      </c>
    </row>
    <row r="29" spans="1:10" x14ac:dyDescent="0.25">
      <c r="A29" s="4" t="s">
        <v>23</v>
      </c>
      <c r="B29" s="5">
        <v>2412</v>
      </c>
      <c r="C29" s="5">
        <v>2371</v>
      </c>
      <c r="D29" s="5">
        <v>2758</v>
      </c>
      <c r="E29" s="5">
        <v>3070.3333333333335</v>
      </c>
      <c r="F29" s="5">
        <v>3105.0444444444402</v>
      </c>
      <c r="G29" s="6">
        <f t="shared" si="0"/>
        <v>-1.6998341625207303</v>
      </c>
      <c r="H29" s="6">
        <f t="shared" si="1"/>
        <v>16.322226908477447</v>
      </c>
      <c r="I29" s="6">
        <f t="shared" si="2"/>
        <v>11.324631375392812</v>
      </c>
      <c r="J29" s="6">
        <f t="shared" si="3"/>
        <v>1.1305323345274303</v>
      </c>
    </row>
    <row r="30" spans="1:10" x14ac:dyDescent="0.25">
      <c r="A30" s="4" t="s">
        <v>24</v>
      </c>
      <c r="B30" s="5">
        <v>2154</v>
      </c>
      <c r="C30" s="5">
        <v>2164</v>
      </c>
      <c r="D30" s="5">
        <v>2246</v>
      </c>
      <c r="E30" s="5">
        <v>2136.8032786885246</v>
      </c>
      <c r="F30" s="5">
        <v>2294.7619047619</v>
      </c>
      <c r="G30" s="6">
        <f t="shared" si="0"/>
        <v>0.46425255338904492</v>
      </c>
      <c r="H30" s="6">
        <f t="shared" si="1"/>
        <v>3.7892791127541443</v>
      </c>
      <c r="I30" s="6">
        <f t="shared" si="2"/>
        <v>-4.8618308687210714</v>
      </c>
      <c r="J30" s="6">
        <f t="shared" si="3"/>
        <v>7.3922867700916015</v>
      </c>
    </row>
    <row r="31" spans="1:10" x14ac:dyDescent="0.25">
      <c r="A31" s="4" t="s">
        <v>25</v>
      </c>
      <c r="B31" s="5">
        <v>3395</v>
      </c>
      <c r="C31" s="5">
        <v>3413</v>
      </c>
      <c r="D31" s="5">
        <v>3287</v>
      </c>
      <c r="E31" s="5">
        <v>3418.3044444444445</v>
      </c>
      <c r="F31" s="5">
        <v>3505.9393305439298</v>
      </c>
      <c r="G31" s="6">
        <f t="shared" si="0"/>
        <v>0.53019145802650769</v>
      </c>
      <c r="H31" s="6">
        <f t="shared" si="1"/>
        <v>-3.6917667740990368</v>
      </c>
      <c r="I31" s="6">
        <f t="shared" si="2"/>
        <v>3.9946590947503609</v>
      </c>
      <c r="J31" s="6">
        <f t="shared" si="3"/>
        <v>2.5636945896353041</v>
      </c>
    </row>
    <row r="32" spans="1:10" x14ac:dyDescent="0.25">
      <c r="A32" s="4" t="s">
        <v>26</v>
      </c>
      <c r="B32" s="5">
        <v>11792</v>
      </c>
      <c r="C32" s="5">
        <v>14853</v>
      </c>
      <c r="D32" s="5">
        <v>14590</v>
      </c>
      <c r="E32" s="5">
        <v>15964.15625</v>
      </c>
      <c r="F32" s="5">
        <v>15732.916666666701</v>
      </c>
      <c r="G32" s="6">
        <f t="shared" si="0"/>
        <v>25.958276797829029</v>
      </c>
      <c r="H32" s="6">
        <f t="shared" si="1"/>
        <v>-1.7706860566888878</v>
      </c>
      <c r="I32" s="6">
        <f t="shared" si="2"/>
        <v>9.4184801233721629</v>
      </c>
      <c r="J32" s="6">
        <f t="shared" si="3"/>
        <v>-1.4484923582058968</v>
      </c>
    </row>
    <row r="33" spans="1:10" x14ac:dyDescent="0.25">
      <c r="A33" s="4" t="s">
        <v>27</v>
      </c>
      <c r="B33" s="5">
        <v>2440</v>
      </c>
      <c r="C33" s="5">
        <v>2586</v>
      </c>
      <c r="D33" s="5">
        <v>1829</v>
      </c>
      <c r="E33" s="5">
        <v>2181.6666666666665</v>
      </c>
      <c r="F33" s="5">
        <v>1867.25</v>
      </c>
      <c r="G33" s="6">
        <f t="shared" si="0"/>
        <v>5.9836065573770441</v>
      </c>
      <c r="H33" s="6">
        <f t="shared" si="1"/>
        <v>-29.273008507347257</v>
      </c>
      <c r="I33" s="6">
        <f t="shared" si="2"/>
        <v>19.281939128849984</v>
      </c>
      <c r="J33" s="6">
        <f t="shared" si="3"/>
        <v>-14.411764705882348</v>
      </c>
    </row>
    <row r="34" spans="1:10" x14ac:dyDescent="0.25">
      <c r="A34" s="4" t="s">
        <v>28</v>
      </c>
      <c r="B34" s="5">
        <v>3277</v>
      </c>
      <c r="C34" s="5">
        <v>3300</v>
      </c>
      <c r="D34" s="5">
        <v>2991</v>
      </c>
      <c r="E34" s="5">
        <v>3034</v>
      </c>
      <c r="F34" s="5">
        <v>3027.4444444444398</v>
      </c>
      <c r="G34" s="6">
        <f t="shared" si="0"/>
        <v>0.70186145865120864</v>
      </c>
      <c r="H34" s="6">
        <f t="shared" si="1"/>
        <v>-9.3636363636363598</v>
      </c>
      <c r="I34" s="6">
        <f t="shared" si="2"/>
        <v>1.4376462721497774</v>
      </c>
      <c r="J34" s="6">
        <f t="shared" si="3"/>
        <v>-0.21606972826499771</v>
      </c>
    </row>
    <row r="35" spans="1:10" x14ac:dyDescent="0.25">
      <c r="A35" s="4" t="s">
        <v>29</v>
      </c>
      <c r="B35" s="5">
        <v>4185</v>
      </c>
      <c r="C35" s="5">
        <v>4434</v>
      </c>
      <c r="D35" s="5">
        <v>4726</v>
      </c>
      <c r="E35" s="5">
        <v>4459.2884615384619</v>
      </c>
      <c r="F35" s="5">
        <v>4318.4545454545496</v>
      </c>
      <c r="G35" s="6">
        <f t="shared" si="0"/>
        <v>5.9498207885304595</v>
      </c>
      <c r="H35" s="6">
        <f t="shared" si="1"/>
        <v>6.585475868290473</v>
      </c>
      <c r="I35" s="6">
        <f t="shared" si="2"/>
        <v>-5.6434942543702533</v>
      </c>
      <c r="J35" s="6">
        <f t="shared" si="3"/>
        <v>-3.1582149775375683</v>
      </c>
    </row>
    <row r="36" spans="1:10" ht="15.75" thickBot="1" x14ac:dyDescent="0.3">
      <c r="A36" s="7" t="s">
        <v>30</v>
      </c>
      <c r="B36" s="8">
        <v>2087</v>
      </c>
      <c r="C36" s="8">
        <v>2100</v>
      </c>
      <c r="D36" s="8">
        <v>2368</v>
      </c>
      <c r="E36" s="8">
        <v>2498.9230769230771</v>
      </c>
      <c r="F36" s="8">
        <v>2134.4285714285702</v>
      </c>
      <c r="G36" s="9">
        <f t="shared" si="0"/>
        <v>0.62290368950645814</v>
      </c>
      <c r="H36" s="9">
        <f t="shared" si="1"/>
        <v>12.761904761904759</v>
      </c>
      <c r="I36" s="9">
        <f t="shared" si="2"/>
        <v>5.5288461538461604</v>
      </c>
      <c r="J36" s="9">
        <f t="shared" si="3"/>
        <v>-14.586063447111343</v>
      </c>
    </row>
    <row r="37" spans="1:10" ht="15.75" thickBot="1" x14ac:dyDescent="0.3">
      <c r="A37" s="14" t="s">
        <v>39</v>
      </c>
      <c r="B37" s="15">
        <v>4922</v>
      </c>
      <c r="C37" s="15">
        <v>5002</v>
      </c>
      <c r="D37" s="15">
        <v>4954</v>
      </c>
      <c r="E37" s="15">
        <v>5018</v>
      </c>
      <c r="F37" s="15">
        <v>5084</v>
      </c>
      <c r="G37" s="16">
        <f t="shared" si="0"/>
        <v>1.6253555465258103</v>
      </c>
      <c r="H37" s="16">
        <f t="shared" si="1"/>
        <v>-0.95961615353859031</v>
      </c>
      <c r="I37" s="16">
        <f t="shared" si="2"/>
        <v>1.2918853451756149</v>
      </c>
      <c r="J37" s="16">
        <f t="shared" si="3"/>
        <v>1.315265045834991</v>
      </c>
    </row>
    <row r="40" spans="1:10" x14ac:dyDescent="0.25">
      <c r="A40" s="13" t="s">
        <v>52</v>
      </c>
    </row>
    <row r="41" spans="1:10" x14ac:dyDescent="0.25">
      <c r="A41" s="13" t="s">
        <v>40</v>
      </c>
    </row>
    <row r="42" spans="1:10" x14ac:dyDescent="0.25">
      <c r="A42" s="13" t="s">
        <v>34</v>
      </c>
    </row>
  </sheetData>
  <mergeCells count="4">
    <mergeCell ref="A1:J1"/>
    <mergeCell ref="A2:J2"/>
    <mergeCell ref="B4:F4"/>
    <mergeCell ref="G4:J4"/>
  </mergeCells>
  <conditionalFormatting sqref="A6:E36 G6:I36">
    <cfRule type="expression" dxfId="8" priority="4">
      <formula>MOD(ROW(),2)=0</formula>
    </cfRule>
  </conditionalFormatting>
  <conditionalFormatting sqref="F6:F36">
    <cfRule type="expression" dxfId="7" priority="2">
      <formula>MOD(ROW(),2)=0</formula>
    </cfRule>
  </conditionalFormatting>
  <conditionalFormatting sqref="J6:J36">
    <cfRule type="expression" dxfId="6" priority="1">
      <formula>MOD(ROW(),2)=0</formula>
    </cfRule>
  </conditionalFormatting>
  <pageMargins left="0.45" right="0.45" top="0.5" bottom="0.75" header="0.3" footer="0.3"/>
  <pageSetup scale="77" orientation="portrait" r:id="rId1"/>
  <headerFooter>
    <oddFooter xml:space="preserve">&amp;R&amp;"Arial,Italic"&amp;8Prepared by: Health Analytics Branch, Alberta Health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18" workbookViewId="0">
      <selection activeCell="A37" sqref="A37"/>
    </sheetView>
  </sheetViews>
  <sheetFormatPr defaultRowHeight="15" x14ac:dyDescent="0.25"/>
  <cols>
    <col min="1" max="1" width="36.140625" customWidth="1"/>
    <col min="3" max="10" width="9.85546875" bestFit="1" customWidth="1"/>
  </cols>
  <sheetData>
    <row r="1" spans="1:10" ht="15.75" x14ac:dyDescent="0.25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10"/>
      <c r="B4" s="22" t="s">
        <v>37</v>
      </c>
      <c r="C4" s="22"/>
      <c r="D4" s="22"/>
      <c r="E4" s="22"/>
      <c r="F4" s="22"/>
      <c r="G4" s="22" t="s">
        <v>32</v>
      </c>
      <c r="H4" s="22"/>
      <c r="I4" s="22"/>
      <c r="J4" s="22"/>
    </row>
    <row r="5" spans="1:10" x14ac:dyDescent="0.25">
      <c r="A5" s="11" t="s">
        <v>33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44</v>
      </c>
      <c r="H5" s="12" t="s">
        <v>45</v>
      </c>
      <c r="I5" s="12" t="s">
        <v>46</v>
      </c>
      <c r="J5" s="12" t="s">
        <v>47</v>
      </c>
    </row>
    <row r="6" spans="1:10" x14ac:dyDescent="0.25">
      <c r="A6" s="1" t="s">
        <v>0</v>
      </c>
      <c r="B6" s="2">
        <v>760</v>
      </c>
      <c r="C6" s="2">
        <v>755</v>
      </c>
      <c r="D6" s="2">
        <v>771</v>
      </c>
      <c r="E6" s="2">
        <v>803.27851458885937</v>
      </c>
      <c r="F6" s="2">
        <v>806.67783505154603</v>
      </c>
      <c r="G6" s="3">
        <f>C6/B6*100-100</f>
        <v>-0.65789473684209554</v>
      </c>
      <c r="H6" s="3">
        <f>D6/C6*100-100</f>
        <v>2.1192052980132416</v>
      </c>
      <c r="I6" s="3">
        <f>E6/D6*100-100</f>
        <v>4.1865777676860461</v>
      </c>
      <c r="J6" s="3">
        <f>F6/E6*100-100</f>
        <v>0.42318080229328814</v>
      </c>
    </row>
    <row r="7" spans="1:10" x14ac:dyDescent="0.25">
      <c r="A7" s="4" t="s">
        <v>1</v>
      </c>
      <c r="B7" s="5">
        <v>3162</v>
      </c>
      <c r="C7" s="5">
        <v>3237</v>
      </c>
      <c r="D7" s="5">
        <v>2819</v>
      </c>
      <c r="E7" s="5">
        <v>2976.4444444444443</v>
      </c>
      <c r="F7" s="5">
        <v>3257.2159090909099</v>
      </c>
      <c r="G7" s="6">
        <f t="shared" ref="G7:G37" si="0">C7/B7*100-100</f>
        <v>2.3719165085389022</v>
      </c>
      <c r="H7" s="6">
        <f t="shared" ref="H7:H37" si="1">D7/C7*100-100</f>
        <v>-12.913191226444241</v>
      </c>
      <c r="I7" s="6">
        <f t="shared" ref="I7:I37" si="2">E7/D7*100-100</f>
        <v>5.5851168657128198</v>
      </c>
      <c r="J7" s="6">
        <f t="shared" ref="J7:J37" si="3">F7/E7*100-100</f>
        <v>9.4331162528676629</v>
      </c>
    </row>
    <row r="8" spans="1:10" x14ac:dyDescent="0.25">
      <c r="A8" s="4" t="s">
        <v>2</v>
      </c>
      <c r="B8" s="5">
        <v>247</v>
      </c>
      <c r="C8" s="5">
        <v>277</v>
      </c>
      <c r="D8" s="5">
        <v>255</v>
      </c>
      <c r="E8" s="5">
        <v>284.41176470588238</v>
      </c>
      <c r="F8" s="5">
        <v>388.78571428571399</v>
      </c>
      <c r="G8" s="6">
        <f t="shared" si="0"/>
        <v>12.145748987854262</v>
      </c>
      <c r="H8" s="6">
        <f t="shared" si="1"/>
        <v>-7.9422382671480136</v>
      </c>
      <c r="I8" s="6">
        <f t="shared" si="2"/>
        <v>11.534025374855844</v>
      </c>
      <c r="J8" s="6">
        <f t="shared" si="3"/>
        <v>36.69818289259851</v>
      </c>
    </row>
    <row r="9" spans="1:10" x14ac:dyDescent="0.25">
      <c r="A9" s="4" t="s">
        <v>3</v>
      </c>
      <c r="B9" s="5">
        <v>594</v>
      </c>
      <c r="C9" s="5">
        <v>642</v>
      </c>
      <c r="D9" s="5">
        <v>624</v>
      </c>
      <c r="E9" s="5">
        <v>652.42622950819668</v>
      </c>
      <c r="F9" s="5">
        <v>705.03278688524597</v>
      </c>
      <c r="G9" s="6">
        <f t="shared" si="0"/>
        <v>8.0808080808080831</v>
      </c>
      <c r="H9" s="6">
        <f t="shared" si="1"/>
        <v>-2.8037383177570092</v>
      </c>
      <c r="I9" s="6">
        <f t="shared" si="2"/>
        <v>4.5554854981084532</v>
      </c>
      <c r="J9" s="6">
        <f t="shared" si="3"/>
        <v>8.0632192572491306</v>
      </c>
    </row>
    <row r="10" spans="1:10" x14ac:dyDescent="0.25">
      <c r="A10" s="4" t="s">
        <v>4</v>
      </c>
      <c r="B10" s="5">
        <v>4070</v>
      </c>
      <c r="C10" s="5">
        <v>4348</v>
      </c>
      <c r="D10" s="5">
        <v>4291</v>
      </c>
      <c r="E10" s="5">
        <v>4530.9767441860467</v>
      </c>
      <c r="F10" s="5">
        <v>4064.8979591836701</v>
      </c>
      <c r="G10" s="6">
        <f t="shared" si="0"/>
        <v>6.8304668304668468</v>
      </c>
      <c r="H10" s="6">
        <f t="shared" si="1"/>
        <v>-1.3109475620975246</v>
      </c>
      <c r="I10" s="6">
        <f t="shared" si="2"/>
        <v>5.5925598738300266</v>
      </c>
      <c r="J10" s="6">
        <f t="shared" si="3"/>
        <v>-10.286496958970901</v>
      </c>
    </row>
    <row r="11" spans="1:10" x14ac:dyDescent="0.25">
      <c r="A11" s="4" t="s">
        <v>5</v>
      </c>
      <c r="B11" s="5">
        <v>4922</v>
      </c>
      <c r="C11" s="5">
        <v>4958</v>
      </c>
      <c r="D11" s="5">
        <v>5021</v>
      </c>
      <c r="E11" s="5">
        <v>5257.5718390804595</v>
      </c>
      <c r="F11" s="5">
        <v>5351.9013698630097</v>
      </c>
      <c r="G11" s="6">
        <f t="shared" si="0"/>
        <v>0.73140999593661604</v>
      </c>
      <c r="H11" s="6">
        <f t="shared" si="1"/>
        <v>1.2706736587333722</v>
      </c>
      <c r="I11" s="6">
        <f t="shared" si="2"/>
        <v>4.7116478605947094</v>
      </c>
      <c r="J11" s="6">
        <f t="shared" si="3"/>
        <v>1.794165323265446</v>
      </c>
    </row>
    <row r="12" spans="1:10" x14ac:dyDescent="0.25">
      <c r="A12" s="4" t="s">
        <v>6</v>
      </c>
      <c r="B12" s="5">
        <v>2270</v>
      </c>
      <c r="C12" s="5">
        <v>2349</v>
      </c>
      <c r="D12" s="5">
        <v>2307</v>
      </c>
      <c r="E12" s="5">
        <v>2283.6153846153848</v>
      </c>
      <c r="F12" s="5">
        <v>2250.7426470588198</v>
      </c>
      <c r="G12" s="6">
        <f t="shared" si="0"/>
        <v>3.4801762114537382</v>
      </c>
      <c r="H12" s="6">
        <f t="shared" si="1"/>
        <v>-1.7879948914431623</v>
      </c>
      <c r="I12" s="6">
        <f t="shared" si="2"/>
        <v>-1.0136374245606987</v>
      </c>
      <c r="J12" s="6">
        <f t="shared" si="3"/>
        <v>-1.4395041204410859</v>
      </c>
    </row>
    <row r="13" spans="1:10" x14ac:dyDescent="0.25">
      <c r="A13" s="4" t="s">
        <v>7</v>
      </c>
      <c r="B13" s="5">
        <v>2942</v>
      </c>
      <c r="C13" s="5">
        <v>2597</v>
      </c>
      <c r="D13" s="5">
        <v>3301</v>
      </c>
      <c r="E13" s="5">
        <v>1376</v>
      </c>
      <c r="F13" s="5">
        <v>1113.6666666666699</v>
      </c>
      <c r="G13" s="6">
        <f t="shared" si="0"/>
        <v>-11.726716519374577</v>
      </c>
      <c r="H13" s="6">
        <f t="shared" si="1"/>
        <v>27.108201771274551</v>
      </c>
      <c r="I13" s="6">
        <f t="shared" si="2"/>
        <v>-58.315661920630113</v>
      </c>
      <c r="J13" s="6">
        <f t="shared" si="3"/>
        <v>-19.064922480619913</v>
      </c>
    </row>
    <row r="14" spans="1:10" x14ac:dyDescent="0.25">
      <c r="A14" s="4" t="s">
        <v>8</v>
      </c>
      <c r="B14" s="5">
        <v>1321</v>
      </c>
      <c r="C14" s="5">
        <v>1446</v>
      </c>
      <c r="D14" s="5">
        <v>1482</v>
      </c>
      <c r="E14" s="5">
        <v>1363.7777777777778</v>
      </c>
      <c r="F14" s="5">
        <v>1435.5</v>
      </c>
      <c r="G14" s="6">
        <f t="shared" si="0"/>
        <v>9.4625283875851665</v>
      </c>
      <c r="H14" s="6">
        <f t="shared" si="1"/>
        <v>2.4896265560165887</v>
      </c>
      <c r="I14" s="6">
        <f t="shared" si="2"/>
        <v>-7.977207977207982</v>
      </c>
      <c r="J14" s="6">
        <f t="shared" si="3"/>
        <v>5.2590842431155238</v>
      </c>
    </row>
    <row r="15" spans="1:10" x14ac:dyDescent="0.25">
      <c r="A15" s="4" t="s">
        <v>9</v>
      </c>
      <c r="B15" s="5">
        <v>1940</v>
      </c>
      <c r="C15" s="5">
        <v>1939</v>
      </c>
      <c r="D15" s="5">
        <v>1907</v>
      </c>
      <c r="E15" s="5">
        <v>1874.2040302267003</v>
      </c>
      <c r="F15" s="5">
        <v>1861.93165750196</v>
      </c>
      <c r="G15" s="6">
        <f t="shared" si="0"/>
        <v>-5.1546391752580689E-2</v>
      </c>
      <c r="H15" s="6">
        <f t="shared" si="1"/>
        <v>-1.6503352243424416</v>
      </c>
      <c r="I15" s="6">
        <f t="shared" si="2"/>
        <v>-1.7197676860671152</v>
      </c>
      <c r="J15" s="6">
        <f t="shared" si="3"/>
        <v>-0.65480452110946885</v>
      </c>
    </row>
    <row r="16" spans="1:10" x14ac:dyDescent="0.25">
      <c r="A16" s="4" t="s">
        <v>10</v>
      </c>
      <c r="B16" s="5">
        <v>1027</v>
      </c>
      <c r="C16" s="5">
        <v>1031</v>
      </c>
      <c r="D16" s="5">
        <v>998</v>
      </c>
      <c r="E16" s="5">
        <v>1013.0279329608938</v>
      </c>
      <c r="F16" s="5">
        <v>1009.74054054054</v>
      </c>
      <c r="G16" s="6">
        <f t="shared" si="0"/>
        <v>0.38948393378773005</v>
      </c>
      <c r="H16" s="6">
        <f t="shared" si="1"/>
        <v>-3.2007759456838016</v>
      </c>
      <c r="I16" s="6">
        <f t="shared" si="2"/>
        <v>1.5058049059012006</v>
      </c>
      <c r="J16" s="6">
        <f t="shared" si="3"/>
        <v>-0.32451152760866364</v>
      </c>
    </row>
    <row r="17" spans="1:10" x14ac:dyDescent="0.25">
      <c r="A17" s="4" t="s">
        <v>11</v>
      </c>
      <c r="B17" s="5">
        <v>440</v>
      </c>
      <c r="C17" s="5">
        <v>553</v>
      </c>
      <c r="D17" s="5">
        <v>563</v>
      </c>
      <c r="E17" s="5">
        <v>478.29411764705884</v>
      </c>
      <c r="F17" s="5">
        <v>497.86666666666702</v>
      </c>
      <c r="G17" s="6">
        <f t="shared" si="0"/>
        <v>25.681818181818187</v>
      </c>
      <c r="H17" s="6">
        <f t="shared" si="1"/>
        <v>1.8083182640144599</v>
      </c>
      <c r="I17" s="6">
        <f t="shared" si="2"/>
        <v>-15.045449796259533</v>
      </c>
      <c r="J17" s="6">
        <f t="shared" si="3"/>
        <v>4.0921575861928403</v>
      </c>
    </row>
    <row r="18" spans="1:10" x14ac:dyDescent="0.25">
      <c r="A18" s="4" t="s">
        <v>12</v>
      </c>
      <c r="B18" s="5">
        <v>491</v>
      </c>
      <c r="C18" s="5">
        <v>422</v>
      </c>
      <c r="D18" s="5">
        <v>429</v>
      </c>
      <c r="E18" s="5">
        <v>514.46153846153845</v>
      </c>
      <c r="F18" s="5">
        <v>401.88235294117601</v>
      </c>
      <c r="G18" s="6">
        <f t="shared" si="0"/>
        <v>-14.052953156822809</v>
      </c>
      <c r="H18" s="6">
        <f t="shared" si="1"/>
        <v>1.6587677725118368</v>
      </c>
      <c r="I18" s="6">
        <f t="shared" si="2"/>
        <v>19.921104536489139</v>
      </c>
      <c r="J18" s="6">
        <f t="shared" si="3"/>
        <v>-21.882915845764231</v>
      </c>
    </row>
    <row r="19" spans="1:10" x14ac:dyDescent="0.25">
      <c r="A19" s="4" t="s">
        <v>13</v>
      </c>
      <c r="B19" s="5">
        <v>1849</v>
      </c>
      <c r="C19" s="5">
        <v>1857</v>
      </c>
      <c r="D19" s="5">
        <v>1959</v>
      </c>
      <c r="E19" s="5">
        <v>1962.2920634920636</v>
      </c>
      <c r="F19" s="5">
        <v>1920.22189349112</v>
      </c>
      <c r="G19" s="6">
        <f t="shared" si="0"/>
        <v>0.43266630611140044</v>
      </c>
      <c r="H19" s="6">
        <f t="shared" si="1"/>
        <v>5.4927302100161484</v>
      </c>
      <c r="I19" s="6">
        <f t="shared" si="2"/>
        <v>0.16804816192259864</v>
      </c>
      <c r="J19" s="6">
        <f t="shared" si="3"/>
        <v>-2.1439300899008913</v>
      </c>
    </row>
    <row r="20" spans="1:10" x14ac:dyDescent="0.25">
      <c r="A20" s="4" t="s">
        <v>14</v>
      </c>
      <c r="B20" s="5">
        <v>1072</v>
      </c>
      <c r="C20" s="5">
        <v>998</v>
      </c>
      <c r="D20" s="5">
        <v>1023</v>
      </c>
      <c r="E20" s="5">
        <v>1020.1304347826087</v>
      </c>
      <c r="F20" s="5">
        <v>1095.9090909090901</v>
      </c>
      <c r="G20" s="6">
        <f t="shared" si="0"/>
        <v>-6.9029850746268693</v>
      </c>
      <c r="H20" s="6">
        <f t="shared" si="1"/>
        <v>2.5050100200400891</v>
      </c>
      <c r="I20" s="6">
        <f t="shared" si="2"/>
        <v>-0.28050490883589418</v>
      </c>
      <c r="J20" s="6">
        <f t="shared" si="3"/>
        <v>7.4283300980653451</v>
      </c>
    </row>
    <row r="21" spans="1:10" x14ac:dyDescent="0.25">
      <c r="A21" s="4" t="s">
        <v>15</v>
      </c>
      <c r="B21" s="5">
        <v>1129</v>
      </c>
      <c r="C21" s="5">
        <v>1221</v>
      </c>
      <c r="D21" s="5">
        <v>1117</v>
      </c>
      <c r="E21" s="5">
        <v>1232.1578947368421</v>
      </c>
      <c r="F21" s="5">
        <v>1103.9166666666699</v>
      </c>
      <c r="G21" s="6">
        <f t="shared" si="0"/>
        <v>8.1488042515500467</v>
      </c>
      <c r="H21" s="6">
        <f t="shared" si="1"/>
        <v>-8.5176085176085223</v>
      </c>
      <c r="I21" s="6">
        <f t="shared" si="2"/>
        <v>10.309569806342168</v>
      </c>
      <c r="J21" s="6">
        <f t="shared" si="3"/>
        <v>-10.407856705537029</v>
      </c>
    </row>
    <row r="22" spans="1:10" x14ac:dyDescent="0.25">
      <c r="A22" s="4" t="s">
        <v>16</v>
      </c>
      <c r="B22" s="5">
        <v>91</v>
      </c>
      <c r="C22" s="5">
        <v>194</v>
      </c>
      <c r="D22" s="5">
        <v>133</v>
      </c>
      <c r="E22" s="5">
        <v>187.42857142857142</v>
      </c>
      <c r="F22" s="5">
        <v>156.222222222222</v>
      </c>
      <c r="G22" s="6">
        <f t="shared" si="0"/>
        <v>113.1868131868132</v>
      </c>
      <c r="H22" s="6">
        <f t="shared" si="1"/>
        <v>-31.44329896907216</v>
      </c>
      <c r="I22" s="6">
        <f t="shared" si="2"/>
        <v>40.923737916219096</v>
      </c>
      <c r="J22" s="6">
        <f t="shared" si="3"/>
        <v>-16.649728997290083</v>
      </c>
    </row>
    <row r="23" spans="1:10" x14ac:dyDescent="0.25">
      <c r="A23" s="4" t="s">
        <v>17</v>
      </c>
      <c r="B23" s="5">
        <v>1330</v>
      </c>
      <c r="C23" s="5">
        <v>1371</v>
      </c>
      <c r="D23" s="5">
        <v>1442</v>
      </c>
      <c r="E23" s="5">
        <v>1381.1206030150754</v>
      </c>
      <c r="F23" s="5">
        <v>1491.4381443299001</v>
      </c>
      <c r="G23" s="6">
        <f t="shared" si="0"/>
        <v>3.0827067669172834</v>
      </c>
      <c r="H23" s="6">
        <f t="shared" si="1"/>
        <v>5.1787016776075916</v>
      </c>
      <c r="I23" s="6">
        <f t="shared" si="2"/>
        <v>-4.2218721903553842</v>
      </c>
      <c r="J23" s="6">
        <f t="shared" si="3"/>
        <v>7.9875386026386366</v>
      </c>
    </row>
    <row r="24" spans="1:10" x14ac:dyDescent="0.25">
      <c r="A24" s="4" t="s">
        <v>18</v>
      </c>
      <c r="B24" s="5">
        <v>2762</v>
      </c>
      <c r="C24" s="5">
        <v>2790</v>
      </c>
      <c r="D24" s="5">
        <v>2744</v>
      </c>
      <c r="E24" s="5">
        <v>2736.7190082644629</v>
      </c>
      <c r="F24" s="5">
        <v>2710</v>
      </c>
      <c r="G24" s="6">
        <f t="shared" si="0"/>
        <v>1.0137581462708312</v>
      </c>
      <c r="H24" s="6">
        <f t="shared" si="1"/>
        <v>-1.648745519713259</v>
      </c>
      <c r="I24" s="6">
        <f t="shared" si="2"/>
        <v>-0.26534226441461328</v>
      </c>
      <c r="J24" s="6">
        <f t="shared" si="3"/>
        <v>-0.97631536828501453</v>
      </c>
    </row>
    <row r="25" spans="1:10" x14ac:dyDescent="0.25">
      <c r="A25" s="4" t="s">
        <v>19</v>
      </c>
      <c r="B25" s="5">
        <v>1011</v>
      </c>
      <c r="C25" s="5">
        <v>1025</v>
      </c>
      <c r="D25" s="5">
        <v>952</v>
      </c>
      <c r="E25" s="5">
        <v>958.5771428571428</v>
      </c>
      <c r="F25" s="5">
        <v>972.320652173913</v>
      </c>
      <c r="G25" s="6">
        <f t="shared" si="0"/>
        <v>1.3847675568743796</v>
      </c>
      <c r="H25" s="6">
        <f t="shared" si="1"/>
        <v>-7.1219512195121837</v>
      </c>
      <c r="I25" s="6">
        <f t="shared" si="2"/>
        <v>0.6908763505402078</v>
      </c>
      <c r="J25" s="6">
        <f t="shared" si="3"/>
        <v>1.433740562163436</v>
      </c>
    </row>
    <row r="26" spans="1:10" x14ac:dyDescent="0.25">
      <c r="A26" s="4" t="s">
        <v>20</v>
      </c>
      <c r="B26" s="5">
        <v>1514</v>
      </c>
      <c r="C26" s="5">
        <v>1447</v>
      </c>
      <c r="D26" s="5">
        <v>1524</v>
      </c>
      <c r="E26" s="5">
        <v>1484.8088235294117</v>
      </c>
      <c r="F26" s="5">
        <v>1629.0746268656701</v>
      </c>
      <c r="G26" s="6">
        <f t="shared" si="0"/>
        <v>-4.4253632760898398</v>
      </c>
      <c r="H26" s="6">
        <f t="shared" si="1"/>
        <v>5.3213545266067825</v>
      </c>
      <c r="I26" s="6">
        <f t="shared" si="2"/>
        <v>-2.571599505944107</v>
      </c>
      <c r="J26" s="6">
        <f t="shared" si="3"/>
        <v>9.7161197488937745</v>
      </c>
    </row>
    <row r="27" spans="1:10" x14ac:dyDescent="0.25">
      <c r="A27" s="4" t="s">
        <v>21</v>
      </c>
      <c r="B27" s="5">
        <v>13442</v>
      </c>
      <c r="C27" s="5">
        <v>15259</v>
      </c>
      <c r="D27" s="5">
        <v>23254</v>
      </c>
      <c r="E27" s="5">
        <v>27127.416666666668</v>
      </c>
      <c r="F27" s="5">
        <v>25140.5</v>
      </c>
      <c r="G27" s="6">
        <f t="shared" si="0"/>
        <v>13.517333730099693</v>
      </c>
      <c r="H27" s="6">
        <f t="shared" si="1"/>
        <v>52.395307687266524</v>
      </c>
      <c r="I27" s="6">
        <f t="shared" si="2"/>
        <v>16.656990911957806</v>
      </c>
      <c r="J27" s="6">
        <f t="shared" si="3"/>
        <v>-7.3243858458078961</v>
      </c>
    </row>
    <row r="28" spans="1:10" x14ac:dyDescent="0.25">
      <c r="A28" s="4" t="s">
        <v>22</v>
      </c>
      <c r="B28" s="5">
        <v>1066</v>
      </c>
      <c r="C28" s="5">
        <v>1146</v>
      </c>
      <c r="D28" s="5">
        <v>1084</v>
      </c>
      <c r="E28" s="5">
        <v>1103.1965811965813</v>
      </c>
      <c r="F28" s="5">
        <v>1256.47639484979</v>
      </c>
      <c r="G28" s="6">
        <f t="shared" si="0"/>
        <v>7.5046904315196912</v>
      </c>
      <c r="H28" s="6">
        <f t="shared" si="1"/>
        <v>-5.4101221640488717</v>
      </c>
      <c r="I28" s="6">
        <f t="shared" si="2"/>
        <v>1.7709023244078708</v>
      </c>
      <c r="J28" s="6">
        <f t="shared" si="3"/>
        <v>13.894152344721178</v>
      </c>
    </row>
    <row r="29" spans="1:10" x14ac:dyDescent="0.25">
      <c r="A29" s="4" t="s">
        <v>23</v>
      </c>
      <c r="B29" s="5">
        <v>563</v>
      </c>
      <c r="C29" s="5">
        <v>574</v>
      </c>
      <c r="D29" s="5">
        <v>631</v>
      </c>
      <c r="E29" s="5">
        <v>700.87179487179492</v>
      </c>
      <c r="F29" s="5">
        <v>734.46666666666704</v>
      </c>
      <c r="G29" s="6">
        <f t="shared" si="0"/>
        <v>1.9538188277087158</v>
      </c>
      <c r="H29" s="6">
        <f t="shared" si="1"/>
        <v>9.9303135888501686</v>
      </c>
      <c r="I29" s="6">
        <f t="shared" si="2"/>
        <v>11.073184607257531</v>
      </c>
      <c r="J29" s="6">
        <f t="shared" si="3"/>
        <v>4.7932977244457931</v>
      </c>
    </row>
    <row r="30" spans="1:10" x14ac:dyDescent="0.25">
      <c r="A30" s="4" t="s">
        <v>24</v>
      </c>
      <c r="B30" s="5">
        <v>983</v>
      </c>
      <c r="C30" s="5">
        <v>963</v>
      </c>
      <c r="D30" s="5">
        <v>993</v>
      </c>
      <c r="E30" s="5">
        <v>920.29508196721315</v>
      </c>
      <c r="F30" s="5">
        <v>961.79365079365095</v>
      </c>
      <c r="G30" s="6">
        <f t="shared" si="0"/>
        <v>-2.0345879959308206</v>
      </c>
      <c r="H30" s="6">
        <f t="shared" si="1"/>
        <v>3.1152647975077912</v>
      </c>
      <c r="I30" s="6">
        <f t="shared" si="2"/>
        <v>-7.3217440113581915</v>
      </c>
      <c r="J30" s="6">
        <f t="shared" si="3"/>
        <v>4.5092676946323422</v>
      </c>
    </row>
    <row r="31" spans="1:10" x14ac:dyDescent="0.25">
      <c r="A31" s="4" t="s">
        <v>25</v>
      </c>
      <c r="B31" s="5">
        <v>454</v>
      </c>
      <c r="C31" s="5">
        <v>459</v>
      </c>
      <c r="D31" s="5">
        <v>455</v>
      </c>
      <c r="E31" s="5">
        <v>475.85777777777776</v>
      </c>
      <c r="F31" s="5">
        <v>479.77196652719698</v>
      </c>
      <c r="G31" s="6">
        <f t="shared" si="0"/>
        <v>1.1013215859030794</v>
      </c>
      <c r="H31" s="6">
        <f t="shared" si="1"/>
        <v>-0.87145969498911313</v>
      </c>
      <c r="I31" s="6">
        <f t="shared" si="2"/>
        <v>4.5841269841269821</v>
      </c>
      <c r="J31" s="6">
        <f t="shared" si="3"/>
        <v>0.8225543286689998</v>
      </c>
    </row>
    <row r="32" spans="1:10" x14ac:dyDescent="0.25">
      <c r="A32" s="4" t="s">
        <v>26</v>
      </c>
      <c r="B32" s="5">
        <v>1772</v>
      </c>
      <c r="C32" s="5">
        <v>2096</v>
      </c>
      <c r="D32" s="5">
        <v>1957</v>
      </c>
      <c r="E32" s="5">
        <v>2019.6875</v>
      </c>
      <c r="F32" s="5">
        <v>1986.94444444444</v>
      </c>
      <c r="G32" s="6">
        <f t="shared" si="0"/>
        <v>18.284424379232505</v>
      </c>
      <c r="H32" s="6">
        <f t="shared" si="1"/>
        <v>-6.6316793893129784</v>
      </c>
      <c r="I32" s="6">
        <f t="shared" si="2"/>
        <v>3.2032447623914209</v>
      </c>
      <c r="J32" s="6">
        <f t="shared" si="3"/>
        <v>-1.6211941478847649</v>
      </c>
    </row>
    <row r="33" spans="1:10" x14ac:dyDescent="0.25">
      <c r="A33" s="4" t="s">
        <v>27</v>
      </c>
      <c r="B33" s="5">
        <v>1163</v>
      </c>
      <c r="C33" s="5">
        <v>1257</v>
      </c>
      <c r="D33" s="5">
        <v>1062</v>
      </c>
      <c r="E33" s="5">
        <v>1286.3333333333333</v>
      </c>
      <c r="F33" s="5">
        <v>1104.5</v>
      </c>
      <c r="G33" s="6">
        <f t="shared" si="0"/>
        <v>8.0825451418744478</v>
      </c>
      <c r="H33" s="6">
        <f t="shared" si="1"/>
        <v>-15.513126491646773</v>
      </c>
      <c r="I33" s="6">
        <f t="shared" si="2"/>
        <v>21.123666038920263</v>
      </c>
      <c r="J33" s="6">
        <f t="shared" si="3"/>
        <v>-14.135786473179579</v>
      </c>
    </row>
    <row r="34" spans="1:10" x14ac:dyDescent="0.25">
      <c r="A34" s="4" t="s">
        <v>28</v>
      </c>
      <c r="B34" s="5">
        <v>807</v>
      </c>
      <c r="C34" s="5">
        <v>811</v>
      </c>
      <c r="D34" s="5">
        <v>756</v>
      </c>
      <c r="E34" s="5">
        <v>793.75</v>
      </c>
      <c r="F34" s="5">
        <v>828</v>
      </c>
      <c r="G34" s="6">
        <f t="shared" si="0"/>
        <v>0.49566294919453924</v>
      </c>
      <c r="H34" s="6">
        <f t="shared" si="1"/>
        <v>-6.7817509247842196</v>
      </c>
      <c r="I34" s="6">
        <f t="shared" si="2"/>
        <v>4.9933862433862259</v>
      </c>
      <c r="J34" s="6">
        <f t="shared" si="3"/>
        <v>4.3149606299212451</v>
      </c>
    </row>
    <row r="35" spans="1:10" x14ac:dyDescent="0.25">
      <c r="A35" s="4" t="s">
        <v>29</v>
      </c>
      <c r="B35" s="5">
        <v>1857</v>
      </c>
      <c r="C35" s="5">
        <v>1907</v>
      </c>
      <c r="D35" s="5">
        <v>1986</v>
      </c>
      <c r="E35" s="5">
        <v>1865.7692307692307</v>
      </c>
      <c r="F35" s="5">
        <v>1863.1818181818201</v>
      </c>
      <c r="G35" s="6">
        <f t="shared" si="0"/>
        <v>2.6925148088314614</v>
      </c>
      <c r="H35" s="6">
        <f t="shared" si="1"/>
        <v>4.1426324069218765</v>
      </c>
      <c r="I35" s="6">
        <f t="shared" si="2"/>
        <v>-6.0539158726469964</v>
      </c>
      <c r="J35" s="6">
        <f t="shared" si="3"/>
        <v>-0.13867806075587907</v>
      </c>
    </row>
    <row r="36" spans="1:10" ht="15.75" thickBot="1" x14ac:dyDescent="0.3">
      <c r="A36" s="7" t="s">
        <v>30</v>
      </c>
      <c r="B36" s="8">
        <v>850</v>
      </c>
      <c r="C36" s="8">
        <v>837</v>
      </c>
      <c r="D36" s="8">
        <v>841</v>
      </c>
      <c r="E36" s="8">
        <v>884.38461538461536</v>
      </c>
      <c r="F36" s="8">
        <v>835.57142857142901</v>
      </c>
      <c r="G36" s="9">
        <f t="shared" si="0"/>
        <v>-1.529411764705884</v>
      </c>
      <c r="H36" s="9">
        <f t="shared" si="1"/>
        <v>0.47789725209079847</v>
      </c>
      <c r="I36" s="9">
        <f t="shared" si="2"/>
        <v>5.1586938626177528</v>
      </c>
      <c r="J36" s="9">
        <f t="shared" si="3"/>
        <v>-5.5194522794765817</v>
      </c>
    </row>
    <row r="37" spans="1:10" ht="15.75" thickBot="1" x14ac:dyDescent="0.3">
      <c r="A37" s="14" t="s">
        <v>39</v>
      </c>
      <c r="B37" s="15">
        <v>1872</v>
      </c>
      <c r="C37" s="15">
        <v>1886</v>
      </c>
      <c r="D37" s="15">
        <v>1868</v>
      </c>
      <c r="E37" s="15">
        <v>1868</v>
      </c>
      <c r="F37" s="15">
        <v>1880</v>
      </c>
      <c r="G37" s="16">
        <f t="shared" si="0"/>
        <v>0.74786324786325054</v>
      </c>
      <c r="H37" s="16">
        <f t="shared" si="1"/>
        <v>-0.95440084835630046</v>
      </c>
      <c r="I37" s="16">
        <f t="shared" si="2"/>
        <v>0</v>
      </c>
      <c r="J37" s="16">
        <f t="shared" si="3"/>
        <v>0.64239828693790457</v>
      </c>
    </row>
    <row r="38" spans="1:10" x14ac:dyDescent="0.25">
      <c r="B38" s="17"/>
    </row>
    <row r="40" spans="1:10" x14ac:dyDescent="0.25">
      <c r="A40" s="13" t="s">
        <v>52</v>
      </c>
    </row>
    <row r="41" spans="1:10" x14ac:dyDescent="0.25">
      <c r="A41" s="13" t="s">
        <v>40</v>
      </c>
    </row>
    <row r="42" spans="1:10" x14ac:dyDescent="0.25">
      <c r="A42" s="13" t="s">
        <v>34</v>
      </c>
    </row>
  </sheetData>
  <mergeCells count="4">
    <mergeCell ref="A1:J1"/>
    <mergeCell ref="A2:J2"/>
    <mergeCell ref="B4:F4"/>
    <mergeCell ref="G4:J4"/>
  </mergeCells>
  <conditionalFormatting sqref="A6:E36 G6:I36">
    <cfRule type="expression" dxfId="5" priority="4">
      <formula>MOD(ROW(),2)=0</formula>
    </cfRule>
  </conditionalFormatting>
  <conditionalFormatting sqref="F6:F36">
    <cfRule type="expression" dxfId="4" priority="2">
      <formula>MOD(ROW(),2)=0</formula>
    </cfRule>
  </conditionalFormatting>
  <conditionalFormatting sqref="J6:J36">
    <cfRule type="expression" dxfId="3" priority="1">
      <formula>MOD(ROW(),2)=0</formula>
    </cfRule>
  </conditionalFormatting>
  <pageMargins left="0.45" right="0.45" top="0.5" bottom="0.75" header="0.3" footer="0.3"/>
  <pageSetup scale="77" orientation="portrait" r:id="rId1"/>
  <headerFooter>
    <oddFooter xml:space="preserve">&amp;R&amp;"Arial,Italic"&amp;8Prepared by: Health Analytics Branch, Alberta Health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topLeftCell="A10" workbookViewId="0">
      <selection activeCell="A37" sqref="A37"/>
    </sheetView>
  </sheetViews>
  <sheetFormatPr defaultRowHeight="15" x14ac:dyDescent="0.25"/>
  <cols>
    <col min="1" max="1" width="36.140625" customWidth="1"/>
    <col min="2" max="10" width="9.85546875" bestFit="1" customWidth="1"/>
  </cols>
  <sheetData>
    <row r="1" spans="1:10" ht="15.75" x14ac:dyDescent="0.25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x14ac:dyDescent="0.25">
      <c r="A4" s="10"/>
      <c r="B4" s="22" t="s">
        <v>38</v>
      </c>
      <c r="C4" s="22"/>
      <c r="D4" s="22"/>
      <c r="E4" s="22"/>
      <c r="F4" s="22"/>
      <c r="G4" s="22" t="s">
        <v>32</v>
      </c>
      <c r="H4" s="22"/>
      <c r="I4" s="22"/>
      <c r="J4" s="22"/>
    </row>
    <row r="5" spans="1:10" x14ac:dyDescent="0.25">
      <c r="A5" s="11" t="s">
        <v>33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44</v>
      </c>
      <c r="H5" s="12" t="s">
        <v>45</v>
      </c>
      <c r="I5" s="12" t="s">
        <v>46</v>
      </c>
      <c r="J5" s="12" t="s">
        <v>47</v>
      </c>
    </row>
    <row r="6" spans="1:10" x14ac:dyDescent="0.25">
      <c r="A6" s="1" t="s">
        <v>0</v>
      </c>
      <c r="B6" s="2">
        <v>151</v>
      </c>
      <c r="C6" s="2">
        <v>147</v>
      </c>
      <c r="D6" s="2">
        <v>149</v>
      </c>
      <c r="E6" s="2">
        <v>155.78779840848807</v>
      </c>
      <c r="F6" s="2">
        <v>156.64432989690701</v>
      </c>
      <c r="G6" s="3">
        <f>C6/B6*100-100</f>
        <v>-2.6490066225165521</v>
      </c>
      <c r="H6" s="3">
        <f>D6/C6*100-100</f>
        <v>1.3605442176870781</v>
      </c>
      <c r="I6" s="3">
        <f>E6/D6*100-100</f>
        <v>4.5555694016698567</v>
      </c>
      <c r="J6" s="3">
        <f>F6/E6*100-100</f>
        <v>0.54980652988820111</v>
      </c>
    </row>
    <row r="7" spans="1:10" x14ac:dyDescent="0.25">
      <c r="A7" s="4" t="s">
        <v>1</v>
      </c>
      <c r="B7" s="5">
        <v>213</v>
      </c>
      <c r="C7" s="5">
        <v>216</v>
      </c>
      <c r="D7" s="5">
        <v>213</v>
      </c>
      <c r="E7" s="5">
        <v>215.24691358024691</v>
      </c>
      <c r="F7" s="5">
        <v>220.69318181818201</v>
      </c>
      <c r="G7" s="6">
        <f t="shared" ref="G7:G37" si="0">C7/B7*100-100</f>
        <v>1.4084507042253449</v>
      </c>
      <c r="H7" s="6">
        <f t="shared" ref="H7:H37" si="1">D7/C7*100-100</f>
        <v>-1.3888888888888857</v>
      </c>
      <c r="I7" s="6">
        <f t="shared" ref="I7:I37" si="2">E7/D7*100-100</f>
        <v>1.0548890048107609</v>
      </c>
      <c r="J7" s="6">
        <f t="shared" ref="J7:J37" si="3">F7/E7*100-100</f>
        <v>2.5302421982950563</v>
      </c>
    </row>
    <row r="8" spans="1:10" x14ac:dyDescent="0.25">
      <c r="A8" s="4" t="s">
        <v>2</v>
      </c>
      <c r="B8" s="5">
        <v>152</v>
      </c>
      <c r="C8" s="5">
        <v>176</v>
      </c>
      <c r="D8" s="5">
        <v>155</v>
      </c>
      <c r="E8" s="5">
        <v>155.47058823529412</v>
      </c>
      <c r="F8" s="5">
        <v>190.57142857142901</v>
      </c>
      <c r="G8" s="6">
        <f t="shared" si="0"/>
        <v>15.789473684210535</v>
      </c>
      <c r="H8" s="6">
        <f t="shared" si="1"/>
        <v>-11.931818181818173</v>
      </c>
      <c r="I8" s="6">
        <f t="shared" si="2"/>
        <v>0.30360531309297301</v>
      </c>
      <c r="J8" s="6">
        <f t="shared" si="3"/>
        <v>22.577157991460211</v>
      </c>
    </row>
    <row r="9" spans="1:10" x14ac:dyDescent="0.25">
      <c r="A9" s="4" t="s">
        <v>3</v>
      </c>
      <c r="B9" s="5">
        <v>161</v>
      </c>
      <c r="C9" s="5">
        <v>161</v>
      </c>
      <c r="D9" s="5">
        <v>154</v>
      </c>
      <c r="E9" s="5">
        <v>157.08196721311475</v>
      </c>
      <c r="F9" s="5">
        <v>158.47540983606601</v>
      </c>
      <c r="G9" s="6">
        <f t="shared" si="0"/>
        <v>0</v>
      </c>
      <c r="H9" s="6">
        <f t="shared" si="1"/>
        <v>-4.3478260869565162</v>
      </c>
      <c r="I9" s="6">
        <f t="shared" si="2"/>
        <v>2.0012774111134632</v>
      </c>
      <c r="J9" s="6">
        <f t="shared" si="3"/>
        <v>0.88707994155737424</v>
      </c>
    </row>
    <row r="10" spans="1:10" x14ac:dyDescent="0.25">
      <c r="A10" s="4" t="s">
        <v>4</v>
      </c>
      <c r="B10" s="5">
        <v>202</v>
      </c>
      <c r="C10" s="5">
        <v>202</v>
      </c>
      <c r="D10" s="5">
        <v>203</v>
      </c>
      <c r="E10" s="5">
        <v>209.46511627906978</v>
      </c>
      <c r="F10" s="5">
        <v>189.10204081632699</v>
      </c>
      <c r="G10" s="6">
        <f t="shared" si="0"/>
        <v>0</v>
      </c>
      <c r="H10" s="6">
        <f t="shared" si="1"/>
        <v>0.49504950495050082</v>
      </c>
      <c r="I10" s="6">
        <f t="shared" si="2"/>
        <v>3.1847863443693427</v>
      </c>
      <c r="J10" s="6">
        <f t="shared" si="3"/>
        <v>-9.7214638047956043</v>
      </c>
    </row>
    <row r="11" spans="1:10" x14ac:dyDescent="0.25">
      <c r="A11" s="4" t="s">
        <v>5</v>
      </c>
      <c r="B11" s="5">
        <v>139</v>
      </c>
      <c r="C11" s="5">
        <v>139</v>
      </c>
      <c r="D11" s="5">
        <v>141</v>
      </c>
      <c r="E11" s="5">
        <v>145.08908045977012</v>
      </c>
      <c r="F11" s="5">
        <v>140.41369863013699</v>
      </c>
      <c r="G11" s="6">
        <f t="shared" si="0"/>
        <v>0</v>
      </c>
      <c r="H11" s="6">
        <f t="shared" si="1"/>
        <v>1.4388489208633075</v>
      </c>
      <c r="I11" s="6">
        <f t="shared" si="2"/>
        <v>2.9000570636667362</v>
      </c>
      <c r="J11" s="6">
        <f t="shared" si="3"/>
        <v>-3.2224215735721771</v>
      </c>
    </row>
    <row r="12" spans="1:10" x14ac:dyDescent="0.25">
      <c r="A12" s="4" t="s">
        <v>6</v>
      </c>
      <c r="B12" s="5">
        <v>146</v>
      </c>
      <c r="C12" s="5">
        <v>148</v>
      </c>
      <c r="D12" s="5">
        <v>145</v>
      </c>
      <c r="E12" s="5">
        <v>144.94017094017093</v>
      </c>
      <c r="F12" s="5">
        <v>144.833333333333</v>
      </c>
      <c r="G12" s="6">
        <f t="shared" si="0"/>
        <v>1.3698630136986338</v>
      </c>
      <c r="H12" s="6">
        <f t="shared" si="1"/>
        <v>-2.0270270270270316</v>
      </c>
      <c r="I12" s="6">
        <f t="shared" si="2"/>
        <v>-4.1261420571771623E-2</v>
      </c>
      <c r="J12" s="6">
        <f t="shared" si="3"/>
        <v>-7.3711522585426792E-2</v>
      </c>
    </row>
    <row r="13" spans="1:10" x14ac:dyDescent="0.25">
      <c r="A13" s="4" t="s">
        <v>7</v>
      </c>
      <c r="B13" s="5">
        <v>247</v>
      </c>
      <c r="C13" s="5">
        <v>249</v>
      </c>
      <c r="D13" s="5">
        <v>248</v>
      </c>
      <c r="E13" s="5">
        <v>125</v>
      </c>
      <c r="F13" s="5">
        <v>132.666666666667</v>
      </c>
      <c r="G13" s="6">
        <f t="shared" si="0"/>
        <v>0.80971659919029548</v>
      </c>
      <c r="H13" s="6">
        <f t="shared" si="1"/>
        <v>-0.40160642570282334</v>
      </c>
      <c r="I13" s="6">
        <f t="shared" si="2"/>
        <v>-49.596774193548384</v>
      </c>
      <c r="J13" s="6">
        <f t="shared" si="3"/>
        <v>6.1333333333335958</v>
      </c>
    </row>
    <row r="14" spans="1:10" x14ac:dyDescent="0.25">
      <c r="A14" s="4" t="s">
        <v>8</v>
      </c>
      <c r="B14" s="5">
        <v>162</v>
      </c>
      <c r="C14" s="5">
        <v>173</v>
      </c>
      <c r="D14" s="5">
        <v>180</v>
      </c>
      <c r="E14" s="5">
        <v>161.40740740740742</v>
      </c>
      <c r="F14" s="5">
        <v>170.482142857143</v>
      </c>
      <c r="G14" s="6">
        <f t="shared" si="0"/>
        <v>6.790123456790127</v>
      </c>
      <c r="H14" s="6">
        <f t="shared" si="1"/>
        <v>4.0462427745664655</v>
      </c>
      <c r="I14" s="6">
        <f t="shared" si="2"/>
        <v>-10.329218106995881</v>
      </c>
      <c r="J14" s="6">
        <f t="shared" si="3"/>
        <v>5.622254638431869</v>
      </c>
    </row>
    <row r="15" spans="1:10" x14ac:dyDescent="0.25">
      <c r="A15" s="4" t="s">
        <v>9</v>
      </c>
      <c r="B15" s="5">
        <v>189</v>
      </c>
      <c r="C15" s="5">
        <v>189</v>
      </c>
      <c r="D15" s="5">
        <v>186</v>
      </c>
      <c r="E15" s="5">
        <v>186.04338091239853</v>
      </c>
      <c r="F15" s="5">
        <v>187.421576328882</v>
      </c>
      <c r="G15" s="6">
        <f t="shared" si="0"/>
        <v>0</v>
      </c>
      <c r="H15" s="6">
        <f t="shared" si="1"/>
        <v>-1.5873015873015959</v>
      </c>
      <c r="I15" s="6">
        <f t="shared" si="2"/>
        <v>2.3323071182005606E-2</v>
      </c>
      <c r="J15" s="6">
        <f t="shared" si="3"/>
        <v>0.74079250211669034</v>
      </c>
    </row>
    <row r="16" spans="1:10" x14ac:dyDescent="0.25">
      <c r="A16" s="4" t="s">
        <v>10</v>
      </c>
      <c r="B16" s="5">
        <v>181</v>
      </c>
      <c r="C16" s="5">
        <v>181</v>
      </c>
      <c r="D16" s="5">
        <v>179</v>
      </c>
      <c r="E16" s="5">
        <v>181.83798882681563</v>
      </c>
      <c r="F16" s="5">
        <v>177.14594594594601</v>
      </c>
      <c r="G16" s="6">
        <f t="shared" si="0"/>
        <v>0</v>
      </c>
      <c r="H16" s="6">
        <f t="shared" si="1"/>
        <v>-1.1049723756906076</v>
      </c>
      <c r="I16" s="6">
        <f t="shared" si="2"/>
        <v>1.5854686183327544</v>
      </c>
      <c r="J16" s="6">
        <f t="shared" si="3"/>
        <v>-2.5803424857158745</v>
      </c>
    </row>
    <row r="17" spans="1:10" x14ac:dyDescent="0.25">
      <c r="A17" s="4" t="s">
        <v>11</v>
      </c>
      <c r="B17" s="5">
        <v>189</v>
      </c>
      <c r="C17" s="5">
        <v>188</v>
      </c>
      <c r="D17" s="5">
        <v>184</v>
      </c>
      <c r="E17" s="5">
        <v>176.8235294117647</v>
      </c>
      <c r="F17" s="5">
        <v>186.666666666667</v>
      </c>
      <c r="G17" s="6">
        <f t="shared" si="0"/>
        <v>-0.52910052910053196</v>
      </c>
      <c r="H17" s="6">
        <f t="shared" si="1"/>
        <v>-2.1276595744680833</v>
      </c>
      <c r="I17" s="6">
        <f t="shared" si="2"/>
        <v>-3.9002557544757082</v>
      </c>
      <c r="J17" s="6">
        <f t="shared" si="3"/>
        <v>5.5666444888003781</v>
      </c>
    </row>
    <row r="18" spans="1:10" x14ac:dyDescent="0.25">
      <c r="A18" s="4" t="s">
        <v>12</v>
      </c>
      <c r="B18" s="5">
        <v>145</v>
      </c>
      <c r="C18" s="5">
        <v>123</v>
      </c>
      <c r="D18" s="5">
        <v>117</v>
      </c>
      <c r="E18" s="5">
        <v>137.53846153846155</v>
      </c>
      <c r="F18" s="5">
        <v>103.58823529411799</v>
      </c>
      <c r="G18" s="6">
        <f t="shared" si="0"/>
        <v>-15.172413793103445</v>
      </c>
      <c r="H18" s="6">
        <f t="shared" si="1"/>
        <v>-4.8780487804878021</v>
      </c>
      <c r="I18" s="6">
        <f t="shared" si="2"/>
        <v>17.554240631163708</v>
      </c>
      <c r="J18" s="6">
        <f t="shared" si="3"/>
        <v>-24.684168969601018</v>
      </c>
    </row>
    <row r="19" spans="1:10" x14ac:dyDescent="0.25">
      <c r="A19" s="4" t="s">
        <v>13</v>
      </c>
      <c r="B19" s="5">
        <v>162</v>
      </c>
      <c r="C19" s="5">
        <v>162</v>
      </c>
      <c r="D19" s="5">
        <v>154</v>
      </c>
      <c r="E19" s="5">
        <v>159.06031746031746</v>
      </c>
      <c r="F19" s="5">
        <v>159.07692307692301</v>
      </c>
      <c r="G19" s="6">
        <f t="shared" si="0"/>
        <v>0</v>
      </c>
      <c r="H19" s="6">
        <f t="shared" si="1"/>
        <v>-4.9382716049382651</v>
      </c>
      <c r="I19" s="6">
        <f t="shared" si="2"/>
        <v>3.2859204287775725</v>
      </c>
      <c r="J19" s="6">
        <f t="shared" si="3"/>
        <v>1.0439823628331624E-2</v>
      </c>
    </row>
    <row r="20" spans="1:10" x14ac:dyDescent="0.25">
      <c r="A20" s="4" t="s">
        <v>14</v>
      </c>
      <c r="B20" s="5">
        <v>225</v>
      </c>
      <c r="C20" s="5">
        <v>211</v>
      </c>
      <c r="D20" s="5">
        <v>215</v>
      </c>
      <c r="E20" s="5">
        <v>210.91304347826087</v>
      </c>
      <c r="F20" s="5">
        <v>217.54545454545499</v>
      </c>
      <c r="G20" s="6">
        <f t="shared" si="0"/>
        <v>-6.2222222222222143</v>
      </c>
      <c r="H20" s="6">
        <f t="shared" si="1"/>
        <v>1.895734597156391</v>
      </c>
      <c r="I20" s="6">
        <f t="shared" si="2"/>
        <v>-1.9009100101112182</v>
      </c>
      <c r="J20" s="6">
        <f t="shared" si="3"/>
        <v>3.1446187290345051</v>
      </c>
    </row>
    <row r="21" spans="1:10" x14ac:dyDescent="0.25">
      <c r="A21" s="4" t="s">
        <v>15</v>
      </c>
      <c r="B21" s="5">
        <v>152</v>
      </c>
      <c r="C21" s="5">
        <v>166</v>
      </c>
      <c r="D21" s="5">
        <v>158</v>
      </c>
      <c r="E21" s="5">
        <v>175</v>
      </c>
      <c r="F21" s="5">
        <v>157.4375</v>
      </c>
      <c r="G21" s="6">
        <f t="shared" si="0"/>
        <v>9.2105263157894655</v>
      </c>
      <c r="H21" s="6">
        <f t="shared" si="1"/>
        <v>-4.819277108433738</v>
      </c>
      <c r="I21" s="6">
        <f t="shared" si="2"/>
        <v>10.759493670886073</v>
      </c>
      <c r="J21" s="6">
        <f t="shared" si="3"/>
        <v>-10.035714285714278</v>
      </c>
    </row>
    <row r="22" spans="1:10" x14ac:dyDescent="0.25">
      <c r="A22" s="4" t="s">
        <v>16</v>
      </c>
      <c r="B22" s="5">
        <v>63</v>
      </c>
      <c r="C22" s="5">
        <v>66</v>
      </c>
      <c r="D22" s="5">
        <v>41</v>
      </c>
      <c r="E22" s="5">
        <v>64.285714285714292</v>
      </c>
      <c r="F22" s="5">
        <v>75.7777777777778</v>
      </c>
      <c r="G22" s="6">
        <f t="shared" si="0"/>
        <v>4.7619047619047734</v>
      </c>
      <c r="H22" s="6">
        <f t="shared" si="1"/>
        <v>-37.878787878787875</v>
      </c>
      <c r="I22" s="6">
        <f t="shared" si="2"/>
        <v>56.794425087108038</v>
      </c>
      <c r="J22" s="6">
        <f t="shared" si="3"/>
        <v>17.876543209876573</v>
      </c>
    </row>
    <row r="23" spans="1:10" x14ac:dyDescent="0.25">
      <c r="A23" s="4" t="s">
        <v>17</v>
      </c>
      <c r="B23" s="5">
        <v>159</v>
      </c>
      <c r="C23" s="5">
        <v>169</v>
      </c>
      <c r="D23" s="5">
        <v>177</v>
      </c>
      <c r="E23" s="5">
        <v>173.02010050251258</v>
      </c>
      <c r="F23" s="5">
        <v>186.432989690722</v>
      </c>
      <c r="G23" s="6">
        <f t="shared" si="0"/>
        <v>6.2893081761006329</v>
      </c>
      <c r="H23" s="6">
        <f t="shared" si="1"/>
        <v>4.7337278106508904</v>
      </c>
      <c r="I23" s="6">
        <f t="shared" si="2"/>
        <v>-2.2485307895409079</v>
      </c>
      <c r="J23" s="6">
        <f t="shared" si="3"/>
        <v>7.7522144243666276</v>
      </c>
    </row>
    <row r="24" spans="1:10" x14ac:dyDescent="0.25">
      <c r="A24" s="4" t="s">
        <v>18</v>
      </c>
      <c r="B24" s="5">
        <v>206</v>
      </c>
      <c r="C24" s="5">
        <v>205</v>
      </c>
      <c r="D24" s="5">
        <v>202</v>
      </c>
      <c r="E24" s="5">
        <v>197.4297520661157</v>
      </c>
      <c r="F24" s="5">
        <v>195.5</v>
      </c>
      <c r="G24" s="6">
        <f t="shared" si="0"/>
        <v>-0.48543689320388239</v>
      </c>
      <c r="H24" s="6">
        <f t="shared" si="1"/>
        <v>-1.4634146341463463</v>
      </c>
      <c r="I24" s="6">
        <f t="shared" si="2"/>
        <v>-2.262498977170452</v>
      </c>
      <c r="J24" s="6">
        <f t="shared" si="3"/>
        <v>-0.97743731424503721</v>
      </c>
    </row>
    <row r="25" spans="1:10" x14ac:dyDescent="0.25">
      <c r="A25" s="4" t="s">
        <v>19</v>
      </c>
      <c r="B25" s="5">
        <v>170</v>
      </c>
      <c r="C25" s="5">
        <v>173</v>
      </c>
      <c r="D25" s="5">
        <v>160</v>
      </c>
      <c r="E25" s="5">
        <v>161.09714285714287</v>
      </c>
      <c r="F25" s="5">
        <v>160.38586956521701</v>
      </c>
      <c r="G25" s="6">
        <f t="shared" si="0"/>
        <v>1.7647058823529278</v>
      </c>
      <c r="H25" s="6">
        <f t="shared" si="1"/>
        <v>-7.5144508670520196</v>
      </c>
      <c r="I25" s="6">
        <f t="shared" si="2"/>
        <v>0.68571428571428328</v>
      </c>
      <c r="J25" s="6">
        <f t="shared" si="3"/>
        <v>-0.44151825371390885</v>
      </c>
    </row>
    <row r="26" spans="1:10" x14ac:dyDescent="0.25">
      <c r="A26" s="4" t="s">
        <v>20</v>
      </c>
      <c r="B26" s="5">
        <v>162</v>
      </c>
      <c r="C26" s="5">
        <v>159</v>
      </c>
      <c r="D26" s="5">
        <v>170</v>
      </c>
      <c r="E26" s="5">
        <v>167.29411764705881</v>
      </c>
      <c r="F26" s="5">
        <v>178.20895522388099</v>
      </c>
      <c r="G26" s="6">
        <f t="shared" si="0"/>
        <v>-1.8518518518518476</v>
      </c>
      <c r="H26" s="6">
        <f t="shared" si="1"/>
        <v>6.9182389937106876</v>
      </c>
      <c r="I26" s="6">
        <f t="shared" si="2"/>
        <v>-1.5916955017301007</v>
      </c>
      <c r="J26" s="6">
        <f t="shared" si="3"/>
        <v>6.524340323698226</v>
      </c>
    </row>
    <row r="27" spans="1:10" x14ac:dyDescent="0.25">
      <c r="A27" s="4" t="s">
        <v>21</v>
      </c>
      <c r="B27" s="5">
        <v>69</v>
      </c>
      <c r="C27" s="5">
        <v>72</v>
      </c>
      <c r="D27" s="5">
        <v>105</v>
      </c>
      <c r="E27" s="5">
        <v>117.41666666666667</v>
      </c>
      <c r="F27" s="5">
        <v>102.428571428571</v>
      </c>
      <c r="G27" s="6">
        <f t="shared" si="0"/>
        <v>4.3478260869565162</v>
      </c>
      <c r="H27" s="6">
        <f t="shared" si="1"/>
        <v>45.833333333333314</v>
      </c>
      <c r="I27" s="6">
        <f t="shared" si="2"/>
        <v>11.825396825396822</v>
      </c>
      <c r="J27" s="6">
        <f t="shared" si="3"/>
        <v>-12.764878840109859</v>
      </c>
    </row>
    <row r="28" spans="1:10" x14ac:dyDescent="0.25">
      <c r="A28" s="4" t="s">
        <v>22</v>
      </c>
      <c r="B28" s="5">
        <v>140</v>
      </c>
      <c r="C28" s="5">
        <v>149</v>
      </c>
      <c r="D28" s="5">
        <v>145</v>
      </c>
      <c r="E28" s="5">
        <v>148.7136752136752</v>
      </c>
      <c r="F28" s="5">
        <v>160.84549356223201</v>
      </c>
      <c r="G28" s="6">
        <f t="shared" si="0"/>
        <v>6.4285714285714306</v>
      </c>
      <c r="H28" s="6">
        <f t="shared" si="1"/>
        <v>-2.6845637583892596</v>
      </c>
      <c r="I28" s="6">
        <f t="shared" si="2"/>
        <v>2.561155319776006</v>
      </c>
      <c r="J28" s="6">
        <f t="shared" si="3"/>
        <v>8.1578364135816912</v>
      </c>
    </row>
    <row r="29" spans="1:10" x14ac:dyDescent="0.25">
      <c r="A29" s="4" t="s">
        <v>23</v>
      </c>
      <c r="B29" s="5">
        <v>161</v>
      </c>
      <c r="C29" s="5">
        <v>158</v>
      </c>
      <c r="D29" s="5">
        <v>161</v>
      </c>
      <c r="E29" s="5">
        <v>169.43589743589743</v>
      </c>
      <c r="F29" s="5">
        <v>165.64444444444399</v>
      </c>
      <c r="G29" s="6">
        <f t="shared" si="0"/>
        <v>-1.8633540372670865</v>
      </c>
      <c r="H29" s="6">
        <f t="shared" si="1"/>
        <v>1.8987341772152035</v>
      </c>
      <c r="I29" s="6">
        <f t="shared" si="2"/>
        <v>5.2396878483834826</v>
      </c>
      <c r="J29" s="6">
        <f t="shared" si="3"/>
        <v>-2.2376916868444852</v>
      </c>
    </row>
    <row r="30" spans="1:10" x14ac:dyDescent="0.25">
      <c r="A30" s="4" t="s">
        <v>24</v>
      </c>
      <c r="B30" s="5">
        <v>178</v>
      </c>
      <c r="C30" s="5">
        <v>172</v>
      </c>
      <c r="D30" s="5">
        <v>177</v>
      </c>
      <c r="E30" s="5">
        <v>169.88524590163934</v>
      </c>
      <c r="F30" s="5">
        <v>177.76190476190499</v>
      </c>
      <c r="G30" s="6">
        <f t="shared" si="0"/>
        <v>-3.3707865168539257</v>
      </c>
      <c r="H30" s="6">
        <f t="shared" si="1"/>
        <v>2.9069767441860535</v>
      </c>
      <c r="I30" s="6">
        <f t="shared" si="2"/>
        <v>-4.0196350838195798</v>
      </c>
      <c r="J30" s="6">
        <f t="shared" si="3"/>
        <v>4.6364584625707295</v>
      </c>
    </row>
    <row r="31" spans="1:10" x14ac:dyDescent="0.25">
      <c r="A31" s="4" t="s">
        <v>25</v>
      </c>
      <c r="B31" s="5">
        <v>181</v>
      </c>
      <c r="C31" s="5">
        <v>179</v>
      </c>
      <c r="D31" s="5">
        <v>175</v>
      </c>
      <c r="E31" s="5">
        <v>179.87111111111111</v>
      </c>
      <c r="F31" s="5">
        <v>180.60251046025101</v>
      </c>
      <c r="G31" s="6">
        <f t="shared" si="0"/>
        <v>-1.1049723756906076</v>
      </c>
      <c r="H31" s="6">
        <f t="shared" si="1"/>
        <v>-2.2346368715083713</v>
      </c>
      <c r="I31" s="6">
        <f t="shared" si="2"/>
        <v>2.7834920634920621</v>
      </c>
      <c r="J31" s="6">
        <f t="shared" si="3"/>
        <v>0.40662413470504077</v>
      </c>
    </row>
    <row r="32" spans="1:10" x14ac:dyDescent="0.25">
      <c r="A32" s="4" t="s">
        <v>26</v>
      </c>
      <c r="B32" s="5">
        <v>174</v>
      </c>
      <c r="C32" s="5">
        <v>190</v>
      </c>
      <c r="D32" s="5">
        <v>173</v>
      </c>
      <c r="E32" s="5">
        <v>192.625</v>
      </c>
      <c r="F32" s="5">
        <v>191.444444444444</v>
      </c>
      <c r="G32" s="6">
        <f t="shared" si="0"/>
        <v>9.1954022988505812</v>
      </c>
      <c r="H32" s="6">
        <f t="shared" si="1"/>
        <v>-8.9473684210526301</v>
      </c>
      <c r="I32" s="6">
        <f t="shared" si="2"/>
        <v>11.343930635838134</v>
      </c>
      <c r="J32" s="6">
        <f t="shared" si="3"/>
        <v>-0.61287764078183216</v>
      </c>
    </row>
    <row r="33" spans="1:10" x14ac:dyDescent="0.25">
      <c r="A33" s="4" t="s">
        <v>27</v>
      </c>
      <c r="B33" s="5">
        <v>144</v>
      </c>
      <c r="C33" s="5">
        <v>155</v>
      </c>
      <c r="D33" s="5">
        <v>138</v>
      </c>
      <c r="E33" s="5">
        <v>180.33333333333334</v>
      </c>
      <c r="F33" s="5">
        <v>151.5</v>
      </c>
      <c r="G33" s="6">
        <f t="shared" si="0"/>
        <v>7.6388888888888857</v>
      </c>
      <c r="H33" s="6">
        <f t="shared" si="1"/>
        <v>-10.967741935483872</v>
      </c>
      <c r="I33" s="6">
        <f t="shared" si="2"/>
        <v>30.676328502415458</v>
      </c>
      <c r="J33" s="6">
        <f t="shared" si="3"/>
        <v>-15.988909426987064</v>
      </c>
    </row>
    <row r="34" spans="1:10" x14ac:dyDescent="0.25">
      <c r="A34" s="4" t="s">
        <v>28</v>
      </c>
      <c r="B34" s="5">
        <v>232</v>
      </c>
      <c r="C34" s="5">
        <v>239</v>
      </c>
      <c r="D34" s="5">
        <v>223</v>
      </c>
      <c r="E34" s="5">
        <v>236.75</v>
      </c>
      <c r="F34" s="5">
        <v>237.111111111111</v>
      </c>
      <c r="G34" s="6">
        <f t="shared" si="0"/>
        <v>3.0172413793103487</v>
      </c>
      <c r="H34" s="6">
        <f t="shared" si="1"/>
        <v>-6.6945606694560666</v>
      </c>
      <c r="I34" s="6">
        <f t="shared" si="2"/>
        <v>6.1659192825111973</v>
      </c>
      <c r="J34" s="6">
        <f t="shared" si="3"/>
        <v>0.1525284524228141</v>
      </c>
    </row>
    <row r="35" spans="1:10" x14ac:dyDescent="0.25">
      <c r="A35" s="4" t="s">
        <v>29</v>
      </c>
      <c r="B35" s="5">
        <v>201</v>
      </c>
      <c r="C35" s="5">
        <v>207</v>
      </c>
      <c r="D35" s="5">
        <v>214</v>
      </c>
      <c r="E35" s="5">
        <v>199</v>
      </c>
      <c r="F35" s="5">
        <v>195.345454545455</v>
      </c>
      <c r="G35" s="6">
        <f t="shared" si="0"/>
        <v>2.985074626865682</v>
      </c>
      <c r="H35" s="6">
        <f t="shared" si="1"/>
        <v>3.3816425120772919</v>
      </c>
      <c r="I35" s="6">
        <f t="shared" si="2"/>
        <v>-7.0093457943925159</v>
      </c>
      <c r="J35" s="6">
        <f t="shared" si="3"/>
        <v>-1.8364550022839268</v>
      </c>
    </row>
    <row r="36" spans="1:10" ht="15.75" thickBot="1" x14ac:dyDescent="0.3">
      <c r="A36" s="7" t="s">
        <v>30</v>
      </c>
      <c r="B36" s="8">
        <v>188</v>
      </c>
      <c r="C36" s="8">
        <v>188</v>
      </c>
      <c r="D36" s="8">
        <v>205</v>
      </c>
      <c r="E36" s="8">
        <v>209.23076923076923</v>
      </c>
      <c r="F36" s="8">
        <v>194.28571428571399</v>
      </c>
      <c r="G36" s="9">
        <f t="shared" si="0"/>
        <v>0</v>
      </c>
      <c r="H36" s="9">
        <f t="shared" si="1"/>
        <v>9.0425531914893611</v>
      </c>
      <c r="I36" s="9">
        <f t="shared" si="2"/>
        <v>2.0637898686679108</v>
      </c>
      <c r="J36" s="9">
        <f t="shared" si="3"/>
        <v>-7.1428571428572809</v>
      </c>
    </row>
    <row r="37" spans="1:10" ht="15.75" thickBot="1" x14ac:dyDescent="0.3">
      <c r="A37" s="14" t="s">
        <v>39</v>
      </c>
      <c r="B37" s="15">
        <v>177</v>
      </c>
      <c r="C37" s="15">
        <v>177</v>
      </c>
      <c r="D37" s="15">
        <v>175</v>
      </c>
      <c r="E37" s="15">
        <v>176</v>
      </c>
      <c r="F37" s="15">
        <v>177</v>
      </c>
      <c r="G37" s="16">
        <f t="shared" si="0"/>
        <v>0</v>
      </c>
      <c r="H37" s="16">
        <f t="shared" si="1"/>
        <v>-1.1299435028248581</v>
      </c>
      <c r="I37" s="16">
        <f t="shared" si="2"/>
        <v>0.57142857142858361</v>
      </c>
      <c r="J37" s="16">
        <f t="shared" si="3"/>
        <v>0.56818181818181301</v>
      </c>
    </row>
    <row r="40" spans="1:10" x14ac:dyDescent="0.25">
      <c r="A40" s="13" t="s">
        <v>52</v>
      </c>
    </row>
    <row r="41" spans="1:10" x14ac:dyDescent="0.25">
      <c r="A41" s="13" t="s">
        <v>40</v>
      </c>
    </row>
    <row r="42" spans="1:10" x14ac:dyDescent="0.25">
      <c r="A42" s="13" t="s">
        <v>34</v>
      </c>
    </row>
  </sheetData>
  <mergeCells count="4">
    <mergeCell ref="A1:J1"/>
    <mergeCell ref="A2:J2"/>
    <mergeCell ref="B4:F4"/>
    <mergeCell ref="G4:J4"/>
  </mergeCells>
  <conditionalFormatting sqref="A6:E36 G6:I36">
    <cfRule type="expression" dxfId="2" priority="4">
      <formula>MOD(ROW(),2)=0</formula>
    </cfRule>
  </conditionalFormatting>
  <conditionalFormatting sqref="F6:F36">
    <cfRule type="expression" dxfId="1" priority="2">
      <formula>MOD(ROW(),2)=0</formula>
    </cfRule>
  </conditionalFormatting>
  <conditionalFormatting sqref="J6:J36">
    <cfRule type="expression" dxfId="0" priority="1">
      <formula>MOD(ROW(),2)=0</formula>
    </cfRule>
  </conditionalFormatting>
  <pageMargins left="0.45" right="0.45" top="0.5" bottom="0.75" header="0.3" footer="0.3"/>
  <pageSetup scale="77" orientation="portrait" r:id="rId1"/>
  <headerFooter>
    <oddFooter xml:space="preserve">&amp;R&amp;"Arial,Italic"&amp;8Prepared by: Health Analytics Branch, Alberta Health 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B5FA944B37F41936AFCE5E77ACF25" ma:contentTypeVersion="0" ma:contentTypeDescription="Create a new document." ma:contentTypeScope="" ma:versionID="291f7bdef21947fff5f11d3a129be66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DCF0EC-3676-4173-8D76-38316299BF0A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00DF5D4-DB94-45B5-8798-DEAAC84C2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3246F1-C214-421A-939F-8FF7FEE39D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Average Payments</vt:lpstr>
      <vt:lpstr>Average Services</vt:lpstr>
      <vt:lpstr>Average Claims</vt:lpstr>
      <vt:lpstr>Average Patients</vt:lpstr>
      <vt:lpstr>Average Days</vt:lpstr>
      <vt:lpstr>'Average Payments'!Print_Area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david.onyschuk</dc:creator>
  <cp:lastModifiedBy>david.onyschuk</cp:lastModifiedBy>
  <cp:lastPrinted>2016-04-04T15:10:45Z</cp:lastPrinted>
  <dcterms:created xsi:type="dcterms:W3CDTF">2014-08-01T16:11:59Z</dcterms:created>
  <dcterms:modified xsi:type="dcterms:W3CDTF">2016-04-22T14:18:39Z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0x010100C64B5FA944B37F41936AFCE5E77ACF25</vt:lpwstr>
  </property>
</Properties>
</file>