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H4" i="2" l="1"/>
  <c r="AH5" i="2"/>
  <c r="AG7" i="2"/>
  <c r="AG6" i="2"/>
  <c r="AG5" i="2"/>
  <c r="AY2" i="2"/>
  <c r="AY9" i="2"/>
  <c r="AP2" i="2"/>
  <c r="AP9" i="2"/>
  <c r="AG2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<sst xmlns="http://schemas.openxmlformats.org/spreadsheetml/2006/main" count="225" uniqueCount="127">
  <si>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</si>
  <si>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</si>
  <si>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</si>
  <si>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</si>
  <si>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</si>
  <si>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</si>
  <si>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</si>
  <si>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</si>
  <si>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</si>
  <si>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</si>
  <si>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</si>
  <si>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</si>
  <si>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</si>
  <si>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</si>
  <si>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</si>
  <si>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</si>
  <si>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</si>
  <si>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</si>
  <si>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</si>
  <si>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</si>
  <si>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</si>
  <si>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</si>
  <si>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</si>
  <si>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</si>
  <si>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</si>
  <si>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</si>
  <si>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</si>
  <si>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</si>
  <si>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</si>
  <si>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</si>
  <si>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</si>
  <si>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</si>
  <si>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</si>
  <si>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</si>
  <si>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</si>
  <si>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</si>
  <si>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</si>
  <si>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</si>
  <si>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</si>
  <si>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</si>
  <si>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</si>
  <si>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</si>
  <si>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</si>
  <si>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</si>
  <si>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</si>
  <si>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</si>
  <si>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</si>
  <si>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</si>
  <si>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</si>
  <si>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</si>
  <si>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</si>
  <si>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</si>
  <si>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</si>
  <si>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</si>
  <si>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</si>
  <si>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</si>
  <si>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</si>
  <si>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</si>
  <si>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</si>
  <si>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</si>
  <si>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</si>
  <si>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</si>
  <si>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</si>
  <si>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</si>
  <si>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</si>
  <si>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</si>
  <si>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</si>
  <si>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</si>
  <si>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</si>
  <si>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</si>
  <si>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</si>
  <si>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</si>
  <si>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</si>
  <si>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</si>
  <si>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</si>
  <si>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</si>
  <si>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</si>
  <si>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</si>
  <si>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</si>
  <si>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</si>
  <si>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</si>
  <si>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</si>
  <si>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</si>
  <si>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</si>
  <si>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</si>
  <si>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</si>
  <si>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</si>
  <si>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</si>
  <si>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</si>
  <si>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</si>
  <si>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</si>
  <si>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</si>
  <si>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</si>
  <si>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</si>
  <si>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</si>
  <si>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</si>
  <si>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</si>
  <si>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</si>
  <si>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</si>
  <si>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</si>
  <si>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</si>
  <si>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</si>
  <si>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</si>
  <si>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</si>
  <si>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</si>
  <si>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</si>
  <si>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</si>
  <si>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</si>
  <si>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</si>
  <si>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</si>
  <si>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</si>
  <si>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</si>
  <si>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</si>
  <si>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</si>
  <si>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</si>
  <si>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</si>
  <si>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</si>
  <si>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</si>
  <si>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</si>
  <si>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</si>
  <si>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</si>
  <si>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</si>
  <si>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</si>
  <si>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</si>
  <si>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</si>
  <si>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</si>
  <si>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Calgary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</si>
</sst>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CALGARY AVERAGE WINTER (DEC-FEB) TEMPERATURE 
projected change per degree of global mean temperature change relative to 1980-2009 = -6.4oC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0.727246537</c:v>
                  </c:pt>
                  <c:pt idx="1">
                    <c:v>1.050011274</c:v>
                  </c:pt>
                  <c:pt idx="2">
                    <c:v>1.126774213</c:v>
                  </c:pt>
                  <c:pt idx="3">
                    <c:v>1.249160611</c:v>
                  </c:pt>
                  <c:pt idx="4">
                    <c:v>1.297305603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0.727246538</c:v>
                  </c:pt>
                  <c:pt idx="1">
                    <c:v>1.050011274</c:v>
                  </c:pt>
                  <c:pt idx="2">
                    <c:v>1.126774213</c:v>
                  </c:pt>
                  <c:pt idx="3">
                    <c:v>1.24916061</c:v>
                  </c:pt>
                  <c:pt idx="4">
                    <c:v>1.297305602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1.34865456</c:v>
                </c:pt>
                <c:pt idx="1">
                  <c:v>1.925112788</c:v>
                </c:pt>
                <c:pt idx="2">
                  <c:v>2.945194521</c:v>
                </c:pt>
                <c:pt idx="3">
                  <c:v>4.507458646</c:v>
                </c:pt>
                <c:pt idx="4">
                  <c:v>5.91108818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CALGARY DAYS BELOW 5C
projected change per degree of global mean temperature change relative to 1980-2009 = 254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5.416774649999999</c:v>
                  </c:pt>
                  <c:pt idx="1">
                    <c:v>5.782381950000001</c:v>
                  </c:pt>
                  <c:pt idx="2">
                    <c:v>6.476673739999998</c:v>
                  </c:pt>
                  <c:pt idx="3">
                    <c:v>7.904817620000003</c:v>
                  </c:pt>
                  <c:pt idx="4">
                    <c:v>8.47567307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5.416774648</c:v>
                  </c:pt>
                  <c:pt idx="1">
                    <c:v>5.78238194</c:v>
                  </c:pt>
                  <c:pt idx="2">
                    <c:v>6.476673739999998</c:v>
                  </c:pt>
                  <c:pt idx="3">
                    <c:v>7.904817620000003</c:v>
                  </c:pt>
                  <c:pt idx="4">
                    <c:v>8.475673070000006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-13.87642857</c:v>
                </c:pt>
                <c:pt idx="1">
                  <c:v>-22.1597619</c:v>
                </c:pt>
                <c:pt idx="2">
                  <c:v>-31.24309524</c:v>
                </c:pt>
                <c:pt idx="3">
                  <c:v>-45.94765873</c:v>
                </c:pt>
                <c:pt idx="4">
                  <c:v>-59.9984127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CALGARY DAYS BELOW -30C
projected change per degree of global mean temperature change relative to 1980-2009 = 3.9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1.230577014</c:v>
                  </c:pt>
                  <c:pt idx="1">
                    <c:v>1.873327252</c:v>
                  </c:pt>
                  <c:pt idx="2">
                    <c:v>1.970553167</c:v>
                  </c:pt>
                  <c:pt idx="3">
                    <c:v>1.46497596</c:v>
                  </c:pt>
                  <c:pt idx="4">
                    <c:v>0.985136041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1.230577014</c:v>
                  </c:pt>
                  <c:pt idx="1">
                    <c:v>0.867380952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-2.258809524</c:v>
                </c:pt>
                <c:pt idx="1">
                  <c:v>-3.032619048</c:v>
                </c:pt>
                <c:pt idx="2">
                  <c:v>-3.9</c:v>
                </c:pt>
                <c:pt idx="3">
                  <c:v>-3.9</c:v>
                </c:pt>
                <c:pt idx="4">
                  <c:v>-3.9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1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CALGARY DATE OF FIRST FREEZE IN FALL
projected change per degree of global mean temperature change relative to 1980-2009 = 258st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4.061765894</c:v>
                  </c:pt>
                  <c:pt idx="1">
                    <c:v>4.209430497</c:v>
                  </c:pt>
                  <c:pt idx="2">
                    <c:v>4.276431849000001</c:v>
                  </c:pt>
                  <c:pt idx="3">
                    <c:v>4.29305504</c:v>
                  </c:pt>
                  <c:pt idx="4">
                    <c:v>3.222145320000003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4.061765894</c:v>
                  </c:pt>
                  <c:pt idx="1">
                    <c:v>4.209430492</c:v>
                  </c:pt>
                  <c:pt idx="2">
                    <c:v>4.276431849999998</c:v>
                  </c:pt>
                  <c:pt idx="3">
                    <c:v>4.293055029999998</c:v>
                  </c:pt>
                  <c:pt idx="4">
                    <c:v>3.22214533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5.372619048</c:v>
                </c:pt>
                <c:pt idx="1">
                  <c:v>8.722619048</c:v>
                </c:pt>
                <c:pt idx="2">
                  <c:v>12.22738095</c:v>
                </c:pt>
                <c:pt idx="3">
                  <c:v>18.46899802</c:v>
                </c:pt>
                <c:pt idx="4">
                  <c:v>23.13777268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CALGARY DATE OF LAST FREEZE IN SPRING
projected change per degree of global mean temperature change relative to 1980-2009 = 139st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3.890095753000001</c:v>
                  </c:pt>
                  <c:pt idx="1">
                    <c:v>3.901287926</c:v>
                  </c:pt>
                  <c:pt idx="2">
                    <c:v>5.156342409999999</c:v>
                  </c:pt>
                  <c:pt idx="3">
                    <c:v>7.3631134</c:v>
                  </c:pt>
                  <c:pt idx="4">
                    <c:v>10.72162652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3.890095754</c:v>
                  </c:pt>
                  <c:pt idx="1">
                    <c:v>3.901287928</c:v>
                  </c:pt>
                  <c:pt idx="2">
                    <c:v>5.15634241</c:v>
                  </c:pt>
                  <c:pt idx="3">
                    <c:v>7.363113400000001</c:v>
                  </c:pt>
                  <c:pt idx="4">
                    <c:v>10.72162652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-5.707619048</c:v>
                </c:pt>
                <c:pt idx="1">
                  <c:v>-9.324285714</c:v>
                </c:pt>
                <c:pt idx="2">
                  <c:v>-13.51952381</c:v>
                </c:pt>
                <c:pt idx="3">
                  <c:v>-21.20980159</c:v>
                </c:pt>
                <c:pt idx="4">
                  <c:v>-25.49758085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CALGARY LENGTH OF FROST-FREE SEASON
projected change per degree of global mean temperature change relative to 1980-2009 = 119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5.956457211000001</c:v>
                  </c:pt>
                  <c:pt idx="1">
                    <c:v>6.141171740000001</c:v>
                  </c:pt>
                  <c:pt idx="2">
                    <c:v>7.77705937</c:v>
                  </c:pt>
                  <c:pt idx="3">
                    <c:v>9.691374769999999</c:v>
                  </c:pt>
                  <c:pt idx="4">
                    <c:v>11.44306337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5.956457200000001</c:v>
                  </c:pt>
                  <c:pt idx="1">
                    <c:v>6.141171749999998</c:v>
                  </c:pt>
                  <c:pt idx="2">
                    <c:v>7.777059379999997</c:v>
                  </c:pt>
                  <c:pt idx="3">
                    <c:v>9.691374770000003</c:v>
                  </c:pt>
                  <c:pt idx="4">
                    <c:v>11.44306336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11.0802381</c:v>
                </c:pt>
                <c:pt idx="1">
                  <c:v>18.04690476</c:v>
                </c:pt>
                <c:pt idx="2">
                  <c:v>25.74690476</c:v>
                </c:pt>
                <c:pt idx="3">
                  <c:v>39.6787996</c:v>
                </c:pt>
                <c:pt idx="4">
                  <c:v>48.63535354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CALGARY START OF GROWING SEASON
projected change per degree of global mean temperature change relative to 1980-2009 = 103st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6.251981784</c:v>
                  </c:pt>
                  <c:pt idx="1">
                    <c:v>6.894147550000001</c:v>
                  </c:pt>
                  <c:pt idx="2">
                    <c:v>9.893857490000001</c:v>
                  </c:pt>
                  <c:pt idx="3">
                    <c:v>10.30222286</c:v>
                  </c:pt>
                  <c:pt idx="4">
                    <c:v>11.13008016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6.251981789</c:v>
                  </c:pt>
                  <c:pt idx="1">
                    <c:v>6.894147563</c:v>
                  </c:pt>
                  <c:pt idx="2">
                    <c:v>9.893857493999998</c:v>
                  </c:pt>
                  <c:pt idx="3">
                    <c:v>10.30222285</c:v>
                  </c:pt>
                  <c:pt idx="4">
                    <c:v>11.13008015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-7.745714286</c:v>
                </c:pt>
                <c:pt idx="1">
                  <c:v>-12.19571429</c:v>
                </c:pt>
                <c:pt idx="2">
                  <c:v>-18.87666667</c:v>
                </c:pt>
                <c:pt idx="3">
                  <c:v>-31.31208333</c:v>
                </c:pt>
                <c:pt idx="4">
                  <c:v>-43.0506833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CALGARY END OF GROWING SEASON 
projected change per degree of global mean temperature change relative to 1980-2009 = 262st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2.898676769</c:v>
                  </c:pt>
                  <c:pt idx="1">
                    <c:v>4.640352618</c:v>
                  </c:pt>
                  <c:pt idx="2">
                    <c:v>4.546476624</c:v>
                  </c:pt>
                  <c:pt idx="3">
                    <c:v>4.60786257</c:v>
                  </c:pt>
                  <c:pt idx="4">
                    <c:v>5.09041573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2.898676768</c:v>
                  </c:pt>
                  <c:pt idx="1">
                    <c:v>4.640352613000001</c:v>
                  </c:pt>
                  <c:pt idx="2">
                    <c:v>4.54647662</c:v>
                  </c:pt>
                  <c:pt idx="3">
                    <c:v>4.607862579999999</c:v>
                  </c:pt>
                  <c:pt idx="4">
                    <c:v>5.090415720000003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4.533809524</c:v>
                </c:pt>
                <c:pt idx="1">
                  <c:v>8.576666667</c:v>
                </c:pt>
                <c:pt idx="2">
                  <c:v>13.20047619</c:v>
                </c:pt>
                <c:pt idx="3">
                  <c:v>18.43534722</c:v>
                </c:pt>
                <c:pt idx="4">
                  <c:v>22.64168577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CALGARY LENGTH OF GROWING SEASON 
projected change per degree of global mean temperature change relative to 1980-2009 = 160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7.712474354</c:v>
                  </c:pt>
                  <c:pt idx="1">
                    <c:v>8.873683799999998</c:v>
                  </c:pt>
                  <c:pt idx="2">
                    <c:v>10.49491897</c:v>
                  </c:pt>
                  <c:pt idx="3">
                    <c:v>9.677740199999995</c:v>
                  </c:pt>
                  <c:pt idx="4">
                    <c:v>10.08570884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7.712474350000001</c:v>
                  </c:pt>
                  <c:pt idx="1">
                    <c:v>8.87368381</c:v>
                  </c:pt>
                  <c:pt idx="2">
                    <c:v>10.49491896</c:v>
                  </c:pt>
                  <c:pt idx="3">
                    <c:v>9.677740200000002</c:v>
                  </c:pt>
                  <c:pt idx="4">
                    <c:v>10.08570883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12.27952381</c:v>
                </c:pt>
                <c:pt idx="1">
                  <c:v>20.77238095</c:v>
                </c:pt>
                <c:pt idx="2">
                  <c:v>32.07714286</c:v>
                </c:pt>
                <c:pt idx="3">
                  <c:v>49.74743056</c:v>
                </c:pt>
                <c:pt idx="4">
                  <c:v>65.69236907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CALGARY DEGREE-DAYS ABOVE 0C
projected change per degree of global mean temperature change relative to 1980-2009 = 2543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96.4646841</c:v>
                  </c:pt>
                  <c:pt idx="1">
                    <c:v>134.0467452</c:v>
                  </c:pt>
                  <c:pt idx="2">
                    <c:v>143.5055913</c:v>
                  </c:pt>
                  <c:pt idx="3">
                    <c:v>205.8323058000001</c:v>
                  </c:pt>
                  <c:pt idx="4">
                    <c:v>225.0282559999998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96.4646841</c:v>
                  </c:pt>
                  <c:pt idx="1">
                    <c:v>134.0467452</c:v>
                  </c:pt>
                  <c:pt idx="2">
                    <c:v>143.5055912</c:v>
                  </c:pt>
                  <c:pt idx="3">
                    <c:v>205.832306</c:v>
                  </c:pt>
                  <c:pt idx="4">
                    <c:v>225.0282570000002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271.9798194</c:v>
                </c:pt>
                <c:pt idx="1">
                  <c:v>458.5423688</c:v>
                </c:pt>
                <c:pt idx="2">
                  <c:v>690.4696981</c:v>
                </c:pt>
                <c:pt idx="3">
                  <c:v>1083.005554</c:v>
                </c:pt>
                <c:pt idx="4">
                  <c:v>1525.896433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CALGARY DEGREE-DAYS ABOVE 5C
projected change per degree of global mean temperature change relative to 1980-2009 = 1439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79.15832990000001</c:v>
                  </c:pt>
                  <c:pt idx="1">
                    <c:v>115.1544828</c:v>
                  </c:pt>
                  <c:pt idx="2">
                    <c:v>125.7120174999999</c:v>
                  </c:pt>
                  <c:pt idx="3">
                    <c:v>181.8810062</c:v>
                  </c:pt>
                  <c:pt idx="4">
                    <c:v>197.980906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79.15832979999996</c:v>
                  </c:pt>
                  <c:pt idx="1">
                    <c:v>115.1544827</c:v>
                  </c:pt>
                  <c:pt idx="2">
                    <c:v>125.7120175</c:v>
                  </c:pt>
                  <c:pt idx="3">
                    <c:v>181.881006</c:v>
                  </c:pt>
                  <c:pt idx="4">
                    <c:v>197.980906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210.0342424</c:v>
                </c:pt>
                <c:pt idx="1">
                  <c:v>365.0030078</c:v>
                </c:pt>
                <c:pt idx="2">
                  <c:v>552.5793636</c:v>
                </c:pt>
                <c:pt idx="3">
                  <c:v>875.355872</c:v>
                </c:pt>
                <c:pt idx="4">
                  <c:v>1256.977761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CALGARY AVERAGE SUMMER (JUN-AUG) TEMPERATURE 
projected change per degree of global mean temperature change relative to 1980-2009 = 15.3oC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0.508856146</c:v>
                  </c:pt>
                  <c:pt idx="1">
                    <c:v>0.683877881</c:v>
                  </c:pt>
                  <c:pt idx="2">
                    <c:v>0.646436233</c:v>
                  </c:pt>
                  <c:pt idx="3">
                    <c:v>1.062189457</c:v>
                  </c:pt>
                  <c:pt idx="4">
                    <c:v>1.367316984999999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0.508856147</c:v>
                  </c:pt>
                  <c:pt idx="1">
                    <c:v>0.68387788</c:v>
                  </c:pt>
                  <c:pt idx="2">
                    <c:v>0.646436232</c:v>
                  </c:pt>
                  <c:pt idx="3">
                    <c:v>1.062189458000001</c:v>
                  </c:pt>
                  <c:pt idx="4">
                    <c:v>1.367316986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1.175992879</c:v>
                </c:pt>
                <c:pt idx="1">
                  <c:v>2.030936364</c:v>
                </c:pt>
                <c:pt idx="2">
                  <c:v>3.044925086</c:v>
                </c:pt>
                <c:pt idx="3">
                  <c:v>4.694822606</c:v>
                </c:pt>
                <c:pt idx="4">
                  <c:v>6.677823974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CALGARY DEGREE-DAYS ABOVE 6C
projected change per degree of global mean temperature change relative to 1980-2009 = 1256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75.4732833</c:v>
                  </c:pt>
                  <c:pt idx="1">
                    <c:v>110.6911228</c:v>
                  </c:pt>
                  <c:pt idx="2">
                    <c:v>121.2308070999999</c:v>
                  </c:pt>
                  <c:pt idx="3">
                    <c:v>176.2017915</c:v>
                  </c:pt>
                  <c:pt idx="4">
                    <c:v>192.9132960000001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75.47328339999998</c:v>
                  </c:pt>
                  <c:pt idx="1">
                    <c:v>110.6911228</c:v>
                  </c:pt>
                  <c:pt idx="2">
                    <c:v>121.2308071</c:v>
                  </c:pt>
                  <c:pt idx="3">
                    <c:v>176.201792</c:v>
                  </c:pt>
                  <c:pt idx="4">
                    <c:v>192.9132970000001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198.3423609</c:v>
                </c:pt>
                <c:pt idx="1">
                  <c:v>346.2361029</c:v>
                </c:pt>
                <c:pt idx="2">
                  <c:v>524.803963</c:v>
                </c:pt>
                <c:pt idx="3">
                  <c:v>833.13187</c:v>
                </c:pt>
                <c:pt idx="4">
                  <c:v>1200.828205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CALGARY DEGREE-DAYS ABOVE 7C
projected change per degree of global mean temperature change relative to 1980-2009 = 1085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71.7503304</c:v>
                  </c:pt>
                  <c:pt idx="1">
                    <c:v>106.0509841</c:v>
                  </c:pt>
                  <c:pt idx="2">
                    <c:v>116.5107722</c:v>
                  </c:pt>
                  <c:pt idx="3">
                    <c:v>170.2353354000001</c:v>
                  </c:pt>
                  <c:pt idx="4">
                    <c:v>187.9835321999999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71.7503304</c:v>
                  </c:pt>
                  <c:pt idx="1">
                    <c:v>106.0509841</c:v>
                  </c:pt>
                  <c:pt idx="2">
                    <c:v>116.5107722</c:v>
                  </c:pt>
                  <c:pt idx="3">
                    <c:v>170.2353353999999</c:v>
                  </c:pt>
                  <c:pt idx="4">
                    <c:v>187.9835330000001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186.6769751</c:v>
                </c:pt>
                <c:pt idx="1">
                  <c:v>327.5282241</c:v>
                </c:pt>
                <c:pt idx="2">
                  <c:v>497.260469</c:v>
                </c:pt>
                <c:pt idx="3">
                  <c:v>791.0355362</c:v>
                </c:pt>
                <c:pt idx="4">
                  <c:v>1145.117634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CALGARY DEGREE-DAYS ABOVE 10C
projected change per degree of global mean temperature change relative to 1980-2009 = 644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60.9731705</c:v>
                  </c:pt>
                  <c:pt idx="1">
                    <c:v>92.91678770000001</c:v>
                  </c:pt>
                  <c:pt idx="2">
                    <c:v>101.1740741</c:v>
                  </c:pt>
                  <c:pt idx="3">
                    <c:v>151.3836135</c:v>
                  </c:pt>
                  <c:pt idx="4">
                    <c:v>174.7546983999999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60.97317040000001</c:v>
                  </c:pt>
                  <c:pt idx="1">
                    <c:v>92.91678769999998</c:v>
                  </c:pt>
                  <c:pt idx="2">
                    <c:v>101.1740741</c:v>
                  </c:pt>
                  <c:pt idx="3">
                    <c:v>151.3836135</c:v>
                  </c:pt>
                  <c:pt idx="4">
                    <c:v>174.7546982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151.2977345</c:v>
                </c:pt>
                <c:pt idx="1">
                  <c:v>270.8251316</c:v>
                </c:pt>
                <c:pt idx="2">
                  <c:v>414.3484274</c:v>
                </c:pt>
                <c:pt idx="3">
                  <c:v>666.1133205</c:v>
                </c:pt>
                <c:pt idx="4">
                  <c:v>979.6962397999999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CALGARY DEGREE-DAYS ABOVE 15C
projected change per degree of global mean temperature change relative to 1980-2009 = 165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37.78474687</c:v>
                  </c:pt>
                  <c:pt idx="1">
                    <c:v>64.11965681</c:v>
                  </c:pt>
                  <c:pt idx="2">
                    <c:v>69.12998830000001</c:v>
                  </c:pt>
                  <c:pt idx="3">
                    <c:v>115.8165225</c:v>
                  </c:pt>
                  <c:pt idx="4">
                    <c:v>150.2595375999999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37.78474685</c:v>
                  </c:pt>
                  <c:pt idx="1">
                    <c:v>64.1196567</c:v>
                  </c:pt>
                  <c:pt idx="2">
                    <c:v>69.12998829999998</c:v>
                  </c:pt>
                  <c:pt idx="3">
                    <c:v>115.8165225</c:v>
                  </c:pt>
                  <c:pt idx="4">
                    <c:v>150.2595377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81.92600465</c:v>
                </c:pt>
                <c:pt idx="1">
                  <c:v>156.13741</c:v>
                </c:pt>
                <c:pt idx="2">
                  <c:v>251.7492922</c:v>
                </c:pt>
                <c:pt idx="3">
                  <c:v>429.3050875</c:v>
                </c:pt>
                <c:pt idx="4">
                  <c:v>669.5705446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CALGARY HEATING DEGREE-DAYS BELOW 18C
projected change per degree of global mean temperature change relative to 1980-2009 = 4937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142.004924</c:v>
                  </c:pt>
                  <c:pt idx="1">
                    <c:v>194.3109031</c:v>
                  </c:pt>
                  <c:pt idx="2">
                    <c:v>198.1300231000001</c:v>
                  </c:pt>
                  <c:pt idx="3">
                    <c:v>219.954516</c:v>
                  </c:pt>
                  <c:pt idx="4">
                    <c:v>218.0537939999999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142.0049239</c:v>
                  </c:pt>
                  <c:pt idx="1">
                    <c:v>194.3109031000001</c:v>
                  </c:pt>
                  <c:pt idx="2">
                    <c:v>198.1300236</c:v>
                  </c:pt>
                  <c:pt idx="3">
                    <c:v>219.954516</c:v>
                  </c:pt>
                  <c:pt idx="4">
                    <c:v>218.053793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-398.4824759</c:v>
                </c:pt>
                <c:pt idx="1">
                  <c:v>-609.8001023</c:v>
                </c:pt>
                <c:pt idx="2">
                  <c:v>-884.0447899</c:v>
                </c:pt>
                <c:pt idx="3">
                  <c:v>-1299.156226</c:v>
                </c:pt>
                <c:pt idx="4">
                  <c:v>-1655.245482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CALGARY CORN HEAT UNITS
projected change per degree of global mean temperature change relative to 1980-2009 = 1951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120.4279307</c:v>
                  </c:pt>
                  <c:pt idx="1">
                    <c:v>159.2659847</c:v>
                  </c:pt>
                  <c:pt idx="2">
                    <c:v>182.7862991</c:v>
                  </c:pt>
                  <c:pt idx="3">
                    <c:v>220.7264165</c:v>
                  </c:pt>
                  <c:pt idx="4">
                    <c:v>179.919226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120.4279307</c:v>
                  </c:pt>
                  <c:pt idx="1">
                    <c:v>159.2659847</c:v>
                  </c:pt>
                  <c:pt idx="2">
                    <c:v>182.7862991000001</c:v>
                  </c:pt>
                  <c:pt idx="3">
                    <c:v>220.7264170000001</c:v>
                  </c:pt>
                  <c:pt idx="4">
                    <c:v>179.919226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323.84252</c:v>
                </c:pt>
                <c:pt idx="1">
                  <c:v>542.946158</c:v>
                </c:pt>
                <c:pt idx="2">
                  <c:v>800.7431408</c:v>
                </c:pt>
                <c:pt idx="3">
                  <c:v>1216.850002</c:v>
                </c:pt>
                <c:pt idx="4">
                  <c:v>1650.165575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CALGARY WINTER (SEP-APR) PRECIPITATION
projected change per degree of global mean temperature change relative to 1980-2009 = 142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0.083067231</c:v>
                  </c:pt>
                  <c:pt idx="1">
                    <c:v>0.100903922</c:v>
                  </c:pt>
                  <c:pt idx="2">
                    <c:v>0.117600628</c:v>
                  </c:pt>
                  <c:pt idx="3">
                    <c:v>0.170577323</c:v>
                  </c:pt>
                  <c:pt idx="4">
                    <c:v>0.245741078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0.083067231</c:v>
                  </c:pt>
                  <c:pt idx="1">
                    <c:v>0.100903923</c:v>
                  </c:pt>
                  <c:pt idx="2">
                    <c:v>0.117600629</c:v>
                  </c:pt>
                  <c:pt idx="3">
                    <c:v>0.170577324</c:v>
                  </c:pt>
                  <c:pt idx="4">
                    <c:v>0.245741077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0.115790241</c:v>
                </c:pt>
                <c:pt idx="1">
                  <c:v>0.161147732</c:v>
                </c:pt>
                <c:pt idx="2">
                  <c:v>0.213978187</c:v>
                </c:pt>
                <c:pt idx="3">
                  <c:v>0.343426639</c:v>
                </c:pt>
                <c:pt idx="4">
                  <c:v>0.457446897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CALGARY GROWING SEASON (APR-JUL) PRECIPITATION
projected change per degree of global mean temperature change relative to 1980-2009 = 239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0.140192812</c:v>
                  </c:pt>
                  <c:pt idx="1">
                    <c:v>0.12591699</c:v>
                  </c:pt>
                  <c:pt idx="2">
                    <c:v>0.148691624</c:v>
                  </c:pt>
                  <c:pt idx="3">
                    <c:v>0.162507619</c:v>
                  </c:pt>
                  <c:pt idx="4">
                    <c:v>0.204009371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0.140192811</c:v>
                  </c:pt>
                  <c:pt idx="1">
                    <c:v>0.125916989</c:v>
                  </c:pt>
                  <c:pt idx="2">
                    <c:v>0.148691624</c:v>
                  </c:pt>
                  <c:pt idx="3">
                    <c:v>0.162507619</c:v>
                  </c:pt>
                  <c:pt idx="4">
                    <c:v>0.204009372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0.060503028</c:v>
                </c:pt>
                <c:pt idx="1">
                  <c:v>0.094121414</c:v>
                </c:pt>
                <c:pt idx="2">
                  <c:v>0.117058761</c:v>
                </c:pt>
                <c:pt idx="3">
                  <c:v>0.140308828</c:v>
                </c:pt>
                <c:pt idx="4">
                  <c:v>0.118389862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0.142971936</c:v>
                  </c:pt>
                  <c:pt idx="1">
                    <c:v>0.133362459</c:v>
                  </c:pt>
                  <c:pt idx="2">
                    <c:v>0.133845814</c:v>
                  </c:pt>
                  <c:pt idx="3">
                    <c:v>0.153611658</c:v>
                  </c:pt>
                  <c:pt idx="4">
                    <c:v>0.187541305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0.142971935</c:v>
                  </c:pt>
                  <c:pt idx="1">
                    <c:v>0.133362459</c:v>
                  </c:pt>
                  <c:pt idx="2">
                    <c:v>0.133845814</c:v>
                  </c:pt>
                  <c:pt idx="3">
                    <c:v>0.153611658</c:v>
                  </c:pt>
                  <c:pt idx="4">
                    <c:v>0.187541304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0.042444733</c:v>
                </c:pt>
                <c:pt idx="1">
                  <c:v>0.04354232</c:v>
                </c:pt>
                <c:pt idx="2">
                  <c:v>0.055627028</c:v>
                </c:pt>
                <c:pt idx="3">
                  <c:v>0.044632655</c:v>
                </c:pt>
                <c:pt idx="4">
                  <c:v>-0.002172111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CALGARY PRECIPITATION ON WETTEST DAY OF THE YEAR
projected change per degree of global mean temperature change relative to 1980-2009 = 40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8.210239775</c:v>
                  </c:pt>
                  <c:pt idx="1">
                    <c:v>6.505933897</c:v>
                  </c:pt>
                  <c:pt idx="2">
                    <c:v>5.286642151</c:v>
                  </c:pt>
                  <c:pt idx="3">
                    <c:v>9.390628998</c:v>
                  </c:pt>
                  <c:pt idx="4">
                    <c:v>7.505598418000001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8.210239777</c:v>
                  </c:pt>
                  <c:pt idx="1">
                    <c:v>6.505933892999999</c:v>
                  </c:pt>
                  <c:pt idx="2">
                    <c:v>5.286642151</c:v>
                  </c:pt>
                  <c:pt idx="3">
                    <c:v>9.390629003</c:v>
                  </c:pt>
                  <c:pt idx="4">
                    <c:v>7.505598419999998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4.730752293</c:v>
                </c:pt>
                <c:pt idx="1">
                  <c:v>6.531014177</c:v>
                </c:pt>
                <c:pt idx="2">
                  <c:v>7.944895159</c:v>
                </c:pt>
                <c:pt idx="3">
                  <c:v>9.225341727</c:v>
                </c:pt>
                <c:pt idx="4">
                  <c:v>10.91536993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CALGARY AVERAGE GROWING SEASON (MAY-AUG) TEMPERATURE
projected change per degree of global mean temperature change relative to 1980-2009 = 13.9oC</c:v>
            </c:pt>
          </c:strCache>
        </c:strRef>
      </c:tx>
      <c:layout>
        <c:manualLayout>
          <c:xMode val="edge"/>
          <c:yMode val="edge"/>
          <c:x val="0.16735351431443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0.419086754</c:v>
                  </c:pt>
                  <c:pt idx="1">
                    <c:v>0.572762062</c:v>
                  </c:pt>
                  <c:pt idx="2">
                    <c:v>0.58879484</c:v>
                  </c:pt>
                  <c:pt idx="3">
                    <c:v>0.948020711</c:v>
                  </c:pt>
                  <c:pt idx="4">
                    <c:v>1.179412124000001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0.419086754</c:v>
                  </c:pt>
                  <c:pt idx="1">
                    <c:v>0.572762063</c:v>
                  </c:pt>
                  <c:pt idx="2">
                    <c:v>0.588794839</c:v>
                  </c:pt>
                  <c:pt idx="3">
                    <c:v>0.948020711</c:v>
                  </c:pt>
                  <c:pt idx="4">
                    <c:v>1.179412124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1.125322926</c:v>
                </c:pt>
                <c:pt idx="1">
                  <c:v>1.915272524</c:v>
                </c:pt>
                <c:pt idx="2">
                  <c:v>2.854908333</c:v>
                </c:pt>
                <c:pt idx="3">
                  <c:v>4.358824308</c:v>
                </c:pt>
                <c:pt idx="4">
                  <c:v>6.120832893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CALGARY WINTER (SEP-APR) DRY DAYS 
projected change per degree of global mean temperature change relative to 1980-2009 = 190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3.308335004</c:v>
                  </c:pt>
                  <c:pt idx="1">
                    <c:v>4.056076516999999</c:v>
                  </c:pt>
                  <c:pt idx="2">
                    <c:v>3.928836316</c:v>
                  </c:pt>
                  <c:pt idx="3">
                    <c:v>4.636818422999999</c:v>
                  </c:pt>
                  <c:pt idx="4">
                    <c:v>6.064505174999999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3.308335004</c:v>
                  </c:pt>
                  <c:pt idx="1">
                    <c:v>4.056076517</c:v>
                  </c:pt>
                  <c:pt idx="2">
                    <c:v>3.928836317</c:v>
                  </c:pt>
                  <c:pt idx="3">
                    <c:v>4.636818425</c:v>
                  </c:pt>
                  <c:pt idx="4">
                    <c:v>6.06450517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-2.040714286</c:v>
                </c:pt>
                <c:pt idx="1">
                  <c:v>-3.078809524</c:v>
                </c:pt>
                <c:pt idx="2">
                  <c:v>-4.383571429</c:v>
                </c:pt>
                <c:pt idx="3">
                  <c:v>-6.640416667</c:v>
                </c:pt>
                <c:pt idx="4">
                  <c:v>-8.025252525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CALGARY SUMMER (MAY-AUG) DRY DAYS 
projected change per degree of global mean temperature change relative to 1980-2009 = 78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3.13053576</c:v>
                  </c:pt>
                  <c:pt idx="1">
                    <c:v>3.352839978</c:v>
                  </c:pt>
                  <c:pt idx="2">
                    <c:v>3.394095839</c:v>
                  </c:pt>
                  <c:pt idx="3">
                    <c:v>3.90275055</c:v>
                  </c:pt>
                  <c:pt idx="4">
                    <c:v>4.839975181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3.130535761</c:v>
                  </c:pt>
                  <c:pt idx="1">
                    <c:v>3.352839979</c:v>
                  </c:pt>
                  <c:pt idx="2">
                    <c:v>3.394095838</c:v>
                  </c:pt>
                  <c:pt idx="3">
                    <c:v>3.902750549</c:v>
                  </c:pt>
                  <c:pt idx="4">
                    <c:v>4.839975178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0.150238095</c:v>
                </c:pt>
                <c:pt idx="1">
                  <c:v>1.126428571</c:v>
                </c:pt>
                <c:pt idx="2">
                  <c:v>1.483571429</c:v>
                </c:pt>
                <c:pt idx="3">
                  <c:v>2.893244048</c:v>
                </c:pt>
                <c:pt idx="4">
                  <c:v>6.106468042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CALGARY WET DAYS WITH PRECIPITATION ABOVE 0.2MM 
projected change per degree of global mean temperature change relative to 1980-2009 = 97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5.726271572</c:v>
                  </c:pt>
                  <c:pt idx="1">
                    <c:v>6.26618434</c:v>
                  </c:pt>
                  <c:pt idx="2">
                    <c:v>6.235753923</c:v>
                  </c:pt>
                  <c:pt idx="3">
                    <c:v>5.840024225</c:v>
                  </c:pt>
                  <c:pt idx="4">
                    <c:v>9.612886965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5.726271573</c:v>
                  </c:pt>
                  <c:pt idx="1">
                    <c:v>6.266184339</c:v>
                  </c:pt>
                  <c:pt idx="2">
                    <c:v>6.235753923</c:v>
                  </c:pt>
                  <c:pt idx="3">
                    <c:v>5.840024223999999</c:v>
                  </c:pt>
                  <c:pt idx="4">
                    <c:v>9.612886961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1.778333333</c:v>
                </c:pt>
                <c:pt idx="1">
                  <c:v>1.973571429</c:v>
                </c:pt>
                <c:pt idx="2">
                  <c:v>3.045</c:v>
                </c:pt>
                <c:pt idx="3">
                  <c:v>3.886914683</c:v>
                </c:pt>
                <c:pt idx="4">
                  <c:v>1.869892199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CALGARY DAYS WITH PRECIPITATION ABOVE 25MM 
projected change per degree of global mean temperature change relative to 1980-2009 = 1.8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0.493089796</c:v>
                  </c:pt>
                  <c:pt idx="1">
                    <c:v>0.469952817</c:v>
                  </c:pt>
                  <c:pt idx="2">
                    <c:v>0.436445283</c:v>
                  </c:pt>
                  <c:pt idx="3">
                    <c:v>0.737202473</c:v>
                  </c:pt>
                  <c:pt idx="4">
                    <c:v>0.691466742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0.493089795</c:v>
                  </c:pt>
                  <c:pt idx="1">
                    <c:v>0.469952818</c:v>
                  </c:pt>
                  <c:pt idx="2">
                    <c:v>0.436445283</c:v>
                  </c:pt>
                  <c:pt idx="3">
                    <c:v>0.737202473</c:v>
                  </c:pt>
                  <c:pt idx="4">
                    <c:v>0.691466742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0.230714286</c:v>
                </c:pt>
                <c:pt idx="1">
                  <c:v>0.397380952</c:v>
                </c:pt>
                <c:pt idx="2">
                  <c:v>0.568809524</c:v>
                </c:pt>
                <c:pt idx="3">
                  <c:v>0.690138889</c:v>
                </c:pt>
                <c:pt idx="4">
                  <c:v>0.85954503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2.0"/>
          <c:min val="-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CALGARY PERCENTAGE OF WINTER PRECIPITATION AS SNOW
projected change per degree of global mean temperature change relative to 1980-2009 = 39%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0.089341355</c:v>
                  </c:pt>
                  <c:pt idx="1">
                    <c:v>0.116242866</c:v>
                  </c:pt>
                  <c:pt idx="2">
                    <c:v>0.141903832</c:v>
                  </c:pt>
                  <c:pt idx="3">
                    <c:v>0.125908041</c:v>
                  </c:pt>
                  <c:pt idx="4">
                    <c:v>0.139168943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0.089341356</c:v>
                  </c:pt>
                  <c:pt idx="1">
                    <c:v>0.116242866</c:v>
                  </c:pt>
                  <c:pt idx="2">
                    <c:v>0.141903833</c:v>
                  </c:pt>
                  <c:pt idx="3">
                    <c:v>0.125908041</c:v>
                  </c:pt>
                  <c:pt idx="4">
                    <c:v>0.139168942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-0.146087325</c:v>
                </c:pt>
                <c:pt idx="1">
                  <c:v>-0.129242446</c:v>
                </c:pt>
                <c:pt idx="2">
                  <c:v>-0.206072488</c:v>
                </c:pt>
                <c:pt idx="3">
                  <c:v>-0.305612208</c:v>
                </c:pt>
                <c:pt idx="4">
                  <c:v>-0.358627316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CALGARY ANNUAL HEAT MOISTURE INDEX
projected change per degree of global mean temperature change relative to 1980-2009 = 36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2.569740262</c:v>
                  </c:pt>
                  <c:pt idx="1">
                    <c:v>3.59429105</c:v>
                  </c:pt>
                  <c:pt idx="2">
                    <c:v>3.80771354</c:v>
                  </c:pt>
                  <c:pt idx="3">
                    <c:v>4.791869954</c:v>
                  </c:pt>
                  <c:pt idx="4">
                    <c:v>6.628952664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2.569740263</c:v>
                  </c:pt>
                  <c:pt idx="1">
                    <c:v>3.594291049</c:v>
                  </c:pt>
                  <c:pt idx="2">
                    <c:v>3.80771354</c:v>
                  </c:pt>
                  <c:pt idx="3">
                    <c:v>4.791869953</c:v>
                  </c:pt>
                  <c:pt idx="4">
                    <c:v>6.628952662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0.657585715</c:v>
                </c:pt>
                <c:pt idx="1">
                  <c:v>2.07138435</c:v>
                </c:pt>
                <c:pt idx="2">
                  <c:v>3.496333328</c:v>
                </c:pt>
                <c:pt idx="3">
                  <c:v>5.168787043</c:v>
                </c:pt>
                <c:pt idx="4">
                  <c:v>8.240277698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CALGARY SUMMER HEAT MOISTURE INDEX
projected change per degree of global mean temperature change relative to 1980-2009 = 65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10.207478806</c:v>
                  </c:pt>
                  <c:pt idx="1">
                    <c:v>12.7933404</c:v>
                  </c:pt>
                  <c:pt idx="2">
                    <c:v>22.160896504</c:v>
                  </c:pt>
                  <c:pt idx="3">
                    <c:v>20.718274101</c:v>
                  </c:pt>
                  <c:pt idx="4">
                    <c:v>31.119343795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10.207478802</c:v>
                  </c:pt>
                  <c:pt idx="1">
                    <c:v>12.793340404</c:v>
                  </c:pt>
                  <c:pt idx="2">
                    <c:v>22.1608965</c:v>
                  </c:pt>
                  <c:pt idx="3">
                    <c:v>20.7182741</c:v>
                  </c:pt>
                  <c:pt idx="4">
                    <c:v>31.1193438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3.622882838</c:v>
                </c:pt>
                <c:pt idx="1">
                  <c:v>8.250458666</c:v>
                </c:pt>
                <c:pt idx="2">
                  <c:v>15.86915065</c:v>
                </c:pt>
                <c:pt idx="3">
                  <c:v>23.67155901</c:v>
                </c:pt>
                <c:pt idx="4">
                  <c:v>41.11565134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CALGARY AVERAGE JANUARY TEMPERATURE
projected change per degree of global mean temperature change relative to 1980-2009 = -7.1oC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1.173385211</c:v>
                  </c:pt>
                  <c:pt idx="1">
                    <c:v>1.193577736</c:v>
                  </c:pt>
                  <c:pt idx="2">
                    <c:v>1.418727111</c:v>
                  </c:pt>
                  <c:pt idx="3">
                    <c:v>1.785945747</c:v>
                  </c:pt>
                  <c:pt idx="4">
                    <c:v>1.140184569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1.173385212</c:v>
                  </c:pt>
                  <c:pt idx="1">
                    <c:v>1.193577735</c:v>
                  </c:pt>
                  <c:pt idx="2">
                    <c:v>1.418727111</c:v>
                  </c:pt>
                  <c:pt idx="3">
                    <c:v>1.785945748</c:v>
                  </c:pt>
                  <c:pt idx="4">
                    <c:v>1.140184568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1.491875823</c:v>
                </c:pt>
                <c:pt idx="1">
                  <c:v>1.90146864</c:v>
                </c:pt>
                <c:pt idx="2">
                  <c:v>2.967862953</c:v>
                </c:pt>
                <c:pt idx="3">
                  <c:v>4.677348136</c:v>
                </c:pt>
                <c:pt idx="4">
                  <c:v>5.405854475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CALGARY AVERAGE JULY TEMPERATURE
projected change per degree of global mean temperature change relative to 1980-2009 = 16.5oC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0.565055986</c:v>
                  </c:pt>
                  <c:pt idx="1">
                    <c:v>0.819254345</c:v>
                  </c:pt>
                  <c:pt idx="2">
                    <c:v>0.782267112</c:v>
                  </c:pt>
                  <c:pt idx="3">
                    <c:v>1.195935724</c:v>
                  </c:pt>
                  <c:pt idx="4">
                    <c:v>1.491863578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0.565055986</c:v>
                  </c:pt>
                  <c:pt idx="1">
                    <c:v>0.819254344</c:v>
                  </c:pt>
                  <c:pt idx="2">
                    <c:v>0.782267113</c:v>
                  </c:pt>
                  <c:pt idx="3">
                    <c:v>1.195935725</c:v>
                  </c:pt>
                  <c:pt idx="4">
                    <c:v>1.491863578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1.190126401</c:v>
                </c:pt>
                <c:pt idx="1">
                  <c:v>2.035889213</c:v>
                </c:pt>
                <c:pt idx="2">
                  <c:v>3.142000784</c:v>
                </c:pt>
                <c:pt idx="3">
                  <c:v>4.88176893</c:v>
                </c:pt>
                <c:pt idx="4">
                  <c:v>6.989354362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CALGARY TEMPERATURE ON THE COLDEST DAY OF THE YEAR
projected change per degree of global mean temperature change relative to 1980-2009 = -33oC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1.705162636</c:v>
                  </c:pt>
                  <c:pt idx="1">
                    <c:v>2.318886799</c:v>
                  </c:pt>
                  <c:pt idx="2">
                    <c:v>2.4496003</c:v>
                  </c:pt>
                  <c:pt idx="3">
                    <c:v>2.940643722</c:v>
                  </c:pt>
                  <c:pt idx="4">
                    <c:v>2.926845656999999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1.705162636</c:v>
                  </c:pt>
                  <c:pt idx="1">
                    <c:v>2.318886798</c:v>
                  </c:pt>
                  <c:pt idx="2">
                    <c:v>2.449600301</c:v>
                  </c:pt>
                  <c:pt idx="3">
                    <c:v>2.940643727000001</c:v>
                  </c:pt>
                  <c:pt idx="4">
                    <c:v>2.926845650000001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2.555613268</c:v>
                </c:pt>
                <c:pt idx="1">
                  <c:v>3.661622195</c:v>
                </c:pt>
                <c:pt idx="2">
                  <c:v>5.470151494</c:v>
                </c:pt>
                <c:pt idx="3">
                  <c:v>8.722000493</c:v>
                </c:pt>
                <c:pt idx="4">
                  <c:v>10.89185307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CALGARY TEMPERATURE ON THE WARMEST DAY OF THE YEAR
projected change per degree of global mean temperature change relative to 1980-2009 = 23oC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0.699071786</c:v>
                  </c:pt>
                  <c:pt idx="1">
                    <c:v>1.103382467</c:v>
                  </c:pt>
                  <c:pt idx="2">
                    <c:v>0.969294249</c:v>
                  </c:pt>
                  <c:pt idx="3">
                    <c:v>1.41258952</c:v>
                  </c:pt>
                  <c:pt idx="4">
                    <c:v>1.807979161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0.699071787</c:v>
                  </c:pt>
                  <c:pt idx="1">
                    <c:v>1.103382468</c:v>
                  </c:pt>
                  <c:pt idx="2">
                    <c:v>0.969294249</c:v>
                  </c:pt>
                  <c:pt idx="3">
                    <c:v>1.41258952</c:v>
                  </c:pt>
                  <c:pt idx="4">
                    <c:v>1.807979162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1.273051246</c:v>
                </c:pt>
                <c:pt idx="1">
                  <c:v>2.360635056</c:v>
                </c:pt>
                <c:pt idx="2">
                  <c:v>3.458486351</c:v>
                </c:pt>
                <c:pt idx="3">
                  <c:v>5.367364665</c:v>
                </c:pt>
                <c:pt idx="4">
                  <c:v>7.683833445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CALGARY DAYS ABOVE 25C
projected change per degree of global mean temperature change relative to 1980-2009 = 34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5.313345447000001</c:v>
                  </c:pt>
                  <c:pt idx="1">
                    <c:v>7.992549040000002</c:v>
                  </c:pt>
                  <c:pt idx="2">
                    <c:v>8.65523159</c:v>
                  </c:pt>
                  <c:pt idx="3">
                    <c:v>11.58088281</c:v>
                  </c:pt>
                  <c:pt idx="4">
                    <c:v>11.08829075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5.313345439999999</c:v>
                  </c:pt>
                  <c:pt idx="1">
                    <c:v>7.99254904</c:v>
                  </c:pt>
                  <c:pt idx="2">
                    <c:v>8.655231579999998</c:v>
                  </c:pt>
                  <c:pt idx="3">
                    <c:v>11.5808828</c:v>
                  </c:pt>
                  <c:pt idx="4">
                    <c:v>11.08829074000001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10.30714286</c:v>
                </c:pt>
                <c:pt idx="1">
                  <c:v>19.33809524</c:v>
                </c:pt>
                <c:pt idx="2">
                  <c:v>29.38809524</c:v>
                </c:pt>
                <c:pt idx="3">
                  <c:v>45.94945437</c:v>
                </c:pt>
                <c:pt idx="4">
                  <c:v>64.14568373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CALGARY DAYS ABOVE 30C
projected change per degree of global mean temperature change relative to 1980-2009 = 5.4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2.975404047</c:v>
                  </c:pt>
                  <c:pt idx="1">
                    <c:v>5.888248516</c:v>
                  </c:pt>
                  <c:pt idx="2">
                    <c:v>6.591714468000001</c:v>
                  </c:pt>
                  <c:pt idx="3">
                    <c:v>10.87051497</c:v>
                  </c:pt>
                  <c:pt idx="4">
                    <c:v>13.26662831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2.975404045999999</c:v>
                  </c:pt>
                  <c:pt idx="1">
                    <c:v>5.888248511</c:v>
                  </c:pt>
                  <c:pt idx="2">
                    <c:v>6.591714459999999</c:v>
                  </c:pt>
                  <c:pt idx="3">
                    <c:v>10.87051497</c:v>
                  </c:pt>
                  <c:pt idx="4">
                    <c:v>13.2666283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4.481904762</c:v>
                </c:pt>
                <c:pt idx="1">
                  <c:v>9.748571429</c:v>
                </c:pt>
                <c:pt idx="2">
                  <c:v>16.35809524</c:v>
                </c:pt>
                <c:pt idx="3">
                  <c:v>28.73527778</c:v>
                </c:pt>
                <c:pt idx="4">
                  <c:v>46.56694678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topLeftCell="S1" workbookViewId="0">
      <selection activeCell="AF15" sqref="AF15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Calgary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Calgary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Calgary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Calgary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Calgary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Calgary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Calgary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Calgary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Calgary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Calgary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Calgary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Calgary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Calgary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Calgary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Calgary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Calgary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Calgary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Calgary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Calgary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Calgary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Calgary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Calgary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Calgary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Calgary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Calgary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Calgary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Calgary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Calgary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Calgary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Calgary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Calgary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Calgary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Calgary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Calgary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Calgary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Calgary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-6.3974169209999996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15.297976970000001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13.917622659999999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-7.1322151030000001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16.48433889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-32.776666579999997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22.790000089999999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33.566666669999996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5.4333333330000002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254.46666669999999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3.9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258.46666670000002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139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119.4666667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102.6551724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261.82758619999998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160.17241379999999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2542.5816810000001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1438.8066610000001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1256.1899960000001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1085.244999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644.38666179999996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165.43333329999999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4936.8849529999998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1951.3455160000001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142.39333289999999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239.1366664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269.97999779999998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40.39666665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189.7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78.466666669999995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97.233333329999994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1.8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39.022343759999998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35.906352490000003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65.203570429999999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0.72724653799999994</v>
      </c>
      <c r="C3" s="1">
        <f>IF(AND('GMT DATA'!C3&lt;&gt;"NA",'GMT DATA'!C3&lt;&gt;"Inf"),'GMT DATA'!C3,"")</f>
        <v>1.3486545599999999</v>
      </c>
      <c r="D3" s="1">
        <f>IF(AND('GMT DATA'!D3&lt;&gt;"NA",'GMT DATA'!D3&lt;&gt;"Inf"),'GMT DATA'!D3-'GMT DATA'!C3,"")</f>
        <v>0.72724653700000008</v>
      </c>
      <c r="E3" s="1">
        <f>IF(AND('GMT DATA'!E3&lt;&gt;"NA",'GMT DATA'!E3&lt;&gt;"Inf"),'GMT DATA'!F3-'GMT DATA'!E3,"")</f>
        <v>0.50885614600000006</v>
      </c>
      <c r="F3" s="1">
        <f>IF(AND('GMT DATA'!F3&lt;&gt;"NA",'GMT DATA'!F3&lt;&gt;"Inf"),'GMT DATA'!F3,"")</f>
        <v>1.175992879</v>
      </c>
      <c r="G3" s="1">
        <f>IF(AND('GMT DATA'!G3&lt;&gt;"NA",'GMT DATA'!G3&lt;&gt;"Inf"),'GMT DATA'!G3-'GMT DATA'!F3,"")</f>
        <v>0.50885614699999993</v>
      </c>
      <c r="H3" s="1">
        <f>IF(AND('GMT DATA'!H3&lt;&gt;"NA",'GMT DATA'!H3&lt;&gt;"Inf"),'GMT DATA'!I3-'GMT DATA'!H3,"")</f>
        <v>0.41908675399999995</v>
      </c>
      <c r="I3" s="1">
        <f>IF(AND('GMT DATA'!I3&lt;&gt;"NA",'GMT DATA'!I3&lt;&gt;"Inf"),'GMT DATA'!I3,"")</f>
        <v>1.1253229259999999</v>
      </c>
      <c r="J3" s="1">
        <f>IF(AND('GMT DATA'!J3&lt;&gt;"NA",'GMT DATA'!J3&lt;&gt;"Inf"),'GMT DATA'!J3-'GMT DATA'!I3,"")</f>
        <v>0.41908675400000006</v>
      </c>
      <c r="K3" s="1">
        <f>IF(AND('GMT DATA'!K3&lt;&gt;"NA",'GMT DATA'!K3&lt;&gt;"Inf"),'GMT DATA'!L3-'GMT DATA'!K3,"")</f>
        <v>1.173385211</v>
      </c>
      <c r="L3" s="1">
        <f>IF(AND('GMT DATA'!L3&lt;&gt;"NA",'GMT DATA'!L3&lt;&gt;"Inf"),'GMT DATA'!L3,"")</f>
        <v>1.491875823</v>
      </c>
      <c r="M3" s="1">
        <f>IF(AND('GMT DATA'!M3&lt;&gt;"NA",'GMT DATA'!M3&lt;&gt;"Inf"),'GMT DATA'!M3-'GMT DATA'!L3,"")</f>
        <v>1.1733852119999999</v>
      </c>
      <c r="N3" s="1">
        <f>IF(AND('GMT DATA'!N3&lt;&gt;"NA",'GMT DATA'!N3&lt;&gt;"Inf"),'GMT DATA'!O3-'GMT DATA'!N3,"")</f>
        <v>0.56505598599999984</v>
      </c>
      <c r="O3" s="1">
        <f>IF(AND('GMT DATA'!O3&lt;&gt;"NA",'GMT DATA'!O3&lt;&gt;"Inf"),'GMT DATA'!O3,"")</f>
        <v>1.1901264009999999</v>
      </c>
      <c r="P3" s="1">
        <f>IF(AND('GMT DATA'!P3&lt;&gt;"NA",'GMT DATA'!P3&lt;&gt;"Inf"),'GMT DATA'!P3-'GMT DATA'!O3,"")</f>
        <v>0.56505598600000018</v>
      </c>
      <c r="Q3" s="1">
        <f>IF(AND('GMT DATA'!Q3&lt;&gt;"NA",'GMT DATA'!Q3&lt;&gt;"Inf"),'GMT DATA'!R3-'GMT DATA'!Q3,"")</f>
        <v>1.7051626360000001</v>
      </c>
      <c r="R3" s="1">
        <f>IF(AND('GMT DATA'!R3&lt;&gt;"NA",'GMT DATA'!R3&lt;&gt;"Inf"),'GMT DATA'!R3,"")</f>
        <v>2.5556132680000001</v>
      </c>
      <c r="S3" s="1">
        <f>IF(AND('GMT DATA'!S3&lt;&gt;"NA",'GMT DATA'!S3&lt;&gt;"Inf"),'GMT DATA'!S3-'GMT DATA'!R3,"")</f>
        <v>1.7051626359999998</v>
      </c>
      <c r="T3" s="1">
        <f>IF(AND('GMT DATA'!T3&lt;&gt;"NA",'GMT DATA'!T3&lt;&gt;"Inf"),'GMT DATA'!U3-'GMT DATA'!T3,"")</f>
        <v>0.69907178600000008</v>
      </c>
      <c r="U3" s="1">
        <f>IF(AND('GMT DATA'!U3&lt;&gt;"NA",'GMT DATA'!U3&lt;&gt;"Inf"),'GMT DATA'!U3,"")</f>
        <v>1.2730512460000001</v>
      </c>
      <c r="V3" s="1">
        <f>IF(AND('GMT DATA'!V3&lt;&gt;"NA",'GMT DATA'!V3&lt;&gt;"Inf"),'GMT DATA'!V3-'GMT DATA'!U3,"")</f>
        <v>0.69907178699999983</v>
      </c>
      <c r="W3" s="1">
        <f>IF(AND('GMT DATA'!W3&lt;&gt;"NA",'GMT DATA'!W3&lt;&gt;"Inf"),'GMT DATA'!X3-'GMT DATA'!W3,"")</f>
        <v>5.3133454470000006</v>
      </c>
      <c r="X3" s="1">
        <f>IF(AND('GMT DATA'!X3&lt;&gt;"NA",'GMT DATA'!X3&lt;&gt;"Inf"),'GMT DATA'!X3,"")</f>
        <v>10.307142860000001</v>
      </c>
      <c r="Y3" s="1">
        <f>IF(AND('GMT DATA'!Y3&lt;&gt;"NA",'GMT DATA'!Y3&lt;&gt;"Inf"),'GMT DATA'!Y3-'GMT DATA'!X3,"")</f>
        <v>5.3133454399999991</v>
      </c>
      <c r="Z3" s="1">
        <f>IF(AND('GMT DATA'!Z3&lt;&gt;"NA",'GMT DATA'!Z3&lt;&gt;"Inf"),'GMT DATA'!AA3-'GMT DATA'!Z3,"")</f>
        <v>2.9754040470000001</v>
      </c>
      <c r="AA3" s="1">
        <f>IF(AND('GMT DATA'!AA3&lt;&gt;"NA",'GMT DATA'!AA3&lt;&gt;"Inf"),'GMT DATA'!AA3,"")</f>
        <v>4.4819047620000001</v>
      </c>
      <c r="AB3" s="1">
        <f>IF(AND('GMT DATA'!AB3&lt;&gt;"NA",'GMT DATA'!AB3&lt;&gt;"Inf"),'GMT DATA'!AB3-'GMT DATA'!AA3,"")</f>
        <v>2.9754040459999995</v>
      </c>
      <c r="AC3" s="1">
        <f>IF(AND('GMT DATA'!AC3&lt;&gt;"NA",'GMT DATA'!AC3&lt;&gt;"Inf"),'GMT DATA'!AD3-'GMT DATA'!AC3,"")</f>
        <v>5.4167746499999989</v>
      </c>
      <c r="AD3" s="1">
        <f>IF(AND('GMT DATA'!AD3&lt;&gt;"NA",'GMT DATA'!AD3&lt;&gt;"Inf"),'GMT DATA'!AD3,"")</f>
        <v>-13.87642857</v>
      </c>
      <c r="AE3" s="1">
        <f>IF(AND('GMT DATA'!AE3&lt;&gt;"NA",'GMT DATA'!AE3&lt;&gt;"Inf"),'GMT DATA'!AE3-'GMT DATA'!AD3,"")</f>
        <v>5.4167746480000005</v>
      </c>
      <c r="AF3" s="1">
        <f>IF(AND('GMT DATA'!AF3&lt;&gt;"NA",'GMT DATA'!AF3&lt;&gt;"Inf"),'GMT DATA'!AG3-'GMT DATA'!AF3,"")</f>
        <v>1.2305770140000001</v>
      </c>
      <c r="AG3" s="1">
        <f>IF(AND('GMT DATA'!AG3&lt;&gt;"NA",'GMT DATA'!AG3&lt;&gt;"Inf"),'GMT DATA'!AG3,"")</f>
        <v>-2.2588095240000001</v>
      </c>
      <c r="AH3" s="1">
        <f>IF(AND('GMT DATA'!AH3&lt;&gt;"NA",'GMT DATA'!AH3&lt;&gt;"Inf"),'GMT DATA'!AH3-'GMT DATA'!AG3,"")</f>
        <v>1.2305770140000001</v>
      </c>
      <c r="AI3" s="1">
        <f>IF(AND('GMT DATA'!AI3&lt;&gt;"NA",'GMT DATA'!AI3&lt;&gt;"Inf"),'GMT DATA'!AJ3-'GMT DATA'!AI3,"")</f>
        <v>4.0617658939999997</v>
      </c>
      <c r="AJ3" s="1">
        <f>IF(AND('GMT DATA'!AJ3&lt;&gt;"NA",'GMT DATA'!AJ3&lt;&gt;"Inf"),'GMT DATA'!AJ3,"")</f>
        <v>5.3726190479999998</v>
      </c>
      <c r="AK3" s="1">
        <f>IF(AND('GMT DATA'!AK3&lt;&gt;"NA",'GMT DATA'!AK3&lt;&gt;"Inf"),'GMT DATA'!AK3-'GMT DATA'!AJ3,"")</f>
        <v>4.0617658939999997</v>
      </c>
      <c r="AL3" s="1">
        <f>IF(AND('GMT DATA'!AL3&lt;&gt;"NA",'GMT DATA'!AL3&lt;&gt;"Inf"),'GMT DATA'!AM3-'GMT DATA'!AL3,"")</f>
        <v>3.8900957530000007</v>
      </c>
      <c r="AM3" s="1">
        <f>IF(AND('GMT DATA'!AM3&lt;&gt;"NA",'GMT DATA'!AM3&lt;&gt;"Inf"),'GMT DATA'!AM3,"")</f>
        <v>-5.7076190479999998</v>
      </c>
      <c r="AN3" s="1">
        <f>IF(AND('GMT DATA'!AN3&lt;&gt;"NA",'GMT DATA'!AN3&lt;&gt;"Inf"),'GMT DATA'!AN3-'GMT DATA'!AM3,"")</f>
        <v>3.8900957539999999</v>
      </c>
      <c r="AO3" s="1">
        <f>IF(AND('GMT DATA'!AO3&lt;&gt;"NA",'GMT DATA'!AO3&lt;&gt;"Inf"),'GMT DATA'!AP3-'GMT DATA'!AO3,"")</f>
        <v>5.9564572110000009</v>
      </c>
      <c r="AP3" s="1">
        <f>IF(AND('GMT DATA'!AP3&lt;&gt;"NA",'GMT DATA'!AP3&lt;&gt;"Inf"),'GMT DATA'!AP3,"")</f>
        <v>11.080238100000001</v>
      </c>
      <c r="AQ3" s="1">
        <f>IF(AND('GMT DATA'!AQ3&lt;&gt;"NA",'GMT DATA'!AQ3&lt;&gt;"Inf"),'GMT DATA'!AQ3-'GMT DATA'!AP3,"")</f>
        <v>5.9564572000000009</v>
      </c>
      <c r="AR3" s="1">
        <f>IF(AND('GMT DATA'!AR3&lt;&gt;"NA",'GMT DATA'!AR3&lt;&gt;"Inf"),'GMT DATA'!AS3-'GMT DATA'!AR3,"")</f>
        <v>6.2519817839999998</v>
      </c>
      <c r="AS3" s="1">
        <f>IF(AND('GMT DATA'!AS3&lt;&gt;"NA",'GMT DATA'!AS3&lt;&gt;"Inf"),'GMT DATA'!AS3,"")</f>
        <v>-7.7457142860000001</v>
      </c>
      <c r="AT3" s="1">
        <f>IF(AND('GMT DATA'!AT3&lt;&gt;"NA",'GMT DATA'!AT3&lt;&gt;"Inf"),'GMT DATA'!AT3-'GMT DATA'!AS3,"")</f>
        <v>6.2519817890000002</v>
      </c>
      <c r="AU3" s="1">
        <f>IF(AND('GMT DATA'!AU3&lt;&gt;"NA",'GMT DATA'!AU3&lt;&gt;"Inf"),'GMT DATA'!AV3-'GMT DATA'!AU3,"")</f>
        <v>2.8986767689999997</v>
      </c>
      <c r="AV3" s="1">
        <f>IF(AND('GMT DATA'!AV3&lt;&gt;"NA",'GMT DATA'!AV3&lt;&gt;"Inf"),'GMT DATA'!AV3,"")</f>
        <v>4.5338095239999996</v>
      </c>
      <c r="AW3" s="1">
        <f>IF(AND('GMT DATA'!AW3&lt;&gt;"NA",'GMT DATA'!AW3&lt;&gt;"Inf"),'GMT DATA'!AW3-'GMT DATA'!AV3,"")</f>
        <v>2.8986767680000005</v>
      </c>
      <c r="AX3" s="1">
        <f>IF(AND('GMT DATA'!AX3&lt;&gt;"NA",'GMT DATA'!AX3&lt;&gt;"Inf"),'GMT DATA'!AY3-'GMT DATA'!AX3,"")</f>
        <v>7.7124743540000003</v>
      </c>
      <c r="AY3" s="1">
        <f>IF(AND('GMT DATA'!AY3&lt;&gt;"NA",'GMT DATA'!AY3&lt;&gt;"Inf"),'GMT DATA'!AY3,"")</f>
        <v>12.279523810000001</v>
      </c>
      <c r="AZ3" s="1">
        <f>IF(AND('GMT DATA'!AZ3&lt;&gt;"NA",'GMT DATA'!AZ3&lt;&gt;"Inf"),'GMT DATA'!AZ3-'GMT DATA'!AY3,"")</f>
        <v>7.7124743500000008</v>
      </c>
      <c r="BA3" s="1">
        <f>IF(AND('GMT DATA'!BA3&lt;&gt;"NA",'GMT DATA'!BA3&lt;&gt;"Inf"),'GMT DATA'!BB3-'GMT DATA'!BA3,"")</f>
        <v>96.464684099999999</v>
      </c>
      <c r="BB3" s="1">
        <f>IF(AND('GMT DATA'!BB3&lt;&gt;"NA",'GMT DATA'!BB3&lt;&gt;"Inf"),'GMT DATA'!BB3,"")</f>
        <v>271.9798194</v>
      </c>
      <c r="BC3" s="1">
        <f>IF(AND('GMT DATA'!BC3&lt;&gt;"NA",'GMT DATA'!BC3&lt;&gt;"Inf"),'GMT DATA'!BC3-'GMT DATA'!BB3,"")</f>
        <v>96.464684099999999</v>
      </c>
      <c r="BD3" s="1">
        <f>IF(AND('GMT DATA'!BD3&lt;&gt;"NA",'GMT DATA'!BD3&lt;&gt;"Inf"),'GMT DATA'!BE3-'GMT DATA'!BD3,"")</f>
        <v>79.158329900000012</v>
      </c>
      <c r="BE3" s="1">
        <f>IF(AND('GMT DATA'!BE3&lt;&gt;"NA",'GMT DATA'!BE3&lt;&gt;"Inf"),'GMT DATA'!BE3,"")</f>
        <v>210.03424240000001</v>
      </c>
      <c r="BF3" s="1">
        <f>IF(AND('GMT DATA'!BF3&lt;&gt;"NA",'GMT DATA'!BF3&lt;&gt;"Inf"),'GMT DATA'!BF3-'GMT DATA'!BE3,"")</f>
        <v>79.158329799999962</v>
      </c>
      <c r="BG3" s="1">
        <f>IF(AND('GMT DATA'!BG3&lt;&gt;"NA",'GMT DATA'!BG3&lt;&gt;"Inf"),'GMT DATA'!BH3-'GMT DATA'!BG3,"")</f>
        <v>75.473283299999991</v>
      </c>
      <c r="BH3" s="1">
        <f>IF(AND('GMT DATA'!BH3&lt;&gt;"NA",'GMT DATA'!BH3&lt;&gt;"Inf"),'GMT DATA'!BH3,"")</f>
        <v>198.34236089999999</v>
      </c>
      <c r="BI3" s="1">
        <f>IF(AND('GMT DATA'!BI3&lt;&gt;"NA",'GMT DATA'!BI3&lt;&gt;"Inf"),'GMT DATA'!BI3-'GMT DATA'!BH3,"")</f>
        <v>75.473283399999985</v>
      </c>
      <c r="BJ3" s="1">
        <f>IF(AND('GMT DATA'!BJ3&lt;&gt;"NA",'GMT DATA'!BJ3&lt;&gt;"Inf"),'GMT DATA'!BK3-'GMT DATA'!BJ3,"")</f>
        <v>71.750330399999996</v>
      </c>
      <c r="BK3" s="1">
        <f>IF(AND('GMT DATA'!BK3&lt;&gt;"NA",'GMT DATA'!BK3&lt;&gt;"Inf"),'GMT DATA'!BK3,"")</f>
        <v>186.67697509999999</v>
      </c>
      <c r="BL3" s="1">
        <f>IF(AND('GMT DATA'!BL3&lt;&gt;"NA",'GMT DATA'!BL3&lt;&gt;"Inf"),'GMT DATA'!BL3-'GMT DATA'!BK3,"")</f>
        <v>71.750330399999996</v>
      </c>
      <c r="BM3" s="1">
        <f>IF(AND('GMT DATA'!BM3&lt;&gt;"NA",'GMT DATA'!BM3&lt;&gt;"Inf"),'GMT DATA'!BN3-'GMT DATA'!BM3,"")</f>
        <v>60.973170499999995</v>
      </c>
      <c r="BN3" s="1">
        <f>IF(AND('GMT DATA'!BN3&lt;&gt;"NA",'GMT DATA'!BN3&lt;&gt;"Inf"),'GMT DATA'!BN3,"")</f>
        <v>151.29773449999999</v>
      </c>
      <c r="BO3" s="1">
        <f>IF(AND('GMT DATA'!BO3&lt;&gt;"NA",'GMT DATA'!BO3&lt;&gt;"Inf"),'GMT DATA'!BO3-'GMT DATA'!BN3,"")</f>
        <v>60.973170400000015</v>
      </c>
      <c r="BP3" s="1">
        <f>IF(AND('GMT DATA'!BP3&lt;&gt;"NA",'GMT DATA'!BP3&lt;&gt;"Inf"),'GMT DATA'!BQ3-'GMT DATA'!BP3,"")</f>
        <v>37.784746869999999</v>
      </c>
      <c r="BQ3" s="1">
        <f>IF(AND('GMT DATA'!BQ3&lt;&gt;"NA",'GMT DATA'!BQ3&lt;&gt;"Inf"),'GMT DATA'!BQ3,"")</f>
        <v>81.926004649999996</v>
      </c>
      <c r="BR3" s="1">
        <f>IF(AND('GMT DATA'!BR3&lt;&gt;"NA",'GMT DATA'!BR3&lt;&gt;"Inf"),'GMT DATA'!BR3-'GMT DATA'!BQ3,"")</f>
        <v>37.784746850000005</v>
      </c>
      <c r="BS3" s="1">
        <f>IF(AND('GMT DATA'!BS3&lt;&gt;"NA",'GMT DATA'!BS3&lt;&gt;"Inf"),'GMT DATA'!BT3-'GMT DATA'!BS3,"")</f>
        <v>142.00492400000002</v>
      </c>
      <c r="BT3" s="1">
        <f>IF(AND('GMT DATA'!BT3&lt;&gt;"NA",'GMT DATA'!BT3&lt;&gt;"Inf"),'GMT DATA'!BT3,"")</f>
        <v>-398.4824759</v>
      </c>
      <c r="BU3" s="1">
        <f>IF(AND('GMT DATA'!BU3&lt;&gt;"NA",'GMT DATA'!BU3&lt;&gt;"Inf"),'GMT DATA'!BU3-'GMT DATA'!BT3,"")</f>
        <v>142.00492389999999</v>
      </c>
      <c r="BV3" s="1">
        <f>IF(AND('GMT DATA'!BV3&lt;&gt;"NA",'GMT DATA'!BV3&lt;&gt;"Inf"),'GMT DATA'!BW3-'GMT DATA'!BV3,"")</f>
        <v>120.42793069999999</v>
      </c>
      <c r="BW3" s="1">
        <f>IF(AND('GMT DATA'!BW3&lt;&gt;"NA",'GMT DATA'!BW3&lt;&gt;"Inf"),'GMT DATA'!BW3,"")</f>
        <v>323.84251999999998</v>
      </c>
      <c r="BX3" s="1">
        <f>IF(AND('GMT DATA'!BX3&lt;&gt;"NA",'GMT DATA'!BX3&lt;&gt;"Inf"),'GMT DATA'!BX3-'GMT DATA'!BW3,"")</f>
        <v>120.42793070000005</v>
      </c>
      <c r="BY3" s="4">
        <f>IF(AND('GMT DATA'!BY3&lt;&gt;"NA",'GMT DATA'!BY3&lt;&gt;"Inf"),'GMT DATA'!BZ3-'GMT DATA'!BY3,"")</f>
        <v>8.3067231000000005E-2</v>
      </c>
      <c r="BZ3" s="4">
        <f>IF(AND('GMT DATA'!BZ3&lt;&gt;"NA",'GMT DATA'!BZ3&lt;&gt;"Inf"),'GMT DATA'!BZ3,"")</f>
        <v>0.115790241</v>
      </c>
      <c r="CA3" s="4">
        <f>IF(AND('GMT DATA'!CA3&lt;&gt;"NA",'GMT DATA'!CA3&lt;&gt;"Inf"),'GMT DATA'!CA3-'GMT DATA'!BZ3,"")</f>
        <v>8.3067231000000005E-2</v>
      </c>
      <c r="CB3" s="4">
        <f>IF(AND('GMT DATA'!CB3&lt;&gt;"NA",'GMT DATA'!CB3&lt;&gt;"Inf"),'GMT DATA'!CC3-'GMT DATA'!CB3,"")</f>
        <v>0.140192812</v>
      </c>
      <c r="CC3" s="4">
        <f>IF(AND('GMT DATA'!CC3&lt;&gt;"NA",'GMT DATA'!CC3&lt;&gt;"Inf"),'GMT DATA'!CC3,"")</f>
        <v>6.0503028E-2</v>
      </c>
      <c r="CD3" s="4">
        <f>IF(AND('GMT DATA'!CD3&lt;&gt;"NA",'GMT DATA'!CD3&lt;&gt;"Inf"),'GMT DATA'!CD3-'GMT DATA'!CC3,"")</f>
        <v>0.14019281099999997</v>
      </c>
      <c r="CE3" s="4">
        <f>IF(AND('GMT DATA'!CE3&lt;&gt;"NA",'GMT DATA'!CE3&lt;&gt;"Inf"),'GMT DATA'!CF3-'GMT DATA'!CE3,"")</f>
        <v>0.14297193599999999</v>
      </c>
      <c r="CF3" s="4">
        <f>IF(AND('GMT DATA'!CF3&lt;&gt;"NA",'GMT DATA'!CF3&lt;&gt;"Inf"),'GMT DATA'!CF3,"")</f>
        <v>4.2444732999999998E-2</v>
      </c>
      <c r="CG3" s="4">
        <f>IF(AND('GMT DATA'!CG3&lt;&gt;"NA",'GMT DATA'!CG3&lt;&gt;"Inf"),'GMT DATA'!CG3-'GMT DATA'!CF3,"")</f>
        <v>0.14297193499999999</v>
      </c>
      <c r="CH3" s="1">
        <f>IF(AND('GMT DATA'!CH3&lt;&gt;"NA",'GMT DATA'!CH3&lt;&gt;"Inf"),'GMT DATA'!CI3-'GMT DATA'!CH3,"")</f>
        <v>8.2102397749999998</v>
      </c>
      <c r="CI3" s="1">
        <f>IF(AND('GMT DATA'!CI3&lt;&gt;"NA",'GMT DATA'!CI3&lt;&gt;"Inf"),'GMT DATA'!CI3,"")</f>
        <v>4.7307522930000001</v>
      </c>
      <c r="CJ3" s="1">
        <f>IF(AND('GMT DATA'!CJ3&lt;&gt;"NA",'GMT DATA'!CJ3&lt;&gt;"Inf"),'GMT DATA'!CJ3-'GMT DATA'!CI3,"")</f>
        <v>8.210239777</v>
      </c>
      <c r="CK3" s="1">
        <f>IF(AND('GMT DATA'!CK3&lt;&gt;"NA",'GMT DATA'!CK3&lt;&gt;"Inf"),'GMT DATA'!CL3-'GMT DATA'!CK3,"")</f>
        <v>3.3083350039999999</v>
      </c>
      <c r="CL3" s="1">
        <f>IF(AND('GMT DATA'!CL3&lt;&gt;"NA",'GMT DATA'!CL3&lt;&gt;"Inf"),'GMT DATA'!CL3,"")</f>
        <v>-2.040714286</v>
      </c>
      <c r="CM3" s="1">
        <f>IF(AND('GMT DATA'!CM3&lt;&gt;"NA",'GMT DATA'!CM3&lt;&gt;"Inf"),'GMT DATA'!CM3-'GMT DATA'!CL3,"")</f>
        <v>3.3083350039999999</v>
      </c>
      <c r="CN3" s="1">
        <f>IF(AND('GMT DATA'!CN3&lt;&gt;"NA",'GMT DATA'!CN3&lt;&gt;"Inf"),'GMT DATA'!CO3-'GMT DATA'!CN3,"")</f>
        <v>3.1305357600000003</v>
      </c>
      <c r="CO3" s="1">
        <f>IF(AND('GMT DATA'!CO3&lt;&gt;"NA",'GMT DATA'!CO3&lt;&gt;"Inf"),'GMT DATA'!CO3,"")</f>
        <v>0.15023809499999999</v>
      </c>
      <c r="CP3" s="1">
        <f>IF(AND('GMT DATA'!CP3&lt;&gt;"NA",'GMT DATA'!CP3&lt;&gt;"Inf"),'GMT DATA'!CP3-'GMT DATA'!CO3,"")</f>
        <v>3.130535761</v>
      </c>
      <c r="CQ3" s="1">
        <f>IF(AND('GMT DATA'!CQ3&lt;&gt;"NA",'GMT DATA'!CQ3&lt;&gt;"Inf"),'GMT DATA'!CR3-'GMT DATA'!CQ3,"")</f>
        <v>5.7262715719999999</v>
      </c>
      <c r="CR3" s="1">
        <f>IF(AND('GMT DATA'!CR3&lt;&gt;"NA",'GMT DATA'!CR3&lt;&gt;"Inf"),'GMT DATA'!CR3,"")</f>
        <v>1.778333333</v>
      </c>
      <c r="CS3" s="1">
        <f>IF(AND('GMT DATA'!CS3&lt;&gt;"NA",'GMT DATA'!CS3&lt;&gt;"Inf"),'GMT DATA'!CS3-'GMT DATA'!CR3,"")</f>
        <v>5.726271573</v>
      </c>
      <c r="CT3" s="1">
        <f>IF(AND('GMT DATA'!CT3&lt;&gt;"NA",'GMT DATA'!CT3&lt;&gt;"Inf"),'GMT DATA'!CU3-'GMT DATA'!CT3,"")</f>
        <v>0.49308979599999997</v>
      </c>
      <c r="CU3" s="1">
        <f>IF(AND('GMT DATA'!CU3&lt;&gt;"NA",'GMT DATA'!CU3&lt;&gt;"Inf"),'GMT DATA'!CU3,"")</f>
        <v>0.23071428599999999</v>
      </c>
      <c r="CV3" s="1">
        <f>IF(AND('GMT DATA'!CV3&lt;&gt;"NA",'GMT DATA'!CV3&lt;&gt;"Inf"),'GMT DATA'!CV3-'GMT DATA'!CU3,"")</f>
        <v>0.49308979500000005</v>
      </c>
      <c r="CW3" s="1">
        <f>IF(AND('GMT DATA'!CW3&lt;&gt;"NA",'GMT DATA'!CW3&lt;&gt;"Inf"),'GMT DATA'!CX3-'GMT DATA'!CW3,"")</f>
        <v>8.9341355000000011E-2</v>
      </c>
      <c r="CX3" s="1">
        <f>IF(AND('GMT DATA'!CX3&lt;&gt;"NA",'GMT DATA'!CX3&lt;&gt;"Inf"),'GMT DATA'!CX3,"")</f>
        <v>-0.14608732499999999</v>
      </c>
      <c r="CY3" s="1">
        <f>IF(AND('GMT DATA'!CY3&lt;&gt;"NA",'GMT DATA'!CY3&lt;&gt;"Inf"),'GMT DATA'!CY3-'GMT DATA'!CX3,"")</f>
        <v>8.9341355999999983E-2</v>
      </c>
      <c r="CZ3" s="1">
        <f>IF(AND('GMT DATA'!CZ3&lt;&gt;"NA",'GMT DATA'!CZ3&lt;&gt;"Inf"),'GMT DATA'!DA3-'GMT DATA'!CZ3,"")</f>
        <v>2.5697402619999998</v>
      </c>
      <c r="DA3" s="1">
        <f>IF(AND('GMT DATA'!DA3&lt;&gt;"NA",'GMT DATA'!DA3&lt;&gt;"Inf"),'GMT DATA'!DA3,"")</f>
        <v>0.65758571499999996</v>
      </c>
      <c r="DB3" s="1">
        <f>IF(AND('GMT DATA'!DB3&lt;&gt;"NA",'GMT DATA'!DB3&lt;&gt;"Inf"),'GMT DATA'!DB3-'GMT DATA'!DA3,"")</f>
        <v>2.5697402629999999</v>
      </c>
      <c r="DC3" s="1">
        <f>IF(AND('GMT DATA'!DC3&lt;&gt;"NA",'GMT DATA'!DC3&lt;&gt;"Inf"),'GMT DATA'!DD3-'GMT DATA'!DC3,"")</f>
        <v>10.207478806000001</v>
      </c>
      <c r="DD3" s="1">
        <f>IF(AND('GMT DATA'!DD3&lt;&gt;"NA",'GMT DATA'!DD3&lt;&gt;"Inf"),'GMT DATA'!DD3,"")</f>
        <v>3.6228828380000002</v>
      </c>
      <c r="DE3" s="1">
        <f>IF(AND('GMT DATA'!DE3&lt;&gt;"NA",'GMT DATA'!DE3&lt;&gt;"Inf"),'GMT DATA'!DE3-'GMT DATA'!DD3,"")</f>
        <v>10.207478801999999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1.050011274</v>
      </c>
      <c r="C4" s="1">
        <f>IF(AND('GMT DATA'!C4&lt;&gt;"NA",'GMT DATA'!C4&lt;&gt;"Inf"),'GMT DATA'!C4,"")</f>
        <v>1.9251127880000001</v>
      </c>
      <c r="D4" s="1">
        <f>IF(AND('GMT DATA'!D4&lt;&gt;"NA",'GMT DATA'!D4&lt;&gt;"Inf"),'GMT DATA'!D4-'GMT DATA'!C4,"")</f>
        <v>1.0500112739999998</v>
      </c>
      <c r="E4" s="1">
        <f>IF(AND('GMT DATA'!E4&lt;&gt;"NA",'GMT DATA'!E4&lt;&gt;"Inf"),'GMT DATA'!F4-'GMT DATA'!E4,"")</f>
        <v>0.68387788099999991</v>
      </c>
      <c r="F4" s="1">
        <f>IF(AND('GMT DATA'!F4&lt;&gt;"NA",'GMT DATA'!F4&lt;&gt;"Inf"),'GMT DATA'!F4,"")</f>
        <v>2.030936364</v>
      </c>
      <c r="G4" s="1">
        <f>IF(AND('GMT DATA'!G4&lt;&gt;"NA",'GMT DATA'!G4&lt;&gt;"Inf"),'GMT DATA'!G4-'GMT DATA'!F4,"")</f>
        <v>0.68387787999999983</v>
      </c>
      <c r="H4" s="1">
        <f>IF(AND('GMT DATA'!H4&lt;&gt;"NA",'GMT DATA'!H4&lt;&gt;"Inf"),'GMT DATA'!I4-'GMT DATA'!H4,"")</f>
        <v>0.57276206200000002</v>
      </c>
      <c r="I4" s="1">
        <f>IF(AND('GMT DATA'!I4&lt;&gt;"NA",'GMT DATA'!I4&lt;&gt;"Inf"),'GMT DATA'!I4,"")</f>
        <v>1.9152725239999999</v>
      </c>
      <c r="J4" s="1">
        <f>IF(AND('GMT DATA'!J4&lt;&gt;"NA",'GMT DATA'!J4&lt;&gt;"Inf"),'GMT DATA'!J4-'GMT DATA'!I4,"")</f>
        <v>0.5727620630000001</v>
      </c>
      <c r="K4" s="1">
        <f>IF(AND('GMT DATA'!K4&lt;&gt;"NA",'GMT DATA'!K4&lt;&gt;"Inf"),'GMT DATA'!L4-'GMT DATA'!K4,"")</f>
        <v>1.1935777359999999</v>
      </c>
      <c r="L4" s="1">
        <f>IF(AND('GMT DATA'!L4&lt;&gt;"NA",'GMT DATA'!L4&lt;&gt;"Inf"),'GMT DATA'!L4,"")</f>
        <v>1.90146864</v>
      </c>
      <c r="M4" s="1">
        <f>IF(AND('GMT DATA'!M4&lt;&gt;"NA",'GMT DATA'!M4&lt;&gt;"Inf"),'GMT DATA'!M4-'GMT DATA'!L4,"")</f>
        <v>1.1935777349999999</v>
      </c>
      <c r="N4" s="1">
        <f>IF(AND('GMT DATA'!N4&lt;&gt;"NA",'GMT DATA'!N4&lt;&gt;"Inf"),'GMT DATA'!O4-'GMT DATA'!N4,"")</f>
        <v>0.81925434499999983</v>
      </c>
      <c r="O4" s="1">
        <f>IF(AND('GMT DATA'!O4&lt;&gt;"NA",'GMT DATA'!O4&lt;&gt;"Inf"),'GMT DATA'!O4,"")</f>
        <v>2.0358892129999999</v>
      </c>
      <c r="P4" s="1">
        <f>IF(AND('GMT DATA'!P4&lt;&gt;"NA",'GMT DATA'!P4&lt;&gt;"Inf"),'GMT DATA'!P4-'GMT DATA'!O4,"")</f>
        <v>0.81925434399999997</v>
      </c>
      <c r="Q4" s="1">
        <f>IF(AND('GMT DATA'!Q4&lt;&gt;"NA",'GMT DATA'!Q4&lt;&gt;"Inf"),'GMT DATA'!R4-'GMT DATA'!Q4,"")</f>
        <v>2.3188867990000004</v>
      </c>
      <c r="R4" s="1">
        <f>IF(AND('GMT DATA'!R4&lt;&gt;"NA",'GMT DATA'!R4&lt;&gt;"Inf"),'GMT DATA'!R4,"")</f>
        <v>3.6616221950000001</v>
      </c>
      <c r="S4" s="1">
        <f>IF(AND('GMT DATA'!S4&lt;&gt;"NA",'GMT DATA'!S4&lt;&gt;"Inf"),'GMT DATA'!S4-'GMT DATA'!R4,"")</f>
        <v>2.3188867979999999</v>
      </c>
      <c r="T4" s="1">
        <f>IF(AND('GMT DATA'!T4&lt;&gt;"NA",'GMT DATA'!T4&lt;&gt;"Inf"),'GMT DATA'!U4-'GMT DATA'!T4,"")</f>
        <v>1.1033824670000001</v>
      </c>
      <c r="U4" s="1">
        <f>IF(AND('GMT DATA'!U4&lt;&gt;"NA",'GMT DATA'!U4&lt;&gt;"Inf"),'GMT DATA'!U4,"")</f>
        <v>2.360635056</v>
      </c>
      <c r="V4" s="1">
        <f>IF(AND('GMT DATA'!V4&lt;&gt;"NA",'GMT DATA'!V4&lt;&gt;"Inf"),'GMT DATA'!V4-'GMT DATA'!U4,"")</f>
        <v>1.1033824679999999</v>
      </c>
      <c r="W4" s="1">
        <f>IF(AND('GMT DATA'!W4&lt;&gt;"NA",'GMT DATA'!W4&lt;&gt;"Inf"),'GMT DATA'!X4-'GMT DATA'!W4,"")</f>
        <v>7.9925490400000019</v>
      </c>
      <c r="X4" s="1">
        <f>IF(AND('GMT DATA'!X4&lt;&gt;"NA",'GMT DATA'!X4&lt;&gt;"Inf"),'GMT DATA'!X4,"")</f>
        <v>19.338095240000001</v>
      </c>
      <c r="Y4" s="1">
        <f>IF(AND('GMT DATA'!Y4&lt;&gt;"NA",'GMT DATA'!Y4&lt;&gt;"Inf"),'GMT DATA'!Y4-'GMT DATA'!X4,"")</f>
        <v>7.9925490400000001</v>
      </c>
      <c r="Z4" s="1">
        <f>IF(AND('GMT DATA'!Z4&lt;&gt;"NA",'GMT DATA'!Z4&lt;&gt;"Inf"),'GMT DATA'!AA4-'GMT DATA'!Z4,"")</f>
        <v>5.888248516</v>
      </c>
      <c r="AA4" s="1">
        <f>IF(AND('GMT DATA'!AA4&lt;&gt;"NA",'GMT DATA'!AA4&lt;&gt;"Inf"),'GMT DATA'!AA4,"")</f>
        <v>9.7485714290000001</v>
      </c>
      <c r="AB4" s="1">
        <f>IF(AND('GMT DATA'!AB4&lt;&gt;"NA",'GMT DATA'!AB4&lt;&gt;"Inf"),'GMT DATA'!AB4-'GMT DATA'!AA4,"")</f>
        <v>5.8882485110000005</v>
      </c>
      <c r="AC4" s="1">
        <f>IF(AND('GMT DATA'!AC4&lt;&gt;"NA",'GMT DATA'!AC4&lt;&gt;"Inf"),'GMT DATA'!AD4-'GMT DATA'!AC4,"")</f>
        <v>5.7823819500000013</v>
      </c>
      <c r="AD4" s="1">
        <f>IF(AND('GMT DATA'!AD4&lt;&gt;"NA",'GMT DATA'!AD4&lt;&gt;"Inf"),'GMT DATA'!AD4,"")</f>
        <v>-22.159761899999999</v>
      </c>
      <c r="AE4" s="1">
        <f>IF(AND('GMT DATA'!AE4&lt;&gt;"NA",'GMT DATA'!AE4&lt;&gt;"Inf"),'GMT DATA'!AE4-'GMT DATA'!AD4,"")</f>
        <v>5.7823819400000005</v>
      </c>
      <c r="AF4" s="1">
        <f>IF(AND('GMT DATA'!AF4&lt;&gt;"NA",'GMT DATA'!AF4&lt;&gt;"Inf"),'GMT DATA'!AG4-'GMT DATA'!AF4,"")</f>
        <v>1.8733272520000002</v>
      </c>
      <c r="AG4" s="1">
        <f>IF(AND('GMT DATA'!AG4&lt;&gt;"NA",'GMT DATA'!AG4&lt;&gt;"Inf"),'GMT DATA'!AG4,"")</f>
        <v>-3.0326190479999999</v>
      </c>
      <c r="AH4" s="1">
        <f>MAX(0,MIN(IF(AND('GMT DATA'!AH4&lt;&gt;"NA",'GMT DATA'!AH4&lt;&gt;"Inf"),'GMT DATA'!AH4-'GMT DATA'!AG4,""),AG4+AG$2))</f>
        <v>0.86738095199999998</v>
      </c>
      <c r="AI4" s="1">
        <f>IF(AND('GMT DATA'!AI4&lt;&gt;"NA",'GMT DATA'!AI4&lt;&gt;"Inf"),'GMT DATA'!AJ4-'GMT DATA'!AI4,"")</f>
        <v>4.2094304970000005</v>
      </c>
      <c r="AJ4" s="1">
        <f>IF(AND('GMT DATA'!AJ4&lt;&gt;"NA",'GMT DATA'!AJ4&lt;&gt;"Inf"),'GMT DATA'!AJ4,"")</f>
        <v>8.7226190480000003</v>
      </c>
      <c r="AK4" s="1">
        <f>IF(AND('GMT DATA'!AK4&lt;&gt;"NA",'GMT DATA'!AK4&lt;&gt;"Inf"),'GMT DATA'!AK4-'GMT DATA'!AJ4,"")</f>
        <v>4.2094304919999992</v>
      </c>
      <c r="AL4" s="1">
        <f>IF(AND('GMT DATA'!AL4&lt;&gt;"NA",'GMT DATA'!AL4&lt;&gt;"Inf"),'GMT DATA'!AM4-'GMT DATA'!AL4,"")</f>
        <v>3.9012879260000002</v>
      </c>
      <c r="AM4" s="1">
        <f>IF(AND('GMT DATA'!AM4&lt;&gt;"NA",'GMT DATA'!AM4&lt;&gt;"Inf"),'GMT DATA'!AM4,"")</f>
        <v>-9.3242857140000002</v>
      </c>
      <c r="AN4" s="1">
        <f>IF(AND('GMT DATA'!AN4&lt;&gt;"NA",'GMT DATA'!AN4&lt;&gt;"Inf"),'GMT DATA'!AN4-'GMT DATA'!AM4,"")</f>
        <v>3.9012879280000003</v>
      </c>
      <c r="AO4" s="1">
        <f>IF(AND('GMT DATA'!AO4&lt;&gt;"NA",'GMT DATA'!AO4&lt;&gt;"Inf"),'GMT DATA'!AP4-'GMT DATA'!AO4,"")</f>
        <v>6.1411717400000008</v>
      </c>
      <c r="AP4" s="1">
        <f>IF(AND('GMT DATA'!AP4&lt;&gt;"NA",'GMT DATA'!AP4&lt;&gt;"Inf"),'GMT DATA'!AP4,"")</f>
        <v>18.04690476</v>
      </c>
      <c r="AQ4" s="1">
        <f>IF(AND('GMT DATA'!AQ4&lt;&gt;"NA",'GMT DATA'!AQ4&lt;&gt;"Inf"),'GMT DATA'!AQ4-'GMT DATA'!AP4,"")</f>
        <v>6.141171749999998</v>
      </c>
      <c r="AR4" s="1">
        <f>IF(AND('GMT DATA'!AR4&lt;&gt;"NA",'GMT DATA'!AR4&lt;&gt;"Inf"),'GMT DATA'!AS4-'GMT DATA'!AR4,"")</f>
        <v>6.8941475500000013</v>
      </c>
      <c r="AS4" s="1">
        <f>IF(AND('GMT DATA'!AS4&lt;&gt;"NA",'GMT DATA'!AS4&lt;&gt;"Inf"),'GMT DATA'!AS4,"")</f>
        <v>-12.19571429</v>
      </c>
      <c r="AT4" s="1">
        <f>IF(AND('GMT DATA'!AT4&lt;&gt;"NA",'GMT DATA'!AT4&lt;&gt;"Inf"),'GMT DATA'!AT4-'GMT DATA'!AS4,"")</f>
        <v>6.8941475629999998</v>
      </c>
      <c r="AU4" s="1">
        <f>IF(AND('GMT DATA'!AU4&lt;&gt;"NA",'GMT DATA'!AU4&lt;&gt;"Inf"),'GMT DATA'!AV4-'GMT DATA'!AU4,"")</f>
        <v>4.6403526179999997</v>
      </c>
      <c r="AV4" s="1">
        <f>IF(AND('GMT DATA'!AV4&lt;&gt;"NA",'GMT DATA'!AV4&lt;&gt;"Inf"),'GMT DATA'!AV4,"")</f>
        <v>8.5766666669999996</v>
      </c>
      <c r="AW4" s="1">
        <f>IF(AND('GMT DATA'!AW4&lt;&gt;"NA",'GMT DATA'!AW4&lt;&gt;"Inf"),'GMT DATA'!AW4-'GMT DATA'!AV4,"")</f>
        <v>4.640352613000001</v>
      </c>
      <c r="AX4" s="1">
        <f>IF(AND('GMT DATA'!AX4&lt;&gt;"NA",'GMT DATA'!AX4&lt;&gt;"Inf"),'GMT DATA'!AY4-'GMT DATA'!AX4,"")</f>
        <v>8.8736837999999985</v>
      </c>
      <c r="AY4" s="1">
        <f>IF(AND('GMT DATA'!AY4&lt;&gt;"NA",'GMT DATA'!AY4&lt;&gt;"Inf"),'GMT DATA'!AY4,"")</f>
        <v>20.772380949999999</v>
      </c>
      <c r="AZ4" s="1">
        <f>IF(AND('GMT DATA'!AZ4&lt;&gt;"NA",'GMT DATA'!AZ4&lt;&gt;"Inf"),'GMT DATA'!AZ4-'GMT DATA'!AY4,"")</f>
        <v>8.8736838100000028</v>
      </c>
      <c r="BA4" s="1">
        <f>IF(AND('GMT DATA'!BA4&lt;&gt;"NA",'GMT DATA'!BA4&lt;&gt;"Inf"),'GMT DATA'!BB4-'GMT DATA'!BA4,"")</f>
        <v>134.04674520000003</v>
      </c>
      <c r="BB4" s="1">
        <f>IF(AND('GMT DATA'!BB4&lt;&gt;"NA",'GMT DATA'!BB4&lt;&gt;"Inf"),'GMT DATA'!BB4,"")</f>
        <v>458.54236880000002</v>
      </c>
      <c r="BC4" s="1">
        <f>IF(AND('GMT DATA'!BC4&lt;&gt;"NA",'GMT DATA'!BC4&lt;&gt;"Inf"),'GMT DATA'!BC4-'GMT DATA'!BB4,"")</f>
        <v>134.04674519999998</v>
      </c>
      <c r="BD4" s="1">
        <f>IF(AND('GMT DATA'!BD4&lt;&gt;"NA",'GMT DATA'!BD4&lt;&gt;"Inf"),'GMT DATA'!BE4-'GMT DATA'!BD4,"")</f>
        <v>115.15448279999998</v>
      </c>
      <c r="BE4" s="1">
        <f>IF(AND('GMT DATA'!BE4&lt;&gt;"NA",'GMT DATA'!BE4&lt;&gt;"Inf"),'GMT DATA'!BE4,"")</f>
        <v>365.00300779999998</v>
      </c>
      <c r="BF4" s="1">
        <f>IF(AND('GMT DATA'!BF4&lt;&gt;"NA",'GMT DATA'!BF4&lt;&gt;"Inf"),'GMT DATA'!BF4-'GMT DATA'!BE4,"")</f>
        <v>115.15448270000002</v>
      </c>
      <c r="BG4" s="1">
        <f>IF(AND('GMT DATA'!BG4&lt;&gt;"NA",'GMT DATA'!BG4&lt;&gt;"Inf"),'GMT DATA'!BH4-'GMT DATA'!BG4,"")</f>
        <v>110.69112279999999</v>
      </c>
      <c r="BH4" s="1">
        <f>IF(AND('GMT DATA'!BH4&lt;&gt;"NA",'GMT DATA'!BH4&lt;&gt;"Inf"),'GMT DATA'!BH4,"")</f>
        <v>346.23610289999999</v>
      </c>
      <c r="BI4" s="1">
        <f>IF(AND('GMT DATA'!BI4&lt;&gt;"NA",'GMT DATA'!BI4&lt;&gt;"Inf"),'GMT DATA'!BI4-'GMT DATA'!BH4,"")</f>
        <v>110.69112280000002</v>
      </c>
      <c r="BJ4" s="1">
        <f>IF(AND('GMT DATA'!BJ4&lt;&gt;"NA",'GMT DATA'!BJ4&lt;&gt;"Inf"),'GMT DATA'!BK4-'GMT DATA'!BJ4,"")</f>
        <v>106.05098409999999</v>
      </c>
      <c r="BK4" s="1">
        <f>IF(AND('GMT DATA'!BK4&lt;&gt;"NA",'GMT DATA'!BK4&lt;&gt;"Inf"),'GMT DATA'!BK4,"")</f>
        <v>327.52822409999999</v>
      </c>
      <c r="BL4" s="1">
        <f>IF(AND('GMT DATA'!BL4&lt;&gt;"NA",'GMT DATA'!BL4&lt;&gt;"Inf"),'GMT DATA'!BL4-'GMT DATA'!BK4,"")</f>
        <v>106.05098409999999</v>
      </c>
      <c r="BM4" s="1">
        <f>IF(AND('GMT DATA'!BM4&lt;&gt;"NA",'GMT DATA'!BM4&lt;&gt;"Inf"),'GMT DATA'!BN4-'GMT DATA'!BM4,"")</f>
        <v>92.916787700000015</v>
      </c>
      <c r="BN4" s="1">
        <f>IF(AND('GMT DATA'!BN4&lt;&gt;"NA",'GMT DATA'!BN4&lt;&gt;"Inf"),'GMT DATA'!BN4,"")</f>
        <v>270.82513160000002</v>
      </c>
      <c r="BO4" s="1">
        <f>IF(AND('GMT DATA'!BO4&lt;&gt;"NA",'GMT DATA'!BO4&lt;&gt;"Inf"),'GMT DATA'!BO4-'GMT DATA'!BN4,"")</f>
        <v>92.916787699999986</v>
      </c>
      <c r="BP4" s="1">
        <f>IF(AND('GMT DATA'!BP4&lt;&gt;"NA",'GMT DATA'!BP4&lt;&gt;"Inf"),'GMT DATA'!BQ4-'GMT DATA'!BP4,"")</f>
        <v>64.119656809999995</v>
      </c>
      <c r="BQ4" s="1">
        <f>IF(AND('GMT DATA'!BQ4&lt;&gt;"NA",'GMT DATA'!BQ4&lt;&gt;"Inf"),'GMT DATA'!BQ4,"")</f>
        <v>156.13740999999999</v>
      </c>
      <c r="BR4" s="1">
        <f>IF(AND('GMT DATA'!BR4&lt;&gt;"NA",'GMT DATA'!BR4&lt;&gt;"Inf"),'GMT DATA'!BR4-'GMT DATA'!BQ4,"")</f>
        <v>64.119656700000007</v>
      </c>
      <c r="BS4" s="1">
        <f>IF(AND('GMT DATA'!BS4&lt;&gt;"NA",'GMT DATA'!BS4&lt;&gt;"Inf"),'GMT DATA'!BT4-'GMT DATA'!BS4,"")</f>
        <v>194.3109030999999</v>
      </c>
      <c r="BT4" s="1">
        <f>IF(AND('GMT DATA'!BT4&lt;&gt;"NA",'GMT DATA'!BT4&lt;&gt;"Inf"),'GMT DATA'!BT4,"")</f>
        <v>-609.80010230000005</v>
      </c>
      <c r="BU4" s="1">
        <f>IF(AND('GMT DATA'!BU4&lt;&gt;"NA",'GMT DATA'!BU4&lt;&gt;"Inf"),'GMT DATA'!BU4-'GMT DATA'!BT4,"")</f>
        <v>194.31090310000008</v>
      </c>
      <c r="BV4" s="1">
        <f>IF(AND('GMT DATA'!BV4&lt;&gt;"NA",'GMT DATA'!BV4&lt;&gt;"Inf"),'GMT DATA'!BW4-'GMT DATA'!BV4,"")</f>
        <v>159.26598469999999</v>
      </c>
      <c r="BW4" s="1">
        <f>IF(AND('GMT DATA'!BW4&lt;&gt;"NA",'GMT DATA'!BW4&lt;&gt;"Inf"),'GMT DATA'!BW4,"")</f>
        <v>542.94615799999997</v>
      </c>
      <c r="BX4" s="1">
        <f>IF(AND('GMT DATA'!BX4&lt;&gt;"NA",'GMT DATA'!BX4&lt;&gt;"Inf"),'GMT DATA'!BX4-'GMT DATA'!BW4,"")</f>
        <v>159.26598469999999</v>
      </c>
      <c r="BY4" s="4">
        <f>IF(AND('GMT DATA'!BY4&lt;&gt;"NA",'GMT DATA'!BY4&lt;&gt;"Inf"),'GMT DATA'!BZ4-'GMT DATA'!BY4,"")</f>
        <v>0.10090392199999998</v>
      </c>
      <c r="BZ4" s="4">
        <f>IF(AND('GMT DATA'!BZ4&lt;&gt;"NA",'GMT DATA'!BZ4&lt;&gt;"Inf"),'GMT DATA'!BZ4,"")</f>
        <v>0.16114773199999999</v>
      </c>
      <c r="CA4" s="4">
        <f>IF(AND('GMT DATA'!CA4&lt;&gt;"NA",'GMT DATA'!CA4&lt;&gt;"Inf"),'GMT DATA'!CA4-'GMT DATA'!BZ4,"")</f>
        <v>0.10090392300000001</v>
      </c>
      <c r="CB4" s="4">
        <f>IF(AND('GMT DATA'!CB4&lt;&gt;"NA",'GMT DATA'!CB4&lt;&gt;"Inf"),'GMT DATA'!CC4-'GMT DATA'!CB4,"")</f>
        <v>0.12591699000000001</v>
      </c>
      <c r="CC4" s="4">
        <f>IF(AND('GMT DATA'!CC4&lt;&gt;"NA",'GMT DATA'!CC4&lt;&gt;"Inf"),'GMT DATA'!CC4,"")</f>
        <v>9.4121414E-2</v>
      </c>
      <c r="CD4" s="4">
        <f>IF(AND('GMT DATA'!CD4&lt;&gt;"NA",'GMT DATA'!CD4&lt;&gt;"Inf"),'GMT DATA'!CD4-'GMT DATA'!CC4,"")</f>
        <v>0.12591698899999998</v>
      </c>
      <c r="CE4" s="4">
        <f>IF(AND('GMT DATA'!CE4&lt;&gt;"NA",'GMT DATA'!CE4&lt;&gt;"Inf"),'GMT DATA'!CF4-'GMT DATA'!CE4,"")</f>
        <v>0.13336245899999999</v>
      </c>
      <c r="CF4" s="4">
        <f>IF(AND('GMT DATA'!CF4&lt;&gt;"NA",'GMT DATA'!CF4&lt;&gt;"Inf"),'GMT DATA'!CF4,"")</f>
        <v>4.3542320000000002E-2</v>
      </c>
      <c r="CG4" s="4">
        <f>IF(AND('GMT DATA'!CG4&lt;&gt;"NA",'GMT DATA'!CG4&lt;&gt;"Inf"),'GMT DATA'!CG4-'GMT DATA'!CF4,"")</f>
        <v>0.13336245900000002</v>
      </c>
      <c r="CH4" s="1">
        <f>IF(AND('GMT DATA'!CH4&lt;&gt;"NA",'GMT DATA'!CH4&lt;&gt;"Inf"),'GMT DATA'!CI4-'GMT DATA'!CH4,"")</f>
        <v>6.5059338970000002</v>
      </c>
      <c r="CI4" s="1">
        <f>IF(AND('GMT DATA'!CI4&lt;&gt;"NA",'GMT DATA'!CI4&lt;&gt;"Inf"),'GMT DATA'!CI4,"")</f>
        <v>6.5310141770000003</v>
      </c>
      <c r="CJ4" s="1">
        <f>IF(AND('GMT DATA'!CJ4&lt;&gt;"NA",'GMT DATA'!CJ4&lt;&gt;"Inf"),'GMT DATA'!CJ4-'GMT DATA'!CI4,"")</f>
        <v>6.505933892999999</v>
      </c>
      <c r="CK4" s="1">
        <f>IF(AND('GMT DATA'!CK4&lt;&gt;"NA",'GMT DATA'!CK4&lt;&gt;"Inf"),'GMT DATA'!CL4-'GMT DATA'!CK4,"")</f>
        <v>4.0560765169999993</v>
      </c>
      <c r="CL4" s="1">
        <f>IF(AND('GMT DATA'!CL4&lt;&gt;"NA",'GMT DATA'!CL4&lt;&gt;"Inf"),'GMT DATA'!CL4,"")</f>
        <v>-3.078809524</v>
      </c>
      <c r="CM4" s="1">
        <f>IF(AND('GMT DATA'!CM4&lt;&gt;"NA",'GMT DATA'!CM4&lt;&gt;"Inf"),'GMT DATA'!CM4-'GMT DATA'!CL4,"")</f>
        <v>4.0560765170000002</v>
      </c>
      <c r="CN4" s="1">
        <f>IF(AND('GMT DATA'!CN4&lt;&gt;"NA",'GMT DATA'!CN4&lt;&gt;"Inf"),'GMT DATA'!CO4-'GMT DATA'!CN4,"")</f>
        <v>3.352839978</v>
      </c>
      <c r="CO4" s="1">
        <f>IF(AND('GMT DATA'!CO4&lt;&gt;"NA",'GMT DATA'!CO4&lt;&gt;"Inf"),'GMT DATA'!CO4,"")</f>
        <v>1.1264285709999999</v>
      </c>
      <c r="CP4" s="1">
        <f>IF(AND('GMT DATA'!CP4&lt;&gt;"NA",'GMT DATA'!CP4&lt;&gt;"Inf"),'GMT DATA'!CP4-'GMT DATA'!CO4,"")</f>
        <v>3.3528399789999996</v>
      </c>
      <c r="CQ4" s="1">
        <f>IF(AND('GMT DATA'!CQ4&lt;&gt;"NA",'GMT DATA'!CQ4&lt;&gt;"Inf"),'GMT DATA'!CR4-'GMT DATA'!CQ4,"")</f>
        <v>6.2661843399999997</v>
      </c>
      <c r="CR4" s="1">
        <f>IF(AND('GMT DATA'!CR4&lt;&gt;"NA",'GMT DATA'!CR4&lt;&gt;"Inf"),'GMT DATA'!CR4,"")</f>
        <v>1.9735714289999999</v>
      </c>
      <c r="CS4" s="1">
        <f>IF(AND('GMT DATA'!CS4&lt;&gt;"NA",'GMT DATA'!CS4&lt;&gt;"Inf"),'GMT DATA'!CS4-'GMT DATA'!CR4,"")</f>
        <v>6.2661843390000005</v>
      </c>
      <c r="CT4" s="1">
        <f>IF(AND('GMT DATA'!CT4&lt;&gt;"NA",'GMT DATA'!CT4&lt;&gt;"Inf"),'GMT DATA'!CU4-'GMT DATA'!CT4,"")</f>
        <v>0.46995281700000002</v>
      </c>
      <c r="CU4" s="1">
        <f>IF(AND('GMT DATA'!CU4&lt;&gt;"NA",'GMT DATA'!CU4&lt;&gt;"Inf"),'GMT DATA'!CU4,"")</f>
        <v>0.39738095200000001</v>
      </c>
      <c r="CV4" s="1">
        <f>IF(AND('GMT DATA'!CV4&lt;&gt;"NA",'GMT DATA'!CV4&lt;&gt;"Inf"),'GMT DATA'!CV4-'GMT DATA'!CU4,"")</f>
        <v>0.46995281799999999</v>
      </c>
      <c r="CW4" s="1">
        <f>IF(AND('GMT DATA'!CW4&lt;&gt;"NA",'GMT DATA'!CW4&lt;&gt;"Inf"),'GMT DATA'!CX4-'GMT DATA'!CW4,"")</f>
        <v>0.116242866</v>
      </c>
      <c r="CX4" s="1">
        <f>IF(AND('GMT DATA'!CX4&lt;&gt;"NA",'GMT DATA'!CX4&lt;&gt;"Inf"),'GMT DATA'!CX4,"")</f>
        <v>-0.12924244600000001</v>
      </c>
      <c r="CY4" s="1">
        <f>IF(AND('GMT DATA'!CY4&lt;&gt;"NA",'GMT DATA'!CY4&lt;&gt;"Inf"),'GMT DATA'!CY4-'GMT DATA'!CX4,"")</f>
        <v>0.11624286600000001</v>
      </c>
      <c r="CZ4" s="1">
        <f>IF(AND('GMT DATA'!CZ4&lt;&gt;"NA",'GMT DATA'!CZ4&lt;&gt;"Inf"),'GMT DATA'!DA4-'GMT DATA'!CZ4,"")</f>
        <v>3.5942910500000003</v>
      </c>
      <c r="DA4" s="1">
        <f>IF(AND('GMT DATA'!DA4&lt;&gt;"NA",'GMT DATA'!DA4&lt;&gt;"Inf"),'GMT DATA'!DA4,"")</f>
        <v>2.0713843500000002</v>
      </c>
      <c r="DB4" s="1">
        <f>IF(AND('GMT DATA'!DB4&lt;&gt;"NA",'GMT DATA'!DB4&lt;&gt;"Inf"),'GMT DATA'!DB4-'GMT DATA'!DA4,"")</f>
        <v>3.5942910490000002</v>
      </c>
      <c r="DC4" s="1">
        <f>IF(AND('GMT DATA'!DC4&lt;&gt;"NA",'GMT DATA'!DC4&lt;&gt;"Inf"),'GMT DATA'!DD4-'GMT DATA'!DC4,"")</f>
        <v>12.7933404</v>
      </c>
      <c r="DD4" s="1">
        <f>IF(AND('GMT DATA'!DD4&lt;&gt;"NA",'GMT DATA'!DD4&lt;&gt;"Inf"),'GMT DATA'!DD4,"")</f>
        <v>8.2504586660000001</v>
      </c>
      <c r="DE4" s="1">
        <f>IF(AND('GMT DATA'!DE4&lt;&gt;"NA",'GMT DATA'!DE4&lt;&gt;"Inf"),'GMT DATA'!DE4-'GMT DATA'!DD4,"")</f>
        <v>12.793340403999999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1.1267742129999998</v>
      </c>
      <c r="C5" s="1">
        <f>IF(AND('GMT DATA'!C5&lt;&gt;"NA",'GMT DATA'!C5&lt;&gt;"Inf"),'GMT DATA'!C5,"")</f>
        <v>2.9451945209999999</v>
      </c>
      <c r="D5" s="1">
        <f>IF(AND('GMT DATA'!D5&lt;&gt;"NA",'GMT DATA'!D5&lt;&gt;"Inf"),'GMT DATA'!D5-'GMT DATA'!C5,"")</f>
        <v>1.1267742130000005</v>
      </c>
      <c r="E5" s="1">
        <f>IF(AND('GMT DATA'!E5&lt;&gt;"NA",'GMT DATA'!E5&lt;&gt;"Inf"),'GMT DATA'!F5-'GMT DATA'!E5,"")</f>
        <v>0.64643623300000019</v>
      </c>
      <c r="F5" s="1">
        <f>IF(AND('GMT DATA'!F5&lt;&gt;"NA",'GMT DATA'!F5&lt;&gt;"Inf"),'GMT DATA'!F5,"")</f>
        <v>3.0449250860000001</v>
      </c>
      <c r="G5" s="1">
        <f>IF(AND('GMT DATA'!G5&lt;&gt;"NA",'GMT DATA'!G5&lt;&gt;"Inf"),'GMT DATA'!G5-'GMT DATA'!F5,"")</f>
        <v>0.64643623199999967</v>
      </c>
      <c r="H5" s="1">
        <f>IF(AND('GMT DATA'!H5&lt;&gt;"NA",'GMT DATA'!H5&lt;&gt;"Inf"),'GMT DATA'!I5-'GMT DATA'!H5,"")</f>
        <v>0.58879483999999982</v>
      </c>
      <c r="I5" s="1">
        <f>IF(AND('GMT DATA'!I5&lt;&gt;"NA",'GMT DATA'!I5&lt;&gt;"Inf"),'GMT DATA'!I5,"")</f>
        <v>2.854908333</v>
      </c>
      <c r="J5" s="1">
        <f>IF(AND('GMT DATA'!J5&lt;&gt;"NA",'GMT DATA'!J5&lt;&gt;"Inf"),'GMT DATA'!J5-'GMT DATA'!I5,"")</f>
        <v>0.58879483900000018</v>
      </c>
      <c r="K5" s="1">
        <f>IF(AND('GMT DATA'!K5&lt;&gt;"NA",'GMT DATA'!K5&lt;&gt;"Inf"),'GMT DATA'!L5-'GMT DATA'!K5,"")</f>
        <v>1.4187271109999999</v>
      </c>
      <c r="L5" s="1">
        <f>IF(AND('GMT DATA'!L5&lt;&gt;"NA",'GMT DATA'!L5&lt;&gt;"Inf"),'GMT DATA'!L5,"")</f>
        <v>2.967862953</v>
      </c>
      <c r="M5" s="1">
        <f>IF(AND('GMT DATA'!M5&lt;&gt;"NA",'GMT DATA'!M5&lt;&gt;"Inf"),'GMT DATA'!M5-'GMT DATA'!L5,"")</f>
        <v>1.4187271109999999</v>
      </c>
      <c r="N5" s="1">
        <f>IF(AND('GMT DATA'!N5&lt;&gt;"NA",'GMT DATA'!N5&lt;&gt;"Inf"),'GMT DATA'!O5-'GMT DATA'!N5,"")</f>
        <v>0.78226711199999999</v>
      </c>
      <c r="O5" s="1">
        <f>IF(AND('GMT DATA'!O5&lt;&gt;"NA",'GMT DATA'!O5&lt;&gt;"Inf"),'GMT DATA'!O5,"")</f>
        <v>3.1420007839999999</v>
      </c>
      <c r="P5" s="1">
        <f>IF(AND('GMT DATA'!P5&lt;&gt;"NA",'GMT DATA'!P5&lt;&gt;"Inf"),'GMT DATA'!P5-'GMT DATA'!O5,"")</f>
        <v>0.78226711300000007</v>
      </c>
      <c r="Q5" s="1">
        <f>IF(AND('GMT DATA'!Q5&lt;&gt;"NA",'GMT DATA'!Q5&lt;&gt;"Inf"),'GMT DATA'!R5-'GMT DATA'!Q5,"")</f>
        <v>2.4496002999999997</v>
      </c>
      <c r="R5" s="1">
        <f>IF(AND('GMT DATA'!R5&lt;&gt;"NA",'GMT DATA'!R5&lt;&gt;"Inf"),'GMT DATA'!R5,"")</f>
        <v>5.4701514939999996</v>
      </c>
      <c r="S5" s="1">
        <f>IF(AND('GMT DATA'!S5&lt;&gt;"NA",'GMT DATA'!S5&lt;&gt;"Inf"),'GMT DATA'!S5-'GMT DATA'!R5,"")</f>
        <v>2.4496003010000003</v>
      </c>
      <c r="T5" s="1">
        <f>IF(AND('GMT DATA'!T5&lt;&gt;"NA",'GMT DATA'!T5&lt;&gt;"Inf"),'GMT DATA'!U5-'GMT DATA'!T5,"")</f>
        <v>0.96929424899999983</v>
      </c>
      <c r="U5" s="1">
        <f>IF(AND('GMT DATA'!U5&lt;&gt;"NA",'GMT DATA'!U5&lt;&gt;"Inf"),'GMT DATA'!U5,"")</f>
        <v>3.4584863509999999</v>
      </c>
      <c r="V5" s="1">
        <f>IF(AND('GMT DATA'!V5&lt;&gt;"NA",'GMT DATA'!V5&lt;&gt;"Inf"),'GMT DATA'!V5-'GMT DATA'!U5,"")</f>
        <v>0.96929424900000027</v>
      </c>
      <c r="W5" s="1">
        <f>IF(AND('GMT DATA'!W5&lt;&gt;"NA",'GMT DATA'!W5&lt;&gt;"Inf"),'GMT DATA'!X5-'GMT DATA'!W5,"")</f>
        <v>8.6552315899999996</v>
      </c>
      <c r="X5" s="1">
        <f>IF(AND('GMT DATA'!X5&lt;&gt;"NA",'GMT DATA'!X5&lt;&gt;"Inf"),'GMT DATA'!X5,"")</f>
        <v>29.388095239999998</v>
      </c>
      <c r="Y5" s="1">
        <f>IF(AND('GMT DATA'!Y5&lt;&gt;"NA",'GMT DATA'!Y5&lt;&gt;"Inf"),'GMT DATA'!Y5-'GMT DATA'!X5,"")</f>
        <v>8.6552315799999988</v>
      </c>
      <c r="Z5" s="1">
        <f>IF(AND('GMT DATA'!Z5&lt;&gt;"NA",'GMT DATA'!Z5&lt;&gt;"Inf"),'GMT DATA'!AA5-'GMT DATA'!Z5,"")</f>
        <v>6.591714468000001</v>
      </c>
      <c r="AA5" s="1">
        <f>IF(AND('GMT DATA'!AA5&lt;&gt;"NA",'GMT DATA'!AA5&lt;&gt;"Inf"),'GMT DATA'!AA5,"")</f>
        <v>16.358095240000001</v>
      </c>
      <c r="AB5" s="1">
        <f>IF(AND('GMT DATA'!AB5&lt;&gt;"NA",'GMT DATA'!AB5&lt;&gt;"Inf"),'GMT DATA'!AB5-'GMT DATA'!AA5,"")</f>
        <v>6.5917144599999986</v>
      </c>
      <c r="AC5" s="1">
        <f>IF(AND('GMT DATA'!AC5&lt;&gt;"NA",'GMT DATA'!AC5&lt;&gt;"Inf"),'GMT DATA'!AD5-'GMT DATA'!AC5,"")</f>
        <v>6.476673739999999</v>
      </c>
      <c r="AD5" s="1">
        <f>IF(AND('GMT DATA'!AD5&lt;&gt;"NA",'GMT DATA'!AD5&lt;&gt;"Inf"),'GMT DATA'!AD5,"")</f>
        <v>-31.243095239999999</v>
      </c>
      <c r="AE5" s="1">
        <f>IF(AND('GMT DATA'!AE5&lt;&gt;"NA",'GMT DATA'!AE5&lt;&gt;"Inf"),'GMT DATA'!AE5-'GMT DATA'!AD5,"")</f>
        <v>6.476673739999999</v>
      </c>
      <c r="AF5" s="1">
        <f>IF(AND('GMT DATA'!AF5&lt;&gt;"NA",'GMT DATA'!AF5&lt;&gt;"Inf"),'GMT DATA'!AG5-'GMT DATA'!AF5,"")</f>
        <v>1.9705531670000003</v>
      </c>
      <c r="AG5" s="1">
        <f>MAX(IF(AND('GMT DATA'!AG5&lt;&gt;"NA",'GMT DATA'!AG5&lt;&gt;"Inf"),'GMT DATA'!AG5,""),-AG$2)</f>
        <v>-3.9</v>
      </c>
      <c r="AH5" s="1">
        <f>MAX(0,MIN(IF(AND('GMT DATA'!AH5&lt;&gt;"NA",'GMT DATA'!AH5&lt;&gt;"Inf"),'GMT DATA'!AH5-'GMT DATA'!AG5,""),AG5+AG$2))</f>
        <v>0</v>
      </c>
      <c r="AI5" s="1">
        <f>IF(AND('GMT DATA'!AI5&lt;&gt;"NA",'GMT DATA'!AI5&lt;&gt;"Inf"),'GMT DATA'!AJ5-'GMT DATA'!AI5,"")</f>
        <v>4.2764318490000006</v>
      </c>
      <c r="AJ5" s="1">
        <f>IF(AND('GMT DATA'!AJ5&lt;&gt;"NA",'GMT DATA'!AJ5&lt;&gt;"Inf"),'GMT DATA'!AJ5,"")</f>
        <v>12.227380950000001</v>
      </c>
      <c r="AK5" s="1">
        <f>IF(AND('GMT DATA'!AK5&lt;&gt;"NA",'GMT DATA'!AK5&lt;&gt;"Inf"),'GMT DATA'!AK5-'GMT DATA'!AJ5,"")</f>
        <v>4.276431849999998</v>
      </c>
      <c r="AL5" s="1">
        <f>IF(AND('GMT DATA'!AL5&lt;&gt;"NA",'GMT DATA'!AL5&lt;&gt;"Inf"),'GMT DATA'!AM5-'GMT DATA'!AL5,"")</f>
        <v>5.1563424099999988</v>
      </c>
      <c r="AM5" s="1">
        <f>IF(AND('GMT DATA'!AM5&lt;&gt;"NA",'GMT DATA'!AM5&lt;&gt;"Inf"),'GMT DATA'!AM5,"")</f>
        <v>-13.519523810000001</v>
      </c>
      <c r="AN5" s="1">
        <f>IF(AND('GMT DATA'!AN5&lt;&gt;"NA",'GMT DATA'!AN5&lt;&gt;"Inf"),'GMT DATA'!AN5-'GMT DATA'!AM5,"")</f>
        <v>5.1563424100000006</v>
      </c>
      <c r="AO5" s="1">
        <f>IF(AND('GMT DATA'!AO5&lt;&gt;"NA",'GMT DATA'!AO5&lt;&gt;"Inf"),'GMT DATA'!AP5-'GMT DATA'!AO5,"")</f>
        <v>7.7770593699999999</v>
      </c>
      <c r="AP5" s="1">
        <f>IF(AND('GMT DATA'!AP5&lt;&gt;"NA",'GMT DATA'!AP5&lt;&gt;"Inf"),'GMT DATA'!AP5,"")</f>
        <v>25.74690476</v>
      </c>
      <c r="AQ5" s="1">
        <f>IF(AND('GMT DATA'!AQ5&lt;&gt;"NA",'GMT DATA'!AQ5&lt;&gt;"Inf"),'GMT DATA'!AQ5-'GMT DATA'!AP5,"")</f>
        <v>7.7770593799999972</v>
      </c>
      <c r="AR5" s="1">
        <f>IF(AND('GMT DATA'!AR5&lt;&gt;"NA",'GMT DATA'!AR5&lt;&gt;"Inf"),'GMT DATA'!AS5-'GMT DATA'!AR5,"")</f>
        <v>9.893857490000002</v>
      </c>
      <c r="AS5" s="1">
        <f>IF(AND('GMT DATA'!AS5&lt;&gt;"NA",'GMT DATA'!AS5&lt;&gt;"Inf"),'GMT DATA'!AS5,"")</f>
        <v>-18.876666669999999</v>
      </c>
      <c r="AT5" s="1">
        <f>IF(AND('GMT DATA'!AT5&lt;&gt;"NA",'GMT DATA'!AT5&lt;&gt;"Inf"),'GMT DATA'!AT5-'GMT DATA'!AS5,"")</f>
        <v>9.8938574939999988</v>
      </c>
      <c r="AU5" s="1">
        <f>IF(AND('GMT DATA'!AU5&lt;&gt;"NA",'GMT DATA'!AU5&lt;&gt;"Inf"),'GMT DATA'!AV5-'GMT DATA'!AU5,"")</f>
        <v>4.5464766240000003</v>
      </c>
      <c r="AV5" s="1">
        <f>IF(AND('GMT DATA'!AV5&lt;&gt;"NA",'GMT DATA'!AV5&lt;&gt;"Inf"),'GMT DATA'!AV5,"")</f>
        <v>13.20047619</v>
      </c>
      <c r="AW5" s="1">
        <f>IF(AND('GMT DATA'!AW5&lt;&gt;"NA",'GMT DATA'!AW5&lt;&gt;"Inf"),'GMT DATA'!AW5-'GMT DATA'!AV5,"")</f>
        <v>4.54647662</v>
      </c>
      <c r="AX5" s="1">
        <f>IF(AND('GMT DATA'!AX5&lt;&gt;"NA",'GMT DATA'!AX5&lt;&gt;"Inf"),'GMT DATA'!AY5-'GMT DATA'!AX5,"")</f>
        <v>10.494918970000001</v>
      </c>
      <c r="AY5" s="1">
        <f>IF(AND('GMT DATA'!AY5&lt;&gt;"NA",'GMT DATA'!AY5&lt;&gt;"Inf"),'GMT DATA'!AY5,"")</f>
        <v>32.077142860000002</v>
      </c>
      <c r="AZ5" s="1">
        <f>IF(AND('GMT DATA'!AZ5&lt;&gt;"NA",'GMT DATA'!AZ5&lt;&gt;"Inf"),'GMT DATA'!AZ5-'GMT DATA'!AY5,"")</f>
        <v>10.49491896</v>
      </c>
      <c r="BA5" s="1">
        <f>IF(AND('GMT DATA'!BA5&lt;&gt;"NA",'GMT DATA'!BA5&lt;&gt;"Inf"),'GMT DATA'!BB5-'GMT DATA'!BA5,"")</f>
        <v>143.50559129999999</v>
      </c>
      <c r="BB5" s="1">
        <f>IF(AND('GMT DATA'!BB5&lt;&gt;"NA",'GMT DATA'!BB5&lt;&gt;"Inf"),'GMT DATA'!BB5,"")</f>
        <v>690.46969809999996</v>
      </c>
      <c r="BC5" s="1">
        <f>IF(AND('GMT DATA'!BC5&lt;&gt;"NA",'GMT DATA'!BC5&lt;&gt;"Inf"),'GMT DATA'!BC5-'GMT DATA'!BB5,"")</f>
        <v>143.50559120000003</v>
      </c>
      <c r="BD5" s="1">
        <f>IF(AND('GMT DATA'!BD5&lt;&gt;"NA",'GMT DATA'!BD5&lt;&gt;"Inf"),'GMT DATA'!BE5-'GMT DATA'!BD5,"")</f>
        <v>125.71201749999994</v>
      </c>
      <c r="BE5" s="1">
        <f>IF(AND('GMT DATA'!BE5&lt;&gt;"NA",'GMT DATA'!BE5&lt;&gt;"Inf"),'GMT DATA'!BE5,"")</f>
        <v>552.57936359999997</v>
      </c>
      <c r="BF5" s="1">
        <f>IF(AND('GMT DATA'!BF5&lt;&gt;"NA",'GMT DATA'!BF5&lt;&gt;"Inf"),'GMT DATA'!BF5-'GMT DATA'!BE5,"")</f>
        <v>125.7120175</v>
      </c>
      <c r="BG5" s="1">
        <f>IF(AND('GMT DATA'!BG5&lt;&gt;"NA",'GMT DATA'!BG5&lt;&gt;"Inf"),'GMT DATA'!BH5-'GMT DATA'!BG5,"")</f>
        <v>121.23080709999994</v>
      </c>
      <c r="BH5" s="1">
        <f>IF(AND('GMT DATA'!BH5&lt;&gt;"NA",'GMT DATA'!BH5&lt;&gt;"Inf"),'GMT DATA'!BH5,"")</f>
        <v>524.80396299999995</v>
      </c>
      <c r="BI5" s="1">
        <f>IF(AND('GMT DATA'!BI5&lt;&gt;"NA",'GMT DATA'!BI5&lt;&gt;"Inf"),'GMT DATA'!BI5-'GMT DATA'!BH5,"")</f>
        <v>121.23080709999999</v>
      </c>
      <c r="BJ5" s="1">
        <f>IF(AND('GMT DATA'!BJ5&lt;&gt;"NA",'GMT DATA'!BJ5&lt;&gt;"Inf"),'GMT DATA'!BK5-'GMT DATA'!BJ5,"")</f>
        <v>116.51077220000002</v>
      </c>
      <c r="BK5" s="1">
        <f>IF(AND('GMT DATA'!BK5&lt;&gt;"NA",'GMT DATA'!BK5&lt;&gt;"Inf"),'GMT DATA'!BK5,"")</f>
        <v>497.260469</v>
      </c>
      <c r="BL5" s="1">
        <f>IF(AND('GMT DATA'!BL5&lt;&gt;"NA",'GMT DATA'!BL5&lt;&gt;"Inf"),'GMT DATA'!BL5-'GMT DATA'!BK5,"")</f>
        <v>116.51077219999996</v>
      </c>
      <c r="BM5" s="1">
        <f>IF(AND('GMT DATA'!BM5&lt;&gt;"NA",'GMT DATA'!BM5&lt;&gt;"Inf"),'GMT DATA'!BN5-'GMT DATA'!BM5,"")</f>
        <v>101.17407409999998</v>
      </c>
      <c r="BN5" s="1">
        <f>IF(AND('GMT DATA'!BN5&lt;&gt;"NA",'GMT DATA'!BN5&lt;&gt;"Inf"),'GMT DATA'!BN5,"")</f>
        <v>414.34842739999999</v>
      </c>
      <c r="BO5" s="1">
        <f>IF(AND('GMT DATA'!BO5&lt;&gt;"NA",'GMT DATA'!BO5&lt;&gt;"Inf"),'GMT DATA'!BO5-'GMT DATA'!BN5,"")</f>
        <v>101.17407409999998</v>
      </c>
      <c r="BP5" s="1">
        <f>IF(AND('GMT DATA'!BP5&lt;&gt;"NA",'GMT DATA'!BP5&lt;&gt;"Inf"),'GMT DATA'!BQ5-'GMT DATA'!BP5,"")</f>
        <v>69.129988300000008</v>
      </c>
      <c r="BQ5" s="1">
        <f>IF(AND('GMT DATA'!BQ5&lt;&gt;"NA",'GMT DATA'!BQ5&lt;&gt;"Inf"),'GMT DATA'!BQ5,"")</f>
        <v>251.74929220000001</v>
      </c>
      <c r="BR5" s="1">
        <f>IF(AND('GMT DATA'!BR5&lt;&gt;"NA",'GMT DATA'!BR5&lt;&gt;"Inf"),'GMT DATA'!BR5-'GMT DATA'!BQ5,"")</f>
        <v>69.12998829999998</v>
      </c>
      <c r="BS5" s="1">
        <f>IF(AND('GMT DATA'!BS5&lt;&gt;"NA",'GMT DATA'!BS5&lt;&gt;"Inf"),'GMT DATA'!BT5-'GMT DATA'!BS5,"")</f>
        <v>198.13002310000013</v>
      </c>
      <c r="BT5" s="1">
        <f>IF(AND('GMT DATA'!BT5&lt;&gt;"NA",'GMT DATA'!BT5&lt;&gt;"Inf"),'GMT DATA'!BT5,"")</f>
        <v>-884.04478989999996</v>
      </c>
      <c r="BU5" s="1">
        <f>IF(AND('GMT DATA'!BU5&lt;&gt;"NA",'GMT DATA'!BU5&lt;&gt;"Inf"),'GMT DATA'!BU5-'GMT DATA'!BT5,"")</f>
        <v>198.13002359999996</v>
      </c>
      <c r="BV5" s="1">
        <f>IF(AND('GMT DATA'!BV5&lt;&gt;"NA",'GMT DATA'!BV5&lt;&gt;"Inf"),'GMT DATA'!BW5-'GMT DATA'!BV5,"")</f>
        <v>182.78629909999995</v>
      </c>
      <c r="BW5" s="1">
        <f>IF(AND('GMT DATA'!BW5&lt;&gt;"NA",'GMT DATA'!BW5&lt;&gt;"Inf"),'GMT DATA'!BW5,"")</f>
        <v>800.74314079999999</v>
      </c>
      <c r="BX5" s="1">
        <f>IF(AND('GMT DATA'!BX5&lt;&gt;"NA",'GMT DATA'!BX5&lt;&gt;"Inf"),'GMT DATA'!BX5-'GMT DATA'!BW5,"")</f>
        <v>182.78629910000006</v>
      </c>
      <c r="BY5" s="4">
        <f>IF(AND('GMT DATA'!BY5&lt;&gt;"NA",'GMT DATA'!BY5&lt;&gt;"Inf"),'GMT DATA'!BZ5-'GMT DATA'!BY5,"")</f>
        <v>0.11760062799999998</v>
      </c>
      <c r="BZ5" s="4">
        <f>IF(AND('GMT DATA'!BZ5&lt;&gt;"NA",'GMT DATA'!BZ5&lt;&gt;"Inf"),'GMT DATA'!BZ5,"")</f>
        <v>0.21397818699999999</v>
      </c>
      <c r="CA5" s="4">
        <f>IF(AND('GMT DATA'!CA5&lt;&gt;"NA",'GMT DATA'!CA5&lt;&gt;"Inf"),'GMT DATA'!CA5-'GMT DATA'!BZ5,"")</f>
        <v>0.11760062900000001</v>
      </c>
      <c r="CB5" s="4">
        <f>IF(AND('GMT DATA'!CB5&lt;&gt;"NA",'GMT DATA'!CB5&lt;&gt;"Inf"),'GMT DATA'!CC5-'GMT DATA'!CB5,"")</f>
        <v>0.14869162399999999</v>
      </c>
      <c r="CC5" s="4">
        <f>IF(AND('GMT DATA'!CC5&lt;&gt;"NA",'GMT DATA'!CC5&lt;&gt;"Inf"),'GMT DATA'!CC5,"")</f>
        <v>0.117058761</v>
      </c>
      <c r="CD5" s="4">
        <f>IF(AND('GMT DATA'!CD5&lt;&gt;"NA",'GMT DATA'!CD5&lt;&gt;"Inf"),'GMT DATA'!CD5-'GMT DATA'!CC5,"")</f>
        <v>0.14869162399999997</v>
      </c>
      <c r="CE5" s="4">
        <f>IF(AND('GMT DATA'!CE5&lt;&gt;"NA",'GMT DATA'!CE5&lt;&gt;"Inf"),'GMT DATA'!CF5-'GMT DATA'!CE5,"")</f>
        <v>0.13384581400000001</v>
      </c>
      <c r="CF5" s="4">
        <f>IF(AND('GMT DATA'!CF5&lt;&gt;"NA",'GMT DATA'!CF5&lt;&gt;"Inf"),'GMT DATA'!CF5,"")</f>
        <v>5.5627028000000002E-2</v>
      </c>
      <c r="CG5" s="4">
        <f>IF(AND('GMT DATA'!CG5&lt;&gt;"NA",'GMT DATA'!CG5&lt;&gt;"Inf"),'GMT DATA'!CG5-'GMT DATA'!CF5,"")</f>
        <v>0.13384581400000001</v>
      </c>
      <c r="CH5" s="1">
        <f>IF(AND('GMT DATA'!CH5&lt;&gt;"NA",'GMT DATA'!CH5&lt;&gt;"Inf"),'GMT DATA'!CI5-'GMT DATA'!CH5,"")</f>
        <v>5.2866421509999997</v>
      </c>
      <c r="CI5" s="1">
        <f>IF(AND('GMT DATA'!CI5&lt;&gt;"NA",'GMT DATA'!CI5&lt;&gt;"Inf"),'GMT DATA'!CI5,"")</f>
        <v>7.9448951589999997</v>
      </c>
      <c r="CJ5" s="1">
        <f>IF(AND('GMT DATA'!CJ5&lt;&gt;"NA",'GMT DATA'!CJ5&lt;&gt;"Inf"),'GMT DATA'!CJ5-'GMT DATA'!CI5,"")</f>
        <v>5.2866421510000006</v>
      </c>
      <c r="CK5" s="1">
        <f>IF(AND('GMT DATA'!CK5&lt;&gt;"NA",'GMT DATA'!CK5&lt;&gt;"Inf"),'GMT DATA'!CL5-'GMT DATA'!CK5,"")</f>
        <v>3.9288363159999999</v>
      </c>
      <c r="CL5" s="1">
        <f>IF(AND('GMT DATA'!CL5&lt;&gt;"NA",'GMT DATA'!CL5&lt;&gt;"Inf"),'GMT DATA'!CL5,"")</f>
        <v>-4.3835714289999999</v>
      </c>
      <c r="CM5" s="1">
        <f>IF(AND('GMT DATA'!CM5&lt;&gt;"NA",'GMT DATA'!CM5&lt;&gt;"Inf"),'GMT DATA'!CM5-'GMT DATA'!CL5,"")</f>
        <v>3.928836317</v>
      </c>
      <c r="CN5" s="1">
        <f>IF(AND('GMT DATA'!CN5&lt;&gt;"NA",'GMT DATA'!CN5&lt;&gt;"Inf"),'GMT DATA'!CO5-'GMT DATA'!CN5,"")</f>
        <v>3.3940958390000002</v>
      </c>
      <c r="CO5" s="1">
        <f>IF(AND('GMT DATA'!CO5&lt;&gt;"NA",'GMT DATA'!CO5&lt;&gt;"Inf"),'GMT DATA'!CO5,"")</f>
        <v>1.4835714289999999</v>
      </c>
      <c r="CP5" s="1">
        <f>IF(AND('GMT DATA'!CP5&lt;&gt;"NA",'GMT DATA'!CP5&lt;&gt;"Inf"),'GMT DATA'!CP5-'GMT DATA'!CO5,"")</f>
        <v>3.3940958379999997</v>
      </c>
      <c r="CQ5" s="1">
        <f>IF(AND('GMT DATA'!CQ5&lt;&gt;"NA",'GMT DATA'!CQ5&lt;&gt;"Inf"),'GMT DATA'!CR5-'GMT DATA'!CQ5,"")</f>
        <v>6.2357539229999999</v>
      </c>
      <c r="CR5" s="1">
        <f>IF(AND('GMT DATA'!CR5&lt;&gt;"NA",'GMT DATA'!CR5&lt;&gt;"Inf"),'GMT DATA'!CR5,"")</f>
        <v>3.0449999999999999</v>
      </c>
      <c r="CS5" s="1">
        <f>IF(AND('GMT DATA'!CS5&lt;&gt;"NA",'GMT DATA'!CS5&lt;&gt;"Inf"),'GMT DATA'!CS5-'GMT DATA'!CR5,"")</f>
        <v>6.2357539230000008</v>
      </c>
      <c r="CT5" s="1">
        <f>IF(AND('GMT DATA'!CT5&lt;&gt;"NA",'GMT DATA'!CT5&lt;&gt;"Inf"),'GMT DATA'!CU5-'GMT DATA'!CT5,"")</f>
        <v>0.43644528299999996</v>
      </c>
      <c r="CU5" s="1">
        <f>IF(AND('GMT DATA'!CU5&lt;&gt;"NA",'GMT DATA'!CU5&lt;&gt;"Inf"),'GMT DATA'!CU5,"")</f>
        <v>0.56880952399999996</v>
      </c>
      <c r="CV5" s="1">
        <f>IF(AND('GMT DATA'!CV5&lt;&gt;"NA",'GMT DATA'!CV5&lt;&gt;"Inf"),'GMT DATA'!CV5-'GMT DATA'!CU5,"")</f>
        <v>0.43644528300000007</v>
      </c>
      <c r="CW5" s="1">
        <f>IF(AND('GMT DATA'!CW5&lt;&gt;"NA",'GMT DATA'!CW5&lt;&gt;"Inf"),'GMT DATA'!CX5-'GMT DATA'!CW5,"")</f>
        <v>0.14190383200000001</v>
      </c>
      <c r="CX5" s="1">
        <f>IF(AND('GMT DATA'!CX5&lt;&gt;"NA",'GMT DATA'!CX5&lt;&gt;"Inf"),'GMT DATA'!CX5,"")</f>
        <v>-0.206072488</v>
      </c>
      <c r="CY5" s="1">
        <f>IF(AND('GMT DATA'!CY5&lt;&gt;"NA",'GMT DATA'!CY5&lt;&gt;"Inf"),'GMT DATA'!CY5-'GMT DATA'!CX5,"")</f>
        <v>0.14190383299999998</v>
      </c>
      <c r="CZ5" s="1">
        <f>IF(AND('GMT DATA'!CZ5&lt;&gt;"NA",'GMT DATA'!CZ5&lt;&gt;"Inf"),'GMT DATA'!DA5-'GMT DATA'!CZ5,"")</f>
        <v>3.80771354</v>
      </c>
      <c r="DA5" s="1">
        <f>IF(AND('GMT DATA'!DA5&lt;&gt;"NA",'GMT DATA'!DA5&lt;&gt;"Inf"),'GMT DATA'!DA5,"")</f>
        <v>3.496333328</v>
      </c>
      <c r="DB5" s="1">
        <f>IF(AND('GMT DATA'!DB5&lt;&gt;"NA",'GMT DATA'!DB5&lt;&gt;"Inf"),'GMT DATA'!DB5-'GMT DATA'!DA5,"")</f>
        <v>3.8077135400000004</v>
      </c>
      <c r="DC5" s="1">
        <f>IF(AND('GMT DATA'!DC5&lt;&gt;"NA",'GMT DATA'!DC5&lt;&gt;"Inf"),'GMT DATA'!DD5-'GMT DATA'!DC5,"")</f>
        <v>22.160896504</v>
      </c>
      <c r="DD5" s="1">
        <f>IF(AND('GMT DATA'!DD5&lt;&gt;"NA",'GMT DATA'!DD5&lt;&gt;"Inf"),'GMT DATA'!DD5,"")</f>
        <v>15.86915065</v>
      </c>
      <c r="DE5" s="1">
        <f>IF(AND('GMT DATA'!DE5&lt;&gt;"NA",'GMT DATA'!DE5&lt;&gt;"Inf"),'GMT DATA'!DE5-'GMT DATA'!DD5,"")</f>
        <v>22.1608965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1.2491606100000001</v>
      </c>
      <c r="C6" s="1">
        <f>IF(AND('GMT DATA'!C6&lt;&gt;"NA",'GMT DATA'!C6&lt;&gt;"Inf"),'GMT DATA'!C6,"")</f>
        <v>4.5074586459999999</v>
      </c>
      <c r="D6" s="1">
        <f>IF(AND('GMT DATA'!D6&lt;&gt;"NA",'GMT DATA'!D6&lt;&gt;"Inf"),'GMT DATA'!D6-'GMT DATA'!C6,"")</f>
        <v>1.2491606109999998</v>
      </c>
      <c r="E6" s="1">
        <f>IF(AND('GMT DATA'!E6&lt;&gt;"NA",'GMT DATA'!E6&lt;&gt;"Inf"),'GMT DATA'!F6-'GMT DATA'!E6,"")</f>
        <v>1.0621894569999997</v>
      </c>
      <c r="F6" s="1">
        <f>IF(AND('GMT DATA'!F6&lt;&gt;"NA",'GMT DATA'!F6&lt;&gt;"Inf"),'GMT DATA'!F6,"")</f>
        <v>4.6948226059999998</v>
      </c>
      <c r="G6" s="1">
        <f>IF(AND('GMT DATA'!G6&lt;&gt;"NA",'GMT DATA'!G6&lt;&gt;"Inf"),'GMT DATA'!G6-'GMT DATA'!F6,"")</f>
        <v>1.0621894580000006</v>
      </c>
      <c r="H6" s="1">
        <f>IF(AND('GMT DATA'!H6&lt;&gt;"NA",'GMT DATA'!H6&lt;&gt;"Inf"),'GMT DATA'!I6-'GMT DATA'!H6,"")</f>
        <v>0.94802071099999985</v>
      </c>
      <c r="I6" s="1">
        <f>IF(AND('GMT DATA'!I6&lt;&gt;"NA",'GMT DATA'!I6&lt;&gt;"Inf"),'GMT DATA'!I6,"")</f>
        <v>4.358824308</v>
      </c>
      <c r="J6" s="1">
        <f>IF(AND('GMT DATA'!J6&lt;&gt;"NA",'GMT DATA'!J6&lt;&gt;"Inf"),'GMT DATA'!J6-'GMT DATA'!I6,"")</f>
        <v>0.94802071099999985</v>
      </c>
      <c r="K6" s="1">
        <f>IF(AND('GMT DATA'!K6&lt;&gt;"NA",'GMT DATA'!K6&lt;&gt;"Inf"),'GMT DATA'!L6-'GMT DATA'!K6,"")</f>
        <v>1.785945747</v>
      </c>
      <c r="L6" s="1">
        <f>IF(AND('GMT DATA'!L6&lt;&gt;"NA",'GMT DATA'!L6&lt;&gt;"Inf"),'GMT DATA'!L6,"")</f>
        <v>4.677348136</v>
      </c>
      <c r="M6" s="1">
        <f>IF(AND('GMT DATA'!M6&lt;&gt;"NA",'GMT DATA'!M6&lt;&gt;"Inf"),'GMT DATA'!M6-'GMT DATA'!L6,"")</f>
        <v>1.7859457479999996</v>
      </c>
      <c r="N6" s="1">
        <f>IF(AND('GMT DATA'!N6&lt;&gt;"NA",'GMT DATA'!N6&lt;&gt;"Inf"),'GMT DATA'!O6-'GMT DATA'!N6,"")</f>
        <v>1.1959357239999999</v>
      </c>
      <c r="O6" s="1">
        <f>IF(AND('GMT DATA'!O6&lt;&gt;"NA",'GMT DATA'!O6&lt;&gt;"Inf"),'GMT DATA'!O6,"")</f>
        <v>4.8817689299999998</v>
      </c>
      <c r="P6" s="1">
        <f>IF(AND('GMT DATA'!P6&lt;&gt;"NA",'GMT DATA'!P6&lt;&gt;"Inf"),'GMT DATA'!P6-'GMT DATA'!O6,"")</f>
        <v>1.195935725</v>
      </c>
      <c r="Q6" s="1">
        <f>IF(AND('GMT DATA'!Q6&lt;&gt;"NA",'GMT DATA'!Q6&lt;&gt;"Inf"),'GMT DATA'!R6-'GMT DATA'!Q6,"")</f>
        <v>2.9406437219999999</v>
      </c>
      <c r="R6" s="1">
        <f>IF(AND('GMT DATA'!R6&lt;&gt;"NA",'GMT DATA'!R6&lt;&gt;"Inf"),'GMT DATA'!R6,"")</f>
        <v>8.7220004929999995</v>
      </c>
      <c r="S6" s="1">
        <f>IF(AND('GMT DATA'!S6&lt;&gt;"NA",'GMT DATA'!S6&lt;&gt;"Inf"),'GMT DATA'!S6-'GMT DATA'!R6,"")</f>
        <v>2.9406437270000012</v>
      </c>
      <c r="T6" s="1">
        <f>IF(AND('GMT DATA'!T6&lt;&gt;"NA",'GMT DATA'!T6&lt;&gt;"Inf"),'GMT DATA'!U6-'GMT DATA'!T6,"")</f>
        <v>1.41258952</v>
      </c>
      <c r="U6" s="1">
        <f>IF(AND('GMT DATA'!U6&lt;&gt;"NA",'GMT DATA'!U6&lt;&gt;"Inf"),'GMT DATA'!U6,"")</f>
        <v>5.3673646650000002</v>
      </c>
      <c r="V6" s="1">
        <f>IF(AND('GMT DATA'!V6&lt;&gt;"NA",'GMT DATA'!V6&lt;&gt;"Inf"),'GMT DATA'!V6-'GMT DATA'!U6,"")</f>
        <v>1.41258952</v>
      </c>
      <c r="W6" s="1">
        <f>IF(AND('GMT DATA'!W6&lt;&gt;"NA",'GMT DATA'!W6&lt;&gt;"Inf"),'GMT DATA'!X6-'GMT DATA'!W6,"")</f>
        <v>11.580882809999999</v>
      </c>
      <c r="X6" s="1">
        <f>IF(AND('GMT DATA'!X6&lt;&gt;"NA",'GMT DATA'!X6&lt;&gt;"Inf"),'GMT DATA'!X6,"")</f>
        <v>45.949454369999998</v>
      </c>
      <c r="Y6" s="1">
        <f>IF(AND('GMT DATA'!Y6&lt;&gt;"NA",'GMT DATA'!Y6&lt;&gt;"Inf"),'GMT DATA'!Y6-'GMT DATA'!X6,"")</f>
        <v>11.580882800000005</v>
      </c>
      <c r="Z6" s="1">
        <f>IF(AND('GMT DATA'!Z6&lt;&gt;"NA",'GMT DATA'!Z6&lt;&gt;"Inf"),'GMT DATA'!AA6-'GMT DATA'!Z6,"")</f>
        <v>10.870514970000002</v>
      </c>
      <c r="AA6" s="1">
        <f>IF(AND('GMT DATA'!AA6&lt;&gt;"NA",'GMT DATA'!AA6&lt;&gt;"Inf"),'GMT DATA'!AA6,"")</f>
        <v>28.735277780000001</v>
      </c>
      <c r="AB6" s="1">
        <f>IF(AND('GMT DATA'!AB6&lt;&gt;"NA",'GMT DATA'!AB6&lt;&gt;"Inf"),'GMT DATA'!AB6-'GMT DATA'!AA6,"")</f>
        <v>10.870514969999999</v>
      </c>
      <c r="AC6" s="1">
        <f>IF(AND('GMT DATA'!AC6&lt;&gt;"NA",'GMT DATA'!AC6&lt;&gt;"Inf"),'GMT DATA'!AD6-'GMT DATA'!AC6,"")</f>
        <v>7.9048176200000029</v>
      </c>
      <c r="AD6" s="1">
        <f>IF(AND('GMT DATA'!AD6&lt;&gt;"NA",'GMT DATA'!AD6&lt;&gt;"Inf"),'GMT DATA'!AD6,"")</f>
        <v>-45.947658730000001</v>
      </c>
      <c r="AE6" s="1">
        <f>IF(AND('GMT DATA'!AE6&lt;&gt;"NA",'GMT DATA'!AE6&lt;&gt;"Inf"),'GMT DATA'!AE6-'GMT DATA'!AD6,"")</f>
        <v>7.9048176200000029</v>
      </c>
      <c r="AF6" s="1">
        <f>IF(AND('GMT DATA'!AF6&lt;&gt;"NA",'GMT DATA'!AF6&lt;&gt;"Inf"),'GMT DATA'!AG6-'GMT DATA'!AF6,"")</f>
        <v>1.4649759600000003</v>
      </c>
      <c r="AG6" s="1">
        <f>MAX(IF(AND('GMT DATA'!AG6&lt;&gt;"NA",'GMT DATA'!AG6&lt;&gt;"Inf"),'GMT DATA'!AG6,""),-AG$2)</f>
        <v>-3.9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4.2930550400000005</v>
      </c>
      <c r="AJ6" s="1">
        <f>IF(AND('GMT DATA'!AJ6&lt;&gt;"NA",'GMT DATA'!AJ6&lt;&gt;"Inf"),'GMT DATA'!AJ6,"")</f>
        <v>18.468998020000001</v>
      </c>
      <c r="AK6" s="1">
        <f>IF(AND('GMT DATA'!AK6&lt;&gt;"NA",'GMT DATA'!AK6&lt;&gt;"Inf"),'GMT DATA'!AK6-'GMT DATA'!AJ6,"")</f>
        <v>4.2930550299999979</v>
      </c>
      <c r="AL6" s="1">
        <f>IF(AND('GMT DATA'!AL6&lt;&gt;"NA",'GMT DATA'!AL6&lt;&gt;"Inf"),'GMT DATA'!AM6-'GMT DATA'!AL6,"")</f>
        <v>7.3631133999999996</v>
      </c>
      <c r="AM6" s="1">
        <f>IF(AND('GMT DATA'!AM6&lt;&gt;"NA",'GMT DATA'!AM6&lt;&gt;"Inf"),'GMT DATA'!AM6,"")</f>
        <v>-21.209801590000001</v>
      </c>
      <c r="AN6" s="1">
        <f>IF(AND('GMT DATA'!AN6&lt;&gt;"NA",'GMT DATA'!AN6&lt;&gt;"Inf"),'GMT DATA'!AN6-'GMT DATA'!AM6,"")</f>
        <v>7.3631134000000014</v>
      </c>
      <c r="AO6" s="1">
        <f>IF(AND('GMT DATA'!AO6&lt;&gt;"NA",'GMT DATA'!AO6&lt;&gt;"Inf"),'GMT DATA'!AP6-'GMT DATA'!AO6,"")</f>
        <v>9.6913747699999995</v>
      </c>
      <c r="AP6" s="1">
        <f>IF(AND('GMT DATA'!AP6&lt;&gt;"NA",'GMT DATA'!AP6&lt;&gt;"Inf"),'GMT DATA'!AP6,"")</f>
        <v>39.678799599999998</v>
      </c>
      <c r="AQ6" s="1">
        <f>IF(AND('GMT DATA'!AQ6&lt;&gt;"NA",'GMT DATA'!AQ6&lt;&gt;"Inf"),'GMT DATA'!AQ6-'GMT DATA'!AP6,"")</f>
        <v>9.691374770000003</v>
      </c>
      <c r="AR6" s="1">
        <f>IF(AND('GMT DATA'!AR6&lt;&gt;"NA",'GMT DATA'!AR6&lt;&gt;"Inf"),'GMT DATA'!AS6-'GMT DATA'!AR6,"")</f>
        <v>10.302222860000001</v>
      </c>
      <c r="AS6" s="1">
        <f>IF(AND('GMT DATA'!AS6&lt;&gt;"NA",'GMT DATA'!AS6&lt;&gt;"Inf"),'GMT DATA'!AS6,"")</f>
        <v>-31.31208333</v>
      </c>
      <c r="AT6" s="1">
        <f>IF(AND('GMT DATA'!AT6&lt;&gt;"NA",'GMT DATA'!AT6&lt;&gt;"Inf"),'GMT DATA'!AT6-'GMT DATA'!AS6,"")</f>
        <v>10.30222285</v>
      </c>
      <c r="AU6" s="1">
        <f>IF(AND('GMT DATA'!AU6&lt;&gt;"NA",'GMT DATA'!AU6&lt;&gt;"Inf"),'GMT DATA'!AV6-'GMT DATA'!AU6,"")</f>
        <v>4.60786257</v>
      </c>
      <c r="AV6" s="1">
        <f>IF(AND('GMT DATA'!AV6&lt;&gt;"NA",'GMT DATA'!AV6&lt;&gt;"Inf"),'GMT DATA'!AV6,"")</f>
        <v>18.435347220000001</v>
      </c>
      <c r="AW6" s="1">
        <f>IF(AND('GMT DATA'!AW6&lt;&gt;"NA",'GMT DATA'!AW6&lt;&gt;"Inf"),'GMT DATA'!AW6-'GMT DATA'!AV6,"")</f>
        <v>4.607862579999999</v>
      </c>
      <c r="AX6" s="1">
        <f>IF(AND('GMT DATA'!AX6&lt;&gt;"NA",'GMT DATA'!AX6&lt;&gt;"Inf"),'GMT DATA'!AY6-'GMT DATA'!AX6,"")</f>
        <v>9.6777401999999952</v>
      </c>
      <c r="AY6" s="1">
        <f>IF(AND('GMT DATA'!AY6&lt;&gt;"NA",'GMT DATA'!AY6&lt;&gt;"Inf"),'GMT DATA'!AY6,"")</f>
        <v>49.747430559999998</v>
      </c>
      <c r="AZ6" s="1">
        <f>IF(AND('GMT DATA'!AZ6&lt;&gt;"NA",'GMT DATA'!AZ6&lt;&gt;"Inf"),'GMT DATA'!AZ6-'GMT DATA'!AY6,"")</f>
        <v>9.6777402000000023</v>
      </c>
      <c r="BA6" s="1">
        <f>IF(AND('GMT DATA'!BA6&lt;&gt;"NA",'GMT DATA'!BA6&lt;&gt;"Inf"),'GMT DATA'!BB6-'GMT DATA'!BA6,"")</f>
        <v>205.83230580000009</v>
      </c>
      <c r="BB6" s="1">
        <f>IF(AND('GMT DATA'!BB6&lt;&gt;"NA",'GMT DATA'!BB6&lt;&gt;"Inf"),'GMT DATA'!BB6,"")</f>
        <v>1083.0055540000001</v>
      </c>
      <c r="BC6" s="1">
        <f>IF(AND('GMT DATA'!BC6&lt;&gt;"NA",'GMT DATA'!BC6&lt;&gt;"Inf"),'GMT DATA'!BC6-'GMT DATA'!BB6,"")</f>
        <v>205.83230600000002</v>
      </c>
      <c r="BD6" s="1">
        <f>IF(AND('GMT DATA'!BD6&lt;&gt;"NA",'GMT DATA'!BD6&lt;&gt;"Inf"),'GMT DATA'!BE6-'GMT DATA'!BD6,"")</f>
        <v>181.8810062</v>
      </c>
      <c r="BE6" s="1">
        <f>IF(AND('GMT DATA'!BE6&lt;&gt;"NA",'GMT DATA'!BE6&lt;&gt;"Inf"),'GMT DATA'!BE6,"")</f>
        <v>875.35587199999998</v>
      </c>
      <c r="BF6" s="1">
        <f>IF(AND('GMT DATA'!BF6&lt;&gt;"NA",'GMT DATA'!BF6&lt;&gt;"Inf"),'GMT DATA'!BF6-'GMT DATA'!BE6,"")</f>
        <v>181.88100599999996</v>
      </c>
      <c r="BG6" s="1">
        <f>IF(AND('GMT DATA'!BG6&lt;&gt;"NA",'GMT DATA'!BG6&lt;&gt;"Inf"),'GMT DATA'!BH6-'GMT DATA'!BG6,"")</f>
        <v>176.20179150000001</v>
      </c>
      <c r="BH6" s="1">
        <f>IF(AND('GMT DATA'!BH6&lt;&gt;"NA",'GMT DATA'!BH6&lt;&gt;"Inf"),'GMT DATA'!BH6,"")</f>
        <v>833.13187000000005</v>
      </c>
      <c r="BI6" s="1">
        <f>IF(AND('GMT DATA'!BI6&lt;&gt;"NA",'GMT DATA'!BI6&lt;&gt;"Inf"),'GMT DATA'!BI6-'GMT DATA'!BH6,"")</f>
        <v>176.20179199999995</v>
      </c>
      <c r="BJ6" s="1">
        <f>IF(AND('GMT DATA'!BJ6&lt;&gt;"NA",'GMT DATA'!BJ6&lt;&gt;"Inf"),'GMT DATA'!BK6-'GMT DATA'!BJ6,"")</f>
        <v>170.23533540000005</v>
      </c>
      <c r="BK6" s="1">
        <f>IF(AND('GMT DATA'!BK6&lt;&gt;"NA",'GMT DATA'!BK6&lt;&gt;"Inf"),'GMT DATA'!BK6,"")</f>
        <v>791.03553620000002</v>
      </c>
      <c r="BL6" s="1">
        <f>IF(AND('GMT DATA'!BL6&lt;&gt;"NA",'GMT DATA'!BL6&lt;&gt;"Inf"),'GMT DATA'!BL6-'GMT DATA'!BK6,"")</f>
        <v>170.23533539999994</v>
      </c>
      <c r="BM6" s="1">
        <f>IF(AND('GMT DATA'!BM6&lt;&gt;"NA",'GMT DATA'!BM6&lt;&gt;"Inf"),'GMT DATA'!BN6-'GMT DATA'!BM6,"")</f>
        <v>151.38361350000002</v>
      </c>
      <c r="BN6" s="1">
        <f>IF(AND('GMT DATA'!BN6&lt;&gt;"NA",'GMT DATA'!BN6&lt;&gt;"Inf"),'GMT DATA'!BN6,"")</f>
        <v>666.11332049999999</v>
      </c>
      <c r="BO6" s="1">
        <f>IF(AND('GMT DATA'!BO6&lt;&gt;"NA",'GMT DATA'!BO6&lt;&gt;"Inf"),'GMT DATA'!BO6-'GMT DATA'!BN6,"")</f>
        <v>151.38361350000002</v>
      </c>
      <c r="BP6" s="1">
        <f>IF(AND('GMT DATA'!BP6&lt;&gt;"NA",'GMT DATA'!BP6&lt;&gt;"Inf"),'GMT DATA'!BQ6-'GMT DATA'!BP6,"")</f>
        <v>115.81652250000002</v>
      </c>
      <c r="BQ6" s="1">
        <f>IF(AND('GMT DATA'!BQ6&lt;&gt;"NA",'GMT DATA'!BQ6&lt;&gt;"Inf"),'GMT DATA'!BQ6,"")</f>
        <v>429.30508750000001</v>
      </c>
      <c r="BR6" s="1">
        <f>IF(AND('GMT DATA'!BR6&lt;&gt;"NA",'GMT DATA'!BR6&lt;&gt;"Inf"),'GMT DATA'!BR6-'GMT DATA'!BQ6,"")</f>
        <v>115.81652250000002</v>
      </c>
      <c r="BS6" s="1">
        <f>IF(AND('GMT DATA'!BS6&lt;&gt;"NA",'GMT DATA'!BS6&lt;&gt;"Inf"),'GMT DATA'!BT6-'GMT DATA'!BS6,"")</f>
        <v>219.95451600000001</v>
      </c>
      <c r="BT6" s="1">
        <f>IF(AND('GMT DATA'!BT6&lt;&gt;"NA",'GMT DATA'!BT6&lt;&gt;"Inf"),'GMT DATA'!BT6,"")</f>
        <v>-1299.1562260000001</v>
      </c>
      <c r="BU6" s="1">
        <f>IF(AND('GMT DATA'!BU6&lt;&gt;"NA",'GMT DATA'!BU6&lt;&gt;"Inf"),'GMT DATA'!BU6-'GMT DATA'!BT6,"")</f>
        <v>219.95451600000001</v>
      </c>
      <c r="BV6" s="1">
        <f>IF(AND('GMT DATA'!BV6&lt;&gt;"NA",'GMT DATA'!BV6&lt;&gt;"Inf"),'GMT DATA'!BW6-'GMT DATA'!BV6,"")</f>
        <v>220.72641649999991</v>
      </c>
      <c r="BW6" s="1">
        <f>IF(AND('GMT DATA'!BW6&lt;&gt;"NA",'GMT DATA'!BW6&lt;&gt;"Inf"),'GMT DATA'!BW6,"")</f>
        <v>1216.8500019999999</v>
      </c>
      <c r="BX6" s="1">
        <f>IF(AND('GMT DATA'!BX6&lt;&gt;"NA",'GMT DATA'!BX6&lt;&gt;"Inf"),'GMT DATA'!BX6-'GMT DATA'!BW6,"")</f>
        <v>220.72641700000008</v>
      </c>
      <c r="BY6" s="4">
        <f>IF(AND('GMT DATA'!BY6&lt;&gt;"NA",'GMT DATA'!BY6&lt;&gt;"Inf"),'GMT DATA'!BZ6-'GMT DATA'!BY6,"")</f>
        <v>0.17057732299999998</v>
      </c>
      <c r="BZ6" s="4">
        <f>IF(AND('GMT DATA'!BZ6&lt;&gt;"NA",'GMT DATA'!BZ6&lt;&gt;"Inf"),'GMT DATA'!BZ6,"")</f>
        <v>0.34342663899999998</v>
      </c>
      <c r="CA6" s="4">
        <f>IF(AND('GMT DATA'!CA6&lt;&gt;"NA",'GMT DATA'!CA6&lt;&gt;"Inf"),'GMT DATA'!CA6-'GMT DATA'!BZ6,"")</f>
        <v>0.17057732399999997</v>
      </c>
      <c r="CB6" s="4">
        <f>IF(AND('GMT DATA'!CB6&lt;&gt;"NA",'GMT DATA'!CB6&lt;&gt;"Inf"),'GMT DATA'!CC6-'GMT DATA'!CB6,"")</f>
        <v>0.16250761899999999</v>
      </c>
      <c r="CC6" s="4">
        <f>IF(AND('GMT DATA'!CC6&lt;&gt;"NA",'GMT DATA'!CC6&lt;&gt;"Inf"),'GMT DATA'!CC6,"")</f>
        <v>0.140308828</v>
      </c>
      <c r="CD6" s="4">
        <f>IF(AND('GMT DATA'!CD6&lt;&gt;"NA",'GMT DATA'!CD6&lt;&gt;"Inf"),'GMT DATA'!CD6-'GMT DATA'!CC6,"")</f>
        <v>0.16250761899999999</v>
      </c>
      <c r="CE6" s="4">
        <f>IF(AND('GMT DATA'!CE6&lt;&gt;"NA",'GMT DATA'!CE6&lt;&gt;"Inf"),'GMT DATA'!CF6-'GMT DATA'!CE6,"")</f>
        <v>0.15361165800000001</v>
      </c>
      <c r="CF6" s="4">
        <f>IF(AND('GMT DATA'!CF6&lt;&gt;"NA",'GMT DATA'!CF6&lt;&gt;"Inf"),'GMT DATA'!CF6,"")</f>
        <v>4.4632655E-2</v>
      </c>
      <c r="CG6" s="4">
        <f>IF(AND('GMT DATA'!CG6&lt;&gt;"NA",'GMT DATA'!CG6&lt;&gt;"Inf"),'GMT DATA'!CG6-'GMT DATA'!CF6,"")</f>
        <v>0.15361165800000001</v>
      </c>
      <c r="CH6" s="1">
        <f>IF(AND('GMT DATA'!CH6&lt;&gt;"NA",'GMT DATA'!CH6&lt;&gt;"Inf"),'GMT DATA'!CI6-'GMT DATA'!CH6,"")</f>
        <v>9.3906289980000004</v>
      </c>
      <c r="CI6" s="1">
        <f>IF(AND('GMT DATA'!CI6&lt;&gt;"NA",'GMT DATA'!CI6&lt;&gt;"Inf"),'GMT DATA'!CI6,"")</f>
        <v>9.225341727</v>
      </c>
      <c r="CJ6" s="1">
        <f>IF(AND('GMT DATA'!CJ6&lt;&gt;"NA",'GMT DATA'!CJ6&lt;&gt;"Inf"),'GMT DATA'!CJ6-'GMT DATA'!CI6,"")</f>
        <v>9.3906290030000008</v>
      </c>
      <c r="CK6" s="1">
        <f>IF(AND('GMT DATA'!CK6&lt;&gt;"NA",'GMT DATA'!CK6&lt;&gt;"Inf"),'GMT DATA'!CL6-'GMT DATA'!CK6,"")</f>
        <v>4.6368184229999994</v>
      </c>
      <c r="CL6" s="1">
        <f>IF(AND('GMT DATA'!CL6&lt;&gt;"NA",'GMT DATA'!CL6&lt;&gt;"Inf"),'GMT DATA'!CL6,"")</f>
        <v>-6.6404166670000002</v>
      </c>
      <c r="CM6" s="1">
        <f>IF(AND('GMT DATA'!CM6&lt;&gt;"NA",'GMT DATA'!CM6&lt;&gt;"Inf"),'GMT DATA'!CM6-'GMT DATA'!CL6,"")</f>
        <v>4.6368184250000004</v>
      </c>
      <c r="CN6" s="1">
        <f>IF(AND('GMT DATA'!CN6&lt;&gt;"NA",'GMT DATA'!CN6&lt;&gt;"Inf"),'GMT DATA'!CO6-'GMT DATA'!CN6,"")</f>
        <v>3.9027505500000004</v>
      </c>
      <c r="CO6" s="1">
        <f>IF(AND('GMT DATA'!CO6&lt;&gt;"NA",'GMT DATA'!CO6&lt;&gt;"Inf"),'GMT DATA'!CO6,"")</f>
        <v>2.8932440480000001</v>
      </c>
      <c r="CP6" s="1">
        <f>IF(AND('GMT DATA'!CP6&lt;&gt;"NA",'GMT DATA'!CP6&lt;&gt;"Inf"),'GMT DATA'!CP6-'GMT DATA'!CO6,"")</f>
        <v>3.9027505489999998</v>
      </c>
      <c r="CQ6" s="1">
        <f>IF(AND('GMT DATA'!CQ6&lt;&gt;"NA",'GMT DATA'!CQ6&lt;&gt;"Inf"),'GMT DATA'!CR6-'GMT DATA'!CQ6,"")</f>
        <v>5.8400242250000005</v>
      </c>
      <c r="CR6" s="1">
        <f>IF(AND('GMT DATA'!CR6&lt;&gt;"NA",'GMT DATA'!CR6&lt;&gt;"Inf"),'GMT DATA'!CR6,"")</f>
        <v>3.8869146830000001</v>
      </c>
      <c r="CS6" s="1">
        <f>IF(AND('GMT DATA'!CS6&lt;&gt;"NA",'GMT DATA'!CS6&lt;&gt;"Inf"),'GMT DATA'!CS6-'GMT DATA'!CR6,"")</f>
        <v>5.8400242239999987</v>
      </c>
      <c r="CT6" s="1">
        <f>IF(AND('GMT DATA'!CT6&lt;&gt;"NA",'GMT DATA'!CT6&lt;&gt;"Inf"),'GMT DATA'!CU6-'GMT DATA'!CT6,"")</f>
        <v>0.73720247299999997</v>
      </c>
      <c r="CU6" s="1">
        <f>IF(AND('GMT DATA'!CU6&lt;&gt;"NA",'GMT DATA'!CU6&lt;&gt;"Inf"),'GMT DATA'!CU6,"")</f>
        <v>0.69013888899999998</v>
      </c>
      <c r="CV6" s="1">
        <f>IF(AND('GMT DATA'!CV6&lt;&gt;"NA",'GMT DATA'!CV6&lt;&gt;"Inf"),'GMT DATA'!CV6-'GMT DATA'!CU6,"")</f>
        <v>0.73720247299999997</v>
      </c>
      <c r="CW6" s="1">
        <f>IF(AND('GMT DATA'!CW6&lt;&gt;"NA",'GMT DATA'!CW6&lt;&gt;"Inf"),'GMT DATA'!CX6-'GMT DATA'!CW6,"")</f>
        <v>0.12590804100000003</v>
      </c>
      <c r="CX6" s="1">
        <f>IF(AND('GMT DATA'!CX6&lt;&gt;"NA",'GMT DATA'!CX6&lt;&gt;"Inf"),'GMT DATA'!CX6,"")</f>
        <v>-0.305612208</v>
      </c>
      <c r="CY6" s="1">
        <f>IF(AND('GMT DATA'!CY6&lt;&gt;"NA",'GMT DATA'!CY6&lt;&gt;"Inf"),'GMT DATA'!CY6-'GMT DATA'!CX6,"")</f>
        <v>0.125908041</v>
      </c>
      <c r="CZ6" s="1">
        <f>IF(AND('GMT DATA'!CZ6&lt;&gt;"NA",'GMT DATA'!CZ6&lt;&gt;"Inf"),'GMT DATA'!DA6-'GMT DATA'!CZ6,"")</f>
        <v>4.791869954</v>
      </c>
      <c r="DA6" s="1">
        <f>IF(AND('GMT DATA'!DA6&lt;&gt;"NA",'GMT DATA'!DA6&lt;&gt;"Inf"),'GMT DATA'!DA6,"")</f>
        <v>5.168787043</v>
      </c>
      <c r="DB6" s="1">
        <f>IF(AND('GMT DATA'!DB6&lt;&gt;"NA",'GMT DATA'!DB6&lt;&gt;"Inf"),'GMT DATA'!DB6-'GMT DATA'!DA6,"")</f>
        <v>4.7918699530000008</v>
      </c>
      <c r="DC6" s="1">
        <f>IF(AND('GMT DATA'!DC6&lt;&gt;"NA",'GMT DATA'!DC6&lt;&gt;"Inf"),'GMT DATA'!DD6-'GMT DATA'!DC6,"")</f>
        <v>20.718274100999999</v>
      </c>
      <c r="DD6" s="1">
        <f>IF(AND('GMT DATA'!DD6&lt;&gt;"NA",'GMT DATA'!DD6&lt;&gt;"Inf"),'GMT DATA'!DD6,"")</f>
        <v>23.671559009999999</v>
      </c>
      <c r="DE6" s="1">
        <f>IF(AND('GMT DATA'!DE6&lt;&gt;"NA",'GMT DATA'!DE6&lt;&gt;"Inf"),'GMT DATA'!DE6-'GMT DATA'!DD6,"")</f>
        <v>20.718274099999999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1.2973056019999998</v>
      </c>
      <c r="C7" s="1">
        <f>IF(AND('GMT DATA'!C7&lt;&gt;"NA",'GMT DATA'!C7&lt;&gt;"Inf"),'GMT DATA'!C7,"")</f>
        <v>5.9110881800000001</v>
      </c>
      <c r="D7" s="1">
        <f>IF(AND('GMT DATA'!D7&lt;&gt;"NA",'GMT DATA'!D7&lt;&gt;"Inf"),'GMT DATA'!D7-'GMT DATA'!C7,"")</f>
        <v>1.2973056029999999</v>
      </c>
      <c r="E7" s="1">
        <f>IF(AND('GMT DATA'!E7&lt;&gt;"NA",'GMT DATA'!E7&lt;&gt;"Inf"),'GMT DATA'!F7-'GMT DATA'!E7,"")</f>
        <v>1.3673169849999995</v>
      </c>
      <c r="F7" s="1">
        <f>IF(AND('GMT DATA'!F7&lt;&gt;"NA",'GMT DATA'!F7&lt;&gt;"Inf"),'GMT DATA'!F7,"")</f>
        <v>6.6778239739999998</v>
      </c>
      <c r="G7" s="1">
        <f>IF(AND('GMT DATA'!G7&lt;&gt;"NA",'GMT DATA'!G7&lt;&gt;"Inf"),'GMT DATA'!G7-'GMT DATA'!F7,"")</f>
        <v>1.3673169859999996</v>
      </c>
      <c r="H7" s="1">
        <f>IF(AND('GMT DATA'!H7&lt;&gt;"NA",'GMT DATA'!H7&lt;&gt;"Inf"),'GMT DATA'!I7-'GMT DATA'!H7,"")</f>
        <v>1.1794121240000006</v>
      </c>
      <c r="I7" s="1">
        <f>IF(AND('GMT DATA'!I7&lt;&gt;"NA",'GMT DATA'!I7&lt;&gt;"Inf"),'GMT DATA'!I7,"")</f>
        <v>6.1208328930000002</v>
      </c>
      <c r="J7" s="1">
        <f>IF(AND('GMT DATA'!J7&lt;&gt;"NA",'GMT DATA'!J7&lt;&gt;"Inf"),'GMT DATA'!J7-'GMT DATA'!I7,"")</f>
        <v>1.1794121239999997</v>
      </c>
      <c r="K7" s="1">
        <f>IF(AND('GMT DATA'!K7&lt;&gt;"NA",'GMT DATA'!K7&lt;&gt;"Inf"),'GMT DATA'!L7-'GMT DATA'!K7,"")</f>
        <v>1.1401845689999996</v>
      </c>
      <c r="L7" s="1">
        <f>IF(AND('GMT DATA'!L7&lt;&gt;"NA",'GMT DATA'!L7&lt;&gt;"Inf"),'GMT DATA'!L7,"")</f>
        <v>5.4058544749999999</v>
      </c>
      <c r="M7" s="1">
        <f>IF(AND('GMT DATA'!M7&lt;&gt;"NA",'GMT DATA'!M7&lt;&gt;"Inf"),'GMT DATA'!M7-'GMT DATA'!L7,"")</f>
        <v>1.1401845680000005</v>
      </c>
      <c r="N7" s="1">
        <f>IF(AND('GMT DATA'!N7&lt;&gt;"NA",'GMT DATA'!N7&lt;&gt;"Inf"),'GMT DATA'!O7-'GMT DATA'!N7,"")</f>
        <v>1.4918635780000002</v>
      </c>
      <c r="O7" s="1">
        <f>IF(AND('GMT DATA'!O7&lt;&gt;"NA",'GMT DATA'!O7&lt;&gt;"Inf"),'GMT DATA'!O7,"")</f>
        <v>6.9893543620000003</v>
      </c>
      <c r="P7" s="1">
        <f>IF(AND('GMT DATA'!P7&lt;&gt;"NA",'GMT DATA'!P7&lt;&gt;"Inf"),'GMT DATA'!P7-'GMT DATA'!O7,"")</f>
        <v>1.4918635780000002</v>
      </c>
      <c r="Q7" s="1">
        <f>IF(AND('GMT DATA'!Q7&lt;&gt;"NA",'GMT DATA'!Q7&lt;&gt;"Inf"),'GMT DATA'!R7-'GMT DATA'!Q7,"")</f>
        <v>2.9268456569999994</v>
      </c>
      <c r="R7" s="1">
        <f>IF(AND('GMT DATA'!R7&lt;&gt;"NA",'GMT DATA'!R7&lt;&gt;"Inf"),'GMT DATA'!R7,"")</f>
        <v>10.89185307</v>
      </c>
      <c r="S7" s="1">
        <f>IF(AND('GMT DATA'!S7&lt;&gt;"NA",'GMT DATA'!S7&lt;&gt;"Inf"),'GMT DATA'!S7-'GMT DATA'!R7,"")</f>
        <v>2.9268456500000006</v>
      </c>
      <c r="T7" s="1">
        <f>IF(AND('GMT DATA'!T7&lt;&gt;"NA",'GMT DATA'!T7&lt;&gt;"Inf"),'GMT DATA'!U7-'GMT DATA'!T7,"")</f>
        <v>1.8079791610000004</v>
      </c>
      <c r="U7" s="1">
        <f>IF(AND('GMT DATA'!U7&lt;&gt;"NA",'GMT DATA'!U7&lt;&gt;"Inf"),'GMT DATA'!U7,"")</f>
        <v>7.6838334450000003</v>
      </c>
      <c r="V7" s="1">
        <f>IF(AND('GMT DATA'!V7&lt;&gt;"NA",'GMT DATA'!V7&lt;&gt;"Inf"),'GMT DATA'!V7-'GMT DATA'!U7,"")</f>
        <v>1.8079791619999996</v>
      </c>
      <c r="W7" s="1">
        <f>IF(AND('GMT DATA'!W7&lt;&gt;"NA",'GMT DATA'!W7&lt;&gt;"Inf"),'GMT DATA'!X7-'GMT DATA'!W7,"")</f>
        <v>11.088290749999999</v>
      </c>
      <c r="X7" s="1">
        <f>IF(AND('GMT DATA'!X7&lt;&gt;"NA",'GMT DATA'!X7&lt;&gt;"Inf"),'GMT DATA'!X7,"")</f>
        <v>64.145683730000002</v>
      </c>
      <c r="Y7" s="1">
        <f>IF(AND('GMT DATA'!Y7&lt;&gt;"NA",'GMT DATA'!Y7&lt;&gt;"Inf"),'GMT DATA'!Y7-'GMT DATA'!X7,"")</f>
        <v>11.088290740000005</v>
      </c>
      <c r="Z7" s="1">
        <f>IF(AND('GMT DATA'!Z7&lt;&gt;"NA",'GMT DATA'!Z7&lt;&gt;"Inf"),'GMT DATA'!AA7-'GMT DATA'!Z7,"")</f>
        <v>13.266628310000002</v>
      </c>
      <c r="AA7" s="1">
        <f>IF(AND('GMT DATA'!AA7&lt;&gt;"NA",'GMT DATA'!AA7&lt;&gt;"Inf"),'GMT DATA'!AA7,"")</f>
        <v>46.566946780000002</v>
      </c>
      <c r="AB7" s="1">
        <f>IF(AND('GMT DATA'!AB7&lt;&gt;"NA",'GMT DATA'!AB7&lt;&gt;"Inf"),'GMT DATA'!AB7-'GMT DATA'!AA7,"")</f>
        <v>13.266628300000001</v>
      </c>
      <c r="AC7" s="1">
        <f>IF(AND('GMT DATA'!AC7&lt;&gt;"NA",'GMT DATA'!AC7&lt;&gt;"Inf"),'GMT DATA'!AD7-'GMT DATA'!AC7,"")</f>
        <v>8.4756730699999991</v>
      </c>
      <c r="AD7" s="1">
        <f>IF(AND('GMT DATA'!AD7&lt;&gt;"NA",'GMT DATA'!AD7&lt;&gt;"Inf"),'GMT DATA'!AD7,"")</f>
        <v>-59.998412700000003</v>
      </c>
      <c r="AE7" s="1">
        <f>IF(AND('GMT DATA'!AE7&lt;&gt;"NA",'GMT DATA'!AE7&lt;&gt;"Inf"),'GMT DATA'!AE7-'GMT DATA'!AD7,"")</f>
        <v>8.4756730700000062</v>
      </c>
      <c r="AF7" s="1">
        <f>IF(AND('GMT DATA'!AF7&lt;&gt;"NA",'GMT DATA'!AF7&lt;&gt;"Inf"),'GMT DATA'!AG7-'GMT DATA'!AF7,"")</f>
        <v>0.98513604100000052</v>
      </c>
      <c r="AG7" s="1">
        <f>MAX(IF(AND('GMT DATA'!AG7&lt;&gt;"NA",'GMT DATA'!AG7&lt;&gt;"Inf"),'GMT DATA'!AG7,""),-AG$2)</f>
        <v>-3.9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3.2221453200000028</v>
      </c>
      <c r="AJ7" s="1">
        <f>IF(AND('GMT DATA'!AJ7&lt;&gt;"NA",'GMT DATA'!AJ7&lt;&gt;"Inf"),'GMT DATA'!AJ7,"")</f>
        <v>23.137772680000001</v>
      </c>
      <c r="AK7" s="1">
        <f>IF(AND('GMT DATA'!AK7&lt;&gt;"NA",'GMT DATA'!AK7&lt;&gt;"Inf"),'GMT DATA'!AK7-'GMT DATA'!AJ7,"")</f>
        <v>3.22214533</v>
      </c>
      <c r="AL7" s="1">
        <f>IF(AND('GMT DATA'!AL7&lt;&gt;"NA",'GMT DATA'!AL7&lt;&gt;"Inf"),'GMT DATA'!AM7-'GMT DATA'!AL7,"")</f>
        <v>10.721626520000001</v>
      </c>
      <c r="AM7" s="1">
        <f>IF(AND('GMT DATA'!AM7&lt;&gt;"NA",'GMT DATA'!AM7&lt;&gt;"Inf"),'GMT DATA'!AM7,"")</f>
        <v>-25.497580849999999</v>
      </c>
      <c r="AN7" s="1">
        <f>IF(AND('GMT DATA'!AN7&lt;&gt;"NA",'GMT DATA'!AN7&lt;&gt;"Inf"),'GMT DATA'!AN7-'GMT DATA'!AM7,"")</f>
        <v>10.721626519999999</v>
      </c>
      <c r="AO7" s="1">
        <f>IF(AND('GMT DATA'!AO7&lt;&gt;"NA",'GMT DATA'!AO7&lt;&gt;"Inf"),'GMT DATA'!AP7-'GMT DATA'!AO7,"")</f>
        <v>11.443063369999997</v>
      </c>
      <c r="AP7" s="1">
        <f>IF(AND('GMT DATA'!AP7&lt;&gt;"NA",'GMT DATA'!AP7&lt;&gt;"Inf"),'GMT DATA'!AP7,"")</f>
        <v>48.635353539999997</v>
      </c>
      <c r="AQ7" s="1">
        <f>IF(AND('GMT DATA'!AQ7&lt;&gt;"NA",'GMT DATA'!AQ7&lt;&gt;"Inf"),'GMT DATA'!AQ7-'GMT DATA'!AP7,"")</f>
        <v>11.443063360000004</v>
      </c>
      <c r="AR7" s="1">
        <f>IF(AND('GMT DATA'!AR7&lt;&gt;"NA",'GMT DATA'!AR7&lt;&gt;"Inf"),'GMT DATA'!AS7-'GMT DATA'!AR7,"")</f>
        <v>11.130080159999999</v>
      </c>
      <c r="AS7" s="1">
        <f>IF(AND('GMT DATA'!AS7&lt;&gt;"NA",'GMT DATA'!AS7&lt;&gt;"Inf"),'GMT DATA'!AS7,"")</f>
        <v>-43.050683300000003</v>
      </c>
      <c r="AT7" s="1">
        <f>IF(AND('GMT DATA'!AT7&lt;&gt;"NA",'GMT DATA'!AT7&lt;&gt;"Inf"),'GMT DATA'!AT7-'GMT DATA'!AS7,"")</f>
        <v>11.130080150000001</v>
      </c>
      <c r="AU7" s="1">
        <f>IF(AND('GMT DATA'!AU7&lt;&gt;"NA",'GMT DATA'!AU7&lt;&gt;"Inf"),'GMT DATA'!AV7-'GMT DATA'!AU7,"")</f>
        <v>5.0904157300000001</v>
      </c>
      <c r="AV7" s="1">
        <f>IF(AND('GMT DATA'!AV7&lt;&gt;"NA",'GMT DATA'!AV7&lt;&gt;"Inf"),'GMT DATA'!AV7,"")</f>
        <v>22.641685769999999</v>
      </c>
      <c r="AW7" s="1">
        <f>IF(AND('GMT DATA'!AW7&lt;&gt;"NA",'GMT DATA'!AW7&lt;&gt;"Inf"),'GMT DATA'!AW7-'GMT DATA'!AV7,"")</f>
        <v>5.0904157200000029</v>
      </c>
      <c r="AX7" s="1">
        <f>IF(AND('GMT DATA'!AX7&lt;&gt;"NA",'GMT DATA'!AX7&lt;&gt;"Inf"),'GMT DATA'!AY7-'GMT DATA'!AX7,"")</f>
        <v>10.085708839999995</v>
      </c>
      <c r="AY7" s="1">
        <f>IF(AND('GMT DATA'!AY7&lt;&gt;"NA",'GMT DATA'!AY7&lt;&gt;"Inf"),'GMT DATA'!AY7,"")</f>
        <v>65.692369069999998</v>
      </c>
      <c r="AZ7" s="1">
        <f>IF(AND('GMT DATA'!AZ7&lt;&gt;"NA",'GMT DATA'!AZ7&lt;&gt;"Inf"),'GMT DATA'!AZ7-'GMT DATA'!AY7,"")</f>
        <v>10.085708830000002</v>
      </c>
      <c r="BA7" s="1">
        <f>IF(AND('GMT DATA'!BA7&lt;&gt;"NA",'GMT DATA'!BA7&lt;&gt;"Inf"),'GMT DATA'!BB7-'GMT DATA'!BA7,"")</f>
        <v>225.02825599999983</v>
      </c>
      <c r="BB7" s="1">
        <f>IF(AND('GMT DATA'!BB7&lt;&gt;"NA",'GMT DATA'!BB7&lt;&gt;"Inf"),'GMT DATA'!BB7,"")</f>
        <v>1525.8964329999999</v>
      </c>
      <c r="BC7" s="1">
        <f>IF(AND('GMT DATA'!BC7&lt;&gt;"NA",'GMT DATA'!BC7&lt;&gt;"Inf"),'GMT DATA'!BC7-'GMT DATA'!BB7,"")</f>
        <v>225.02825700000017</v>
      </c>
      <c r="BD7" s="1">
        <f>IF(AND('GMT DATA'!BD7&lt;&gt;"NA",'GMT DATA'!BD7&lt;&gt;"Inf"),'GMT DATA'!BE7-'GMT DATA'!BD7,"")</f>
        <v>197.980906</v>
      </c>
      <c r="BE7" s="1">
        <f>IF(AND('GMT DATA'!BE7&lt;&gt;"NA",'GMT DATA'!BE7&lt;&gt;"Inf"),'GMT DATA'!BE7,"")</f>
        <v>1256.9777610000001</v>
      </c>
      <c r="BF7" s="1">
        <f>IF(AND('GMT DATA'!BF7&lt;&gt;"NA",'GMT DATA'!BF7&lt;&gt;"Inf"),'GMT DATA'!BF7-'GMT DATA'!BE7,"")</f>
        <v>197.980906</v>
      </c>
      <c r="BG7" s="1">
        <f>IF(AND('GMT DATA'!BG7&lt;&gt;"NA",'GMT DATA'!BG7&lt;&gt;"Inf"),'GMT DATA'!BH7-'GMT DATA'!BG7,"")</f>
        <v>192.91329600000006</v>
      </c>
      <c r="BH7" s="1">
        <f>IF(AND('GMT DATA'!BH7&lt;&gt;"NA",'GMT DATA'!BH7&lt;&gt;"Inf"),'GMT DATA'!BH7,"")</f>
        <v>1200.828205</v>
      </c>
      <c r="BI7" s="1">
        <f>IF(AND('GMT DATA'!BI7&lt;&gt;"NA",'GMT DATA'!BI7&lt;&gt;"Inf"),'GMT DATA'!BI7-'GMT DATA'!BH7,"")</f>
        <v>192.91329700000006</v>
      </c>
      <c r="BJ7" s="1">
        <f>IF(AND('GMT DATA'!BJ7&lt;&gt;"NA",'GMT DATA'!BJ7&lt;&gt;"Inf"),'GMT DATA'!BK7-'GMT DATA'!BJ7,"")</f>
        <v>187.9835321999999</v>
      </c>
      <c r="BK7" s="1">
        <f>IF(AND('GMT DATA'!BK7&lt;&gt;"NA",'GMT DATA'!BK7&lt;&gt;"Inf"),'GMT DATA'!BK7,"")</f>
        <v>1145.117634</v>
      </c>
      <c r="BL7" s="1">
        <f>IF(AND('GMT DATA'!BL7&lt;&gt;"NA",'GMT DATA'!BL7&lt;&gt;"Inf"),'GMT DATA'!BL7-'GMT DATA'!BK7,"")</f>
        <v>187.98353300000008</v>
      </c>
      <c r="BM7" s="1">
        <f>IF(AND('GMT DATA'!BM7&lt;&gt;"NA",'GMT DATA'!BM7&lt;&gt;"Inf"),'GMT DATA'!BN7-'GMT DATA'!BM7,"")</f>
        <v>174.75469839999994</v>
      </c>
      <c r="BN7" s="1">
        <f>IF(AND('GMT DATA'!BN7&lt;&gt;"NA",'GMT DATA'!BN7&lt;&gt;"Inf"),'GMT DATA'!BN7,"")</f>
        <v>979.69623979999994</v>
      </c>
      <c r="BO7" s="1">
        <f>IF(AND('GMT DATA'!BO7&lt;&gt;"NA",'GMT DATA'!BO7&lt;&gt;"Inf"),'GMT DATA'!BO7-'GMT DATA'!BN7,"")</f>
        <v>174.75469820000001</v>
      </c>
      <c r="BP7" s="1">
        <f>IF(AND('GMT DATA'!BP7&lt;&gt;"NA",'GMT DATA'!BP7&lt;&gt;"Inf"),'GMT DATA'!BQ7-'GMT DATA'!BP7,"")</f>
        <v>150.25953759999993</v>
      </c>
      <c r="BQ7" s="1">
        <f>IF(AND('GMT DATA'!BQ7&lt;&gt;"NA",'GMT DATA'!BQ7&lt;&gt;"Inf"),'GMT DATA'!BQ7,"")</f>
        <v>669.57054459999995</v>
      </c>
      <c r="BR7" s="1">
        <f>IF(AND('GMT DATA'!BR7&lt;&gt;"NA",'GMT DATA'!BR7&lt;&gt;"Inf"),'GMT DATA'!BR7-'GMT DATA'!BQ7,"")</f>
        <v>150.25953770000001</v>
      </c>
      <c r="BS7" s="1">
        <f>IF(AND('GMT DATA'!BS7&lt;&gt;"NA",'GMT DATA'!BS7&lt;&gt;"Inf"),'GMT DATA'!BT7-'GMT DATA'!BS7,"")</f>
        <v>218.05379399999993</v>
      </c>
      <c r="BT7" s="1">
        <f>IF(AND('GMT DATA'!BT7&lt;&gt;"NA",'GMT DATA'!BT7&lt;&gt;"Inf"),'GMT DATA'!BT7,"")</f>
        <v>-1655.245482</v>
      </c>
      <c r="BU7" s="1">
        <f>IF(AND('GMT DATA'!BU7&lt;&gt;"NA",'GMT DATA'!BU7&lt;&gt;"Inf"),'GMT DATA'!BU7-'GMT DATA'!BT7,"")</f>
        <v>218.05379300000004</v>
      </c>
      <c r="BV7" s="1">
        <f>IF(AND('GMT DATA'!BV7&lt;&gt;"NA",'GMT DATA'!BV7&lt;&gt;"Inf"),'GMT DATA'!BW7-'GMT DATA'!BV7,"")</f>
        <v>179.91922599999998</v>
      </c>
      <c r="BW7" s="1">
        <f>IF(AND('GMT DATA'!BW7&lt;&gt;"NA",'GMT DATA'!BW7&lt;&gt;"Inf"),'GMT DATA'!BW7,"")</f>
        <v>1650.165575</v>
      </c>
      <c r="BX7" s="1">
        <f>IF(AND('GMT DATA'!BX7&lt;&gt;"NA",'GMT DATA'!BX7&lt;&gt;"Inf"),'GMT DATA'!BX7-'GMT DATA'!BW7,"")</f>
        <v>179.91922599999998</v>
      </c>
      <c r="BY7" s="4">
        <f>IF(AND('GMT DATA'!BY7&lt;&gt;"NA",'GMT DATA'!BY7&lt;&gt;"Inf"),'GMT DATA'!BZ7-'GMT DATA'!BY7,"")</f>
        <v>0.24574107800000003</v>
      </c>
      <c r="BZ7" s="4">
        <f>IF(AND('GMT DATA'!BZ7&lt;&gt;"NA",'GMT DATA'!BZ7&lt;&gt;"Inf"),'GMT DATA'!BZ7,"")</f>
        <v>0.45744689700000002</v>
      </c>
      <c r="CA7" s="4">
        <f>IF(AND('GMT DATA'!CA7&lt;&gt;"NA",'GMT DATA'!CA7&lt;&gt;"Inf"),'GMT DATA'!CA7-'GMT DATA'!BZ7,"")</f>
        <v>0.24574107699999997</v>
      </c>
      <c r="CB7" s="4">
        <f>IF(AND('GMT DATA'!CB7&lt;&gt;"NA",'GMT DATA'!CB7&lt;&gt;"Inf"),'GMT DATA'!CC7-'GMT DATA'!CB7,"")</f>
        <v>0.20400937099999999</v>
      </c>
      <c r="CC7" s="4">
        <f>IF(AND('GMT DATA'!CC7&lt;&gt;"NA",'GMT DATA'!CC7&lt;&gt;"Inf"),'GMT DATA'!CC7,"")</f>
        <v>0.118389862</v>
      </c>
      <c r="CD7" s="4">
        <f>IF(AND('GMT DATA'!CD7&lt;&gt;"NA",'GMT DATA'!CD7&lt;&gt;"Inf"),'GMT DATA'!CD7-'GMT DATA'!CC7,"")</f>
        <v>0.20400937199999997</v>
      </c>
      <c r="CE7" s="4">
        <f>IF(AND('GMT DATA'!CE7&lt;&gt;"NA",'GMT DATA'!CE7&lt;&gt;"Inf"),'GMT DATA'!CF7-'GMT DATA'!CE7,"")</f>
        <v>0.18754130499999999</v>
      </c>
      <c r="CF7" s="4">
        <f>IF(AND('GMT DATA'!CF7&lt;&gt;"NA",'GMT DATA'!CF7&lt;&gt;"Inf"),'GMT DATA'!CF7,"")</f>
        <v>-2.172111E-3</v>
      </c>
      <c r="CG7" s="4">
        <f>IF(AND('GMT DATA'!CG7&lt;&gt;"NA",'GMT DATA'!CG7&lt;&gt;"Inf"),'GMT DATA'!CG7-'GMT DATA'!CF7,"")</f>
        <v>0.18754130399999999</v>
      </c>
      <c r="CH7" s="1">
        <f>IF(AND('GMT DATA'!CH7&lt;&gt;"NA",'GMT DATA'!CH7&lt;&gt;"Inf"),'GMT DATA'!CI7-'GMT DATA'!CH7,"")</f>
        <v>7.5055984180000008</v>
      </c>
      <c r="CI7" s="1">
        <f>IF(AND('GMT DATA'!CI7&lt;&gt;"NA",'GMT DATA'!CI7&lt;&gt;"Inf"),'GMT DATA'!CI7,"")</f>
        <v>10.915369930000001</v>
      </c>
      <c r="CJ7" s="1">
        <f>IF(AND('GMT DATA'!CJ7&lt;&gt;"NA",'GMT DATA'!CJ7&lt;&gt;"Inf"),'GMT DATA'!CJ7-'GMT DATA'!CI7,"")</f>
        <v>7.5055984199999983</v>
      </c>
      <c r="CK7" s="1">
        <f>IF(AND('GMT DATA'!CK7&lt;&gt;"NA",'GMT DATA'!CK7&lt;&gt;"Inf"),'GMT DATA'!CL7-'GMT DATA'!CK7,"")</f>
        <v>6.064505174999999</v>
      </c>
      <c r="CL7" s="1">
        <f>IF(AND('GMT DATA'!CL7&lt;&gt;"NA",'GMT DATA'!CL7&lt;&gt;"Inf"),'GMT DATA'!CL7,"")</f>
        <v>-8.0252525250000009</v>
      </c>
      <c r="CM7" s="1">
        <f>IF(AND('GMT DATA'!CM7&lt;&gt;"NA",'GMT DATA'!CM7&lt;&gt;"Inf"),'GMT DATA'!CM7-'GMT DATA'!CL7,"")</f>
        <v>6.0645051700000003</v>
      </c>
      <c r="CN7" s="1">
        <f>IF(AND('GMT DATA'!CN7&lt;&gt;"NA",'GMT DATA'!CN7&lt;&gt;"Inf"),'GMT DATA'!CO7-'GMT DATA'!CN7,"")</f>
        <v>4.8399751810000007</v>
      </c>
      <c r="CO7" s="1">
        <f>IF(AND('GMT DATA'!CO7&lt;&gt;"NA",'GMT DATA'!CO7&lt;&gt;"Inf"),'GMT DATA'!CO7,"")</f>
        <v>6.1064680420000004</v>
      </c>
      <c r="CP7" s="1">
        <f>IF(AND('GMT DATA'!CP7&lt;&gt;"NA",'GMT DATA'!CP7&lt;&gt;"Inf"),'GMT DATA'!CP7-'GMT DATA'!CO7,"")</f>
        <v>4.8399751780000004</v>
      </c>
      <c r="CQ7" s="1">
        <f>IF(AND('GMT DATA'!CQ7&lt;&gt;"NA",'GMT DATA'!CQ7&lt;&gt;"Inf"),'GMT DATA'!CR7-'GMT DATA'!CQ7,"")</f>
        <v>9.6128869649999995</v>
      </c>
      <c r="CR7" s="1">
        <f>IF(AND('GMT DATA'!CR7&lt;&gt;"NA",'GMT DATA'!CR7&lt;&gt;"Inf"),'GMT DATA'!CR7,"")</f>
        <v>1.8698921989999999</v>
      </c>
      <c r="CS7" s="1">
        <f>IF(AND('GMT DATA'!CS7&lt;&gt;"NA",'GMT DATA'!CS7&lt;&gt;"Inf"),'GMT DATA'!CS7-'GMT DATA'!CR7,"")</f>
        <v>9.6128869609999992</v>
      </c>
      <c r="CT7" s="1">
        <f>IF(AND('GMT DATA'!CT7&lt;&gt;"NA",'GMT DATA'!CT7&lt;&gt;"Inf"),'GMT DATA'!CU7-'GMT DATA'!CT7,"")</f>
        <v>0.69146674200000002</v>
      </c>
      <c r="CU7" s="1">
        <f>IF(AND('GMT DATA'!CU7&lt;&gt;"NA",'GMT DATA'!CU7&lt;&gt;"Inf"),'GMT DATA'!CU7,"")</f>
        <v>0.85954503000000004</v>
      </c>
      <c r="CV7" s="1">
        <f>IF(AND('GMT DATA'!CV7&lt;&gt;"NA",'GMT DATA'!CV7&lt;&gt;"Inf"),'GMT DATA'!CV7-'GMT DATA'!CU7,"")</f>
        <v>0.69146674200000002</v>
      </c>
      <c r="CW7" s="1">
        <f>IF(AND('GMT DATA'!CW7&lt;&gt;"NA",'GMT DATA'!CW7&lt;&gt;"Inf"),'GMT DATA'!CX7-'GMT DATA'!CW7,"")</f>
        <v>0.13916894300000004</v>
      </c>
      <c r="CX7" s="1">
        <f>IF(AND('GMT DATA'!CX7&lt;&gt;"NA",'GMT DATA'!CX7&lt;&gt;"Inf"),'GMT DATA'!CX7,"")</f>
        <v>-0.35862731599999997</v>
      </c>
      <c r="CY7" s="1">
        <f>IF(AND('GMT DATA'!CY7&lt;&gt;"NA",'GMT DATA'!CY7&lt;&gt;"Inf"),'GMT DATA'!CY7-'GMT DATA'!CX7,"")</f>
        <v>0.13916894199999996</v>
      </c>
      <c r="CZ7" s="1">
        <f>IF(AND('GMT DATA'!CZ7&lt;&gt;"NA",'GMT DATA'!CZ7&lt;&gt;"Inf"),'GMT DATA'!DA7-'GMT DATA'!CZ7,"")</f>
        <v>6.6289526639999998</v>
      </c>
      <c r="DA7" s="1">
        <f>IF(AND('GMT DATA'!DA7&lt;&gt;"NA",'GMT DATA'!DA7&lt;&gt;"Inf"),'GMT DATA'!DA7,"")</f>
        <v>8.2402776979999999</v>
      </c>
      <c r="DB7" s="1">
        <f>IF(AND('GMT DATA'!DB7&lt;&gt;"NA",'GMT DATA'!DB7&lt;&gt;"Inf"),'GMT DATA'!DB7-'GMT DATA'!DA7,"")</f>
        <v>6.6289526619999997</v>
      </c>
      <c r="DC7" s="1">
        <f>IF(AND('GMT DATA'!DC7&lt;&gt;"NA",'GMT DATA'!DC7&lt;&gt;"Inf"),'GMT DATA'!DD7-'GMT DATA'!DC7,"")</f>
        <v>31.119343794999999</v>
      </c>
      <c r="DD7" s="1">
        <f>IF(AND('GMT DATA'!DD7&lt;&gt;"NA",'GMT DATA'!DD7&lt;&gt;"Inf"),'GMT DATA'!DD7,"")</f>
        <v>41.115651339999999</v>
      </c>
      <c r="DE7" s="1">
        <f>IF(AND('GMT DATA'!DE7&lt;&gt;"NA",'GMT DATA'!DE7&lt;&gt;"Inf"),'GMT DATA'!DE7-'GMT DATA'!DD7,"")</f>
        <v>31.119343799999996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-6.4oC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15.3oC</v>
      </c>
      <c r="I9" s="3" t="str">
        <f>CONCATENATE("projected change per degree of global mean temperature change relative to 1980-2009 = ",ROUND(I2,1),I8)</f>
        <v>projected change per degree of global mean temperature change relative to 1980-2009 = 13.9oC</v>
      </c>
      <c r="L9" s="3" t="str">
        <f>CONCATENATE("projected change per degree of global mean temperature change relative to 1980-2009 = ",ROUND(L2,1),L8)</f>
        <v>projected change per degree of global mean temperature change relative to 1980-2009 = -7.1oC</v>
      </c>
      <c r="O9" s="3" t="str">
        <f>CONCATENATE("projected change per degree of global mean temperature change relative to 1980-2009 = ",ROUND(O2,1),O8)</f>
        <v>projected change per degree of global mean temperature change relative to 1980-2009 = 16.5oC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-33oC</v>
      </c>
      <c r="U9" s="3" t="str">
        <f>CONCATENATE("projected change per degree of global mean temperature change relative to 1980-2009 = ",ROUND(U2,0),U8)</f>
        <v>projected change per degree of global mean temperature change relative to 1980-2009 = 23oC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34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5.4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254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3.9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258st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139st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119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103st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262st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160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2543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1439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1256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1085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644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165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4937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1951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142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239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270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40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190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78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97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1.8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39%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36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65 HMI UNITS</v>
      </c>
    </row>
    <row r="10" spans="1:109" s="3" customFormat="1" ht="99" customHeight="1">
      <c r="C10" s="3" t="str">
        <f>CONCATENATE(UPPER(C1),CHAR(10),C9)</f>
        <v>CALGARY AVERAGE WINTER (DEC-FEB) TEMPERATURE 
projected change per degree of global mean temperature change relative to 1980-2009 = -6.4oC</v>
      </c>
      <c r="F10" s="3" t="str">
        <f>CONCATENATE(UPPER(F1),CHAR(10),F9)</f>
        <v>CALGARY AVERAGE SUMMER (JUN-AUG) TEMPERATURE 
projected change per degree of global mean temperature change relative to 1980-2009 = 15.3oC</v>
      </c>
      <c r="I10" s="3" t="str">
        <f>CONCATENATE(UPPER(I1),CHAR(10),I9)</f>
        <v>CALGARY AVERAGE GROWING SEASON (MAY-AUG) TEMPERATURE
projected change per degree of global mean temperature change relative to 1980-2009 = 13.9oC</v>
      </c>
      <c r="L10" s="3" t="str">
        <f>CONCATENATE(UPPER(L1),CHAR(10),L9)</f>
        <v>CALGARY AVERAGE JANUARY TEMPERATURE
projected change per degree of global mean temperature change relative to 1980-2009 = -7.1oC</v>
      </c>
      <c r="O10" s="3" t="str">
        <f>CONCATENATE(UPPER(O1),CHAR(10),O9)</f>
        <v>CALGARY AVERAGE JULY TEMPERATURE
projected change per degree of global mean temperature change relative to 1980-2009 = 16.5oC</v>
      </c>
      <c r="R10" s="3" t="str">
        <f>CONCATENATE(UPPER(R1),CHAR(10),R9)</f>
        <v>CALGARY TEMPERATURE ON THE COLDEST DAY OF THE YEAR
projected change per degree of global mean temperature change relative to 1980-2009 = -33oC</v>
      </c>
      <c r="U10" s="3" t="str">
        <f>CONCATENATE(UPPER(U1),CHAR(10),U9)</f>
        <v>CALGARY TEMPERATURE ON THE WARMEST DAY OF THE YEAR
projected change per degree of global mean temperature change relative to 1980-2009 = 23oC</v>
      </c>
      <c r="X10" s="3" t="str">
        <f>CONCATENATE(UPPER(X1),CHAR(10),X9)</f>
        <v>CALGARY DAYS ABOVE 25C
projected change per degree of global mean temperature change relative to 1980-2009 = 34 days</v>
      </c>
      <c r="AA10" s="3" t="str">
        <f>CONCATENATE(UPPER(AA1),CHAR(10),AA9)</f>
        <v>CALGARY DAYS ABOVE 30C
projected change per degree of global mean temperature change relative to 1980-2009 = 5.4 days</v>
      </c>
      <c r="AD10" s="3" t="str">
        <f>CONCATENATE(UPPER(AD1),CHAR(10),AD9)</f>
        <v>CALGARY DAYS BELOW 5C
projected change per degree of global mean temperature change relative to 1980-2009 = 254 days</v>
      </c>
      <c r="AG10" s="3" t="str">
        <f>CONCATENATE(UPPER(AG1),CHAR(10),AG9)</f>
        <v>CALGARY DAYS BELOW -30C
projected change per degree of global mean temperature change relative to 1980-2009 = 3.9 days</v>
      </c>
      <c r="AJ10" s="3" t="str">
        <f>CONCATENATE(UPPER(AJ1),CHAR(10),AJ9)</f>
        <v>CALGARY DATE OF FIRST FREEZE IN FALL
projected change per degree of global mean temperature change relative to 1980-2009 = 258st day of the year</v>
      </c>
      <c r="AM10" s="3" t="str">
        <f>CONCATENATE(UPPER(AM1),CHAR(10),AM9)</f>
        <v>CALGARY DATE OF LAST FREEZE IN SPRING
projected change per degree of global mean temperature change relative to 1980-2009 = 139st day of the year</v>
      </c>
      <c r="AP10" s="3" t="str">
        <f>CONCATENATE(UPPER(AP1),CHAR(10),AP9)</f>
        <v>CALGARY LENGTH OF FROST-FREE SEASON
projected change per degree of global mean temperature change relative to 1980-2009 = 119 days</v>
      </c>
      <c r="AS10" s="3" t="str">
        <f>CONCATENATE(UPPER(AS1),CHAR(10),AS9)</f>
        <v>CALGARY START OF GROWING SEASON
projected change per degree of global mean temperature change relative to 1980-2009 = 103st day of the year</v>
      </c>
      <c r="AV10" s="3" t="str">
        <f>CONCATENATE(UPPER(AV1),CHAR(10),AV9)</f>
        <v>CALGARY END OF GROWING SEASON 
projected change per degree of global mean temperature change relative to 1980-2009 = 262st day of the year</v>
      </c>
      <c r="AY10" s="3" t="str">
        <f>CONCATENATE(UPPER(AY1),CHAR(10),AY9)</f>
        <v>CALGARY LENGTH OF GROWING SEASON 
projected change per degree of global mean temperature change relative to 1980-2009 = 160 days</v>
      </c>
      <c r="BB10" s="3" t="str">
        <f>CONCATENATE(UPPER(BB1),CHAR(10),BB9)</f>
        <v>CALGARY DEGREE-DAYS ABOVE 0C
projected change per degree of global mean temperature change relative to 1980-2009 = 2543 degree-days</v>
      </c>
      <c r="BE10" s="3" t="str">
        <f>CONCATENATE(UPPER(BE1),CHAR(10),BE9)</f>
        <v>CALGARY DEGREE-DAYS ABOVE 5C
projected change per degree of global mean temperature change relative to 1980-2009 = 1439 degree-days</v>
      </c>
      <c r="BH10" s="3" t="str">
        <f>CONCATENATE(UPPER(BH1),CHAR(10),BH9)</f>
        <v>CALGARY DEGREE-DAYS ABOVE 6C
projected change per degree of global mean temperature change relative to 1980-2009 = 1256 degree-days</v>
      </c>
      <c r="BK10" s="3" t="str">
        <f>CONCATENATE(UPPER(BK1),CHAR(10),BK9)</f>
        <v>CALGARY DEGREE-DAYS ABOVE 7C
projected change per degree of global mean temperature change relative to 1980-2009 = 1085 degree-days</v>
      </c>
      <c r="BN10" s="3" t="str">
        <f>CONCATENATE(UPPER(BN1),CHAR(10),BN9)</f>
        <v>CALGARY DEGREE-DAYS ABOVE 10C
projected change per degree of global mean temperature change relative to 1980-2009 = 644 degree-days</v>
      </c>
      <c r="BQ10" s="3" t="str">
        <f>CONCATENATE(UPPER(BQ1),CHAR(10),BQ9)</f>
        <v>CALGARY DEGREE-DAYS ABOVE 15C
projected change per degree of global mean temperature change relative to 1980-2009 = 165 degree-days</v>
      </c>
      <c r="BT10" s="3" t="str">
        <f>CONCATENATE(UPPER(BT1),CHAR(10),BT9)</f>
        <v>CALGARY HEATING DEGREE-DAYS BELOW 18C
projected change per degree of global mean temperature change relative to 1980-2009 = 4937 heating degree-days</v>
      </c>
      <c r="BW10" s="3" t="str">
        <f>CONCATENATE(UPPER(BW1),CHAR(10),BW9)</f>
        <v>CALGARY CORN HEAT UNITS
projected change per degree of global mean temperature change relative to 1980-2009 = 1951 corn heat units</v>
      </c>
      <c r="BZ10" s="3" t="str">
        <f>CONCATENATE(UPPER(BZ1),CHAR(10),BZ9)</f>
        <v>CALGARY WINTER (SEP-APR) PRECIPITATION
projected change per degree of global mean temperature change relative to 1980-2009 = 142 mm</v>
      </c>
      <c r="CC10" s="3" t="str">
        <f>CONCATENATE(UPPER(CC1),CHAR(10),CC9)</f>
        <v>CALGARY GROWING SEASON (APR-JUL) PRECIPITATION
projected change per degree of global mean temperature change relative to 1980-2009 = 239 mm</v>
      </c>
      <c r="CF10" s="3" t="str">
        <f>CONCATENATE(UPPER(CF1),CHAR(10),CF9)</f>
        <v>CALGARY GROWING SEASON (MAY-AUG) PRECIPITATION
projected change per degree of global mean temperature change relative to 1980-2009 = 270 mm</v>
      </c>
      <c r="CI10" s="3" t="str">
        <f>CONCATENATE(UPPER(CI1),CHAR(10),CI9)</f>
        <v>CALGARY PRECIPITATION ON WETTEST DAY OF THE YEAR
projected change per degree of global mean temperature change relative to 1980-2009 = 40 mm</v>
      </c>
      <c r="CL10" s="3" t="str">
        <f>CONCATENATE(UPPER(CL1),CHAR(10),CL9)</f>
        <v>CALGARY WINTER (SEP-APR) DRY DAYS 
projected change per degree of global mean temperature change relative to 1980-2009 = 190 days</v>
      </c>
      <c r="CO10" s="3" t="str">
        <f>CONCATENATE(UPPER(CO1),CHAR(10),CO9)</f>
        <v>CALGARY SUMMER (MAY-AUG) DRY DAYS 
projected change per degree of global mean temperature change relative to 1980-2009 = 78 days</v>
      </c>
      <c r="CR10" s="3" t="str">
        <f>CONCATENATE(UPPER(CR1),CHAR(10),CR9)</f>
        <v>CALGARY WET DAYS WITH PRECIPITATION ABOVE 0.2MM 
projected change per degree of global mean temperature change relative to 1980-2009 = 97 days</v>
      </c>
      <c r="CU10" s="3" t="str">
        <f>CONCATENATE(UPPER(CU1),CHAR(10),CU9)</f>
        <v xml:space="preserve">CALGARY DAYS WITH PRECIPITATION ABOVE 25MM 
projected change per degree of global mean temperature change relative to 1980-2009 = 1.8 </v>
      </c>
      <c r="CX10" s="3" t="str">
        <f>CONCATENATE(UPPER(CX1),CHAR(10),CX9)</f>
        <v>CALGARY PERCENTAGE OF WINTER PRECIPITATION AS SNOW
projected change per degree of global mean temperature change relative to 1980-2009 = 39%</v>
      </c>
      <c r="DA10" s="3" t="str">
        <f>CONCATENATE(UPPER(DA1),CHAR(10),DA9)</f>
        <v>CALGARY ANNUAL HEAT MOISTURE INDEX
projected change per degree of global mean temperature change relative to 1980-2009 = 36 HMI UNITS</v>
      </c>
      <c r="DD10" s="3" t="str">
        <f>CONCATENATE(UPPER(DD1),CHAR(10),DD9)</f>
        <v>CALGARY SUMMER HEAT MOISTURE INDEX
projected change per degree of global mean temperature change relative to 1980-2009 = 65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-6.3974169209999996</v>
      </c>
      <c r="D2" s="5" t="s">
        <v>5</v>
      </c>
      <c r="E2" s="5" t="s">
        <v>5</v>
      </c>
      <c r="F2" s="5">
        <v>15.297976970000001</v>
      </c>
      <c r="G2" s="5" t="s">
        <v>5</v>
      </c>
      <c r="H2" s="5" t="s">
        <v>5</v>
      </c>
      <c r="I2" s="5">
        <v>13.917622659999999</v>
      </c>
      <c r="J2" s="5" t="s">
        <v>5</v>
      </c>
      <c r="K2" s="5" t="s">
        <v>5</v>
      </c>
      <c r="L2" s="5">
        <v>-7.1322151030000001</v>
      </c>
      <c r="M2" s="5" t="s">
        <v>5</v>
      </c>
      <c r="N2" s="5" t="s">
        <v>5</v>
      </c>
      <c r="O2" s="5">
        <v>16.48433889</v>
      </c>
      <c r="P2" s="5" t="s">
        <v>5</v>
      </c>
      <c r="Q2" s="5" t="s">
        <v>5</v>
      </c>
      <c r="R2" s="5">
        <v>-32.776666579999997</v>
      </c>
      <c r="S2" s="5" t="s">
        <v>5</v>
      </c>
      <c r="T2" s="5" t="s">
        <v>5</v>
      </c>
      <c r="U2" s="5">
        <v>22.790000089999999</v>
      </c>
      <c r="V2" s="5" t="s">
        <v>5</v>
      </c>
      <c r="W2" s="5" t="s">
        <v>5</v>
      </c>
      <c r="X2" s="5">
        <v>33.566666669999996</v>
      </c>
      <c r="Y2" s="5" t="s">
        <v>5</v>
      </c>
      <c r="Z2" s="5" t="s">
        <v>5</v>
      </c>
      <c r="AA2" s="5">
        <v>5.4333333330000002</v>
      </c>
      <c r="AB2" s="5" t="s">
        <v>5</v>
      </c>
      <c r="AC2" s="5" t="s">
        <v>5</v>
      </c>
      <c r="AD2" s="5">
        <v>254.46666669999999</v>
      </c>
      <c r="AE2" s="5" t="s">
        <v>5</v>
      </c>
      <c r="AF2" s="5" t="s">
        <v>5</v>
      </c>
      <c r="AG2" s="5">
        <v>3.9</v>
      </c>
      <c r="AH2" s="5" t="s">
        <v>5</v>
      </c>
      <c r="AI2" s="5" t="s">
        <v>5</v>
      </c>
      <c r="AJ2" s="5">
        <v>258.46666670000002</v>
      </c>
      <c r="AK2" s="5" t="s">
        <v>5</v>
      </c>
      <c r="AL2" s="5" t="s">
        <v>5</v>
      </c>
      <c r="AM2" s="5">
        <v>139</v>
      </c>
      <c r="AN2" s="5" t="s">
        <v>5</v>
      </c>
      <c r="AO2" s="5" t="s">
        <v>5</v>
      </c>
      <c r="AP2" s="5">
        <v>119.4666667</v>
      </c>
      <c r="AQ2" s="5" t="s">
        <v>5</v>
      </c>
      <c r="AR2" s="5" t="s">
        <v>5</v>
      </c>
      <c r="AS2" s="5">
        <v>102.6551724</v>
      </c>
      <c r="AT2" s="5" t="s">
        <v>5</v>
      </c>
      <c r="AU2" s="5" t="s">
        <v>5</v>
      </c>
      <c r="AV2" s="5">
        <v>261.82758619999998</v>
      </c>
      <c r="AW2" s="5" t="s">
        <v>5</v>
      </c>
      <c r="AX2" s="5" t="s">
        <v>5</v>
      </c>
      <c r="AY2" s="5">
        <v>160.17241379999999</v>
      </c>
      <c r="AZ2" s="5" t="s">
        <v>5</v>
      </c>
      <c r="BA2" s="5" t="s">
        <v>5</v>
      </c>
      <c r="BB2" s="5">
        <v>2542.5816810000001</v>
      </c>
      <c r="BC2" s="5" t="s">
        <v>5</v>
      </c>
      <c r="BD2" s="5" t="s">
        <v>5</v>
      </c>
      <c r="BE2" s="5">
        <v>1438.8066610000001</v>
      </c>
      <c r="BF2" s="5" t="s">
        <v>5</v>
      </c>
      <c r="BG2" s="5" t="s">
        <v>5</v>
      </c>
      <c r="BH2" s="5">
        <v>1256.1899960000001</v>
      </c>
      <c r="BI2" s="5" t="s">
        <v>5</v>
      </c>
      <c r="BJ2" s="5" t="s">
        <v>5</v>
      </c>
      <c r="BK2" s="5">
        <v>1085.244999</v>
      </c>
      <c r="BL2" s="5" t="s">
        <v>5</v>
      </c>
      <c r="BM2" s="5" t="s">
        <v>5</v>
      </c>
      <c r="BN2" s="5">
        <v>644.38666179999996</v>
      </c>
      <c r="BO2" s="5" t="s">
        <v>5</v>
      </c>
      <c r="BP2" s="5" t="s">
        <v>5</v>
      </c>
      <c r="BQ2" s="5">
        <v>165.43333329999999</v>
      </c>
      <c r="BR2" s="5" t="s">
        <v>5</v>
      </c>
      <c r="BS2" s="5" t="s">
        <v>5</v>
      </c>
      <c r="BT2" s="5">
        <v>4936.8849529999998</v>
      </c>
      <c r="BU2" s="5" t="s">
        <v>5</v>
      </c>
      <c r="BV2" s="5" t="s">
        <v>5</v>
      </c>
      <c r="BW2" s="5">
        <v>1951.3455160000001</v>
      </c>
      <c r="BX2" s="5" t="s">
        <v>5</v>
      </c>
      <c r="BY2" s="5" t="s">
        <v>5</v>
      </c>
      <c r="BZ2" s="5">
        <v>142.39333289999999</v>
      </c>
      <c r="CA2" s="5" t="s">
        <v>5</v>
      </c>
      <c r="CB2" s="5" t="s">
        <v>5</v>
      </c>
      <c r="CC2" s="5">
        <v>239.1366664</v>
      </c>
      <c r="CD2" s="5" t="s">
        <v>5</v>
      </c>
      <c r="CE2" s="5" t="s">
        <v>5</v>
      </c>
      <c r="CF2" s="5">
        <v>269.97999779999998</v>
      </c>
      <c r="CG2" s="5" t="s">
        <v>5</v>
      </c>
      <c r="CH2" s="5" t="s">
        <v>5</v>
      </c>
      <c r="CI2" s="5">
        <v>40.39666665</v>
      </c>
      <c r="CJ2" s="5" t="s">
        <v>5</v>
      </c>
      <c r="CK2" s="5" t="s">
        <v>5</v>
      </c>
      <c r="CL2" s="5">
        <v>189.7</v>
      </c>
      <c r="CM2" s="5" t="s">
        <v>5</v>
      </c>
      <c r="CN2" s="5" t="s">
        <v>5</v>
      </c>
      <c r="CO2" s="5">
        <v>78.466666669999995</v>
      </c>
      <c r="CP2" s="5" t="s">
        <v>5</v>
      </c>
      <c r="CQ2" s="5" t="s">
        <v>5</v>
      </c>
      <c r="CR2" s="5">
        <v>97.233333329999994</v>
      </c>
      <c r="CS2" s="5" t="s">
        <v>5</v>
      </c>
      <c r="CT2" s="5" t="s">
        <v>5</v>
      </c>
      <c r="CU2" s="5">
        <v>1.8</v>
      </c>
      <c r="CV2" s="5" t="s">
        <v>5</v>
      </c>
      <c r="CW2" s="5" t="s">
        <v>5</v>
      </c>
      <c r="CX2" s="5">
        <v>39.022343759999998</v>
      </c>
      <c r="CY2" s="5" t="s">
        <v>5</v>
      </c>
      <c r="CZ2" s="5" t="s">
        <v>5</v>
      </c>
      <c r="DA2" s="5">
        <v>35.906352490000003</v>
      </c>
      <c r="DB2" s="5" t="s">
        <v>5</v>
      </c>
      <c r="DC2" s="5" t="s">
        <v>5</v>
      </c>
      <c r="DD2" s="5">
        <v>65.203570429999999</v>
      </c>
      <c r="DE2" s="5" t="s">
        <v>5</v>
      </c>
    </row>
    <row r="3" spans="1:109">
      <c r="A3" s="5" t="s">
        <v>4</v>
      </c>
      <c r="B3" s="5">
        <v>0.621408022</v>
      </c>
      <c r="C3" s="5">
        <v>1.3486545599999999</v>
      </c>
      <c r="D3" s="5">
        <v>2.075901097</v>
      </c>
      <c r="E3" s="5">
        <v>0.66713673299999998</v>
      </c>
      <c r="F3" s="5">
        <v>1.175992879</v>
      </c>
      <c r="G3" s="5">
        <v>1.684849026</v>
      </c>
      <c r="H3" s="5">
        <v>0.706236172</v>
      </c>
      <c r="I3" s="5">
        <v>1.1253229259999999</v>
      </c>
      <c r="J3" s="5">
        <v>1.54440968</v>
      </c>
      <c r="K3" s="5">
        <v>0.31849061200000001</v>
      </c>
      <c r="L3" s="5">
        <v>1.491875823</v>
      </c>
      <c r="M3" s="5">
        <v>2.6652610349999999</v>
      </c>
      <c r="N3" s="5">
        <v>0.62507041500000005</v>
      </c>
      <c r="O3" s="5">
        <v>1.1901264009999999</v>
      </c>
      <c r="P3" s="5">
        <v>1.7551823870000001</v>
      </c>
      <c r="Q3" s="5">
        <v>0.85045063200000004</v>
      </c>
      <c r="R3" s="5">
        <v>2.5556132680000001</v>
      </c>
      <c r="S3" s="5">
        <v>4.2607759039999999</v>
      </c>
      <c r="T3" s="5">
        <v>0.57397946</v>
      </c>
      <c r="U3" s="5">
        <v>1.2730512460000001</v>
      </c>
      <c r="V3" s="5">
        <v>1.9721230329999999</v>
      </c>
      <c r="W3" s="5">
        <v>4.9937974130000002</v>
      </c>
      <c r="X3" s="5">
        <v>10.307142860000001</v>
      </c>
      <c r="Y3" s="5">
        <v>15.6204883</v>
      </c>
      <c r="Z3" s="5">
        <v>1.506500715</v>
      </c>
      <c r="AA3" s="5">
        <v>4.4819047620000001</v>
      </c>
      <c r="AB3" s="5">
        <v>7.4573088079999996</v>
      </c>
      <c r="AC3" s="5">
        <v>-19.293203219999999</v>
      </c>
      <c r="AD3" s="5">
        <v>-13.87642857</v>
      </c>
      <c r="AE3" s="5">
        <v>-8.4596539219999993</v>
      </c>
      <c r="AF3" s="5">
        <v>-3.4893865380000002</v>
      </c>
      <c r="AG3" s="5">
        <v>-2.2588095240000001</v>
      </c>
      <c r="AH3" s="5">
        <v>-1.02823251</v>
      </c>
      <c r="AI3" s="5">
        <v>1.3108531539999999</v>
      </c>
      <c r="AJ3" s="5">
        <v>5.3726190479999998</v>
      </c>
      <c r="AK3" s="5">
        <v>9.4343849419999994</v>
      </c>
      <c r="AL3" s="5">
        <v>-9.5977148010000004</v>
      </c>
      <c r="AM3" s="5">
        <v>-5.7076190479999998</v>
      </c>
      <c r="AN3" s="5">
        <v>-1.8175232939999999</v>
      </c>
      <c r="AO3" s="5">
        <v>5.1237808889999998</v>
      </c>
      <c r="AP3" s="5">
        <v>11.080238100000001</v>
      </c>
      <c r="AQ3" s="5">
        <v>17.036695300000002</v>
      </c>
      <c r="AR3" s="5">
        <v>-13.99769607</v>
      </c>
      <c r="AS3" s="5">
        <v>-7.7457142860000001</v>
      </c>
      <c r="AT3" s="5">
        <v>-1.4937324970000001</v>
      </c>
      <c r="AU3" s="5">
        <v>1.6351327550000001</v>
      </c>
      <c r="AV3" s="5">
        <v>4.5338095239999996</v>
      </c>
      <c r="AW3" s="5">
        <v>7.4324862920000001</v>
      </c>
      <c r="AX3" s="5">
        <v>4.5670494560000003</v>
      </c>
      <c r="AY3" s="5">
        <v>12.279523810000001</v>
      </c>
      <c r="AZ3" s="5">
        <v>19.991998160000001</v>
      </c>
      <c r="BA3" s="5">
        <v>175.5151353</v>
      </c>
      <c r="BB3" s="5">
        <v>271.9798194</v>
      </c>
      <c r="BC3" s="5">
        <v>368.4445035</v>
      </c>
      <c r="BD3" s="5">
        <v>130.8759125</v>
      </c>
      <c r="BE3" s="5">
        <v>210.03424240000001</v>
      </c>
      <c r="BF3" s="5">
        <v>289.19257219999997</v>
      </c>
      <c r="BG3" s="5">
        <v>122.8690776</v>
      </c>
      <c r="BH3" s="5">
        <v>198.34236089999999</v>
      </c>
      <c r="BI3" s="5">
        <v>273.81564429999997</v>
      </c>
      <c r="BJ3" s="5">
        <v>114.9266447</v>
      </c>
      <c r="BK3" s="5">
        <v>186.67697509999999</v>
      </c>
      <c r="BL3" s="5">
        <v>258.42730549999999</v>
      </c>
      <c r="BM3" s="5">
        <v>90.324563999999995</v>
      </c>
      <c r="BN3" s="5">
        <v>151.29773449999999</v>
      </c>
      <c r="BO3" s="5">
        <v>212.27090490000001</v>
      </c>
      <c r="BP3" s="5">
        <v>44.141257779999997</v>
      </c>
      <c r="BQ3" s="5">
        <v>81.926004649999996</v>
      </c>
      <c r="BR3" s="5">
        <v>119.7107515</v>
      </c>
      <c r="BS3" s="5">
        <v>-540.48739990000001</v>
      </c>
      <c r="BT3" s="5">
        <v>-398.4824759</v>
      </c>
      <c r="BU3" s="5">
        <v>-256.477552</v>
      </c>
      <c r="BV3" s="5">
        <v>203.41458929999999</v>
      </c>
      <c r="BW3" s="5">
        <v>323.84251999999998</v>
      </c>
      <c r="BX3" s="5">
        <v>444.27045070000003</v>
      </c>
      <c r="BY3" s="5">
        <v>3.2723009999999997E-2</v>
      </c>
      <c r="BZ3" s="5">
        <v>0.115790241</v>
      </c>
      <c r="CA3" s="5">
        <v>0.19885747200000001</v>
      </c>
      <c r="CB3" s="5">
        <v>-7.9689784E-2</v>
      </c>
      <c r="CC3" s="5">
        <v>6.0503028E-2</v>
      </c>
      <c r="CD3" s="5">
        <v>0.20069583899999999</v>
      </c>
      <c r="CE3" s="5">
        <v>-0.100527203</v>
      </c>
      <c r="CF3" s="5">
        <v>4.2444732999999998E-2</v>
      </c>
      <c r="CG3" s="5">
        <v>0.18541666800000001</v>
      </c>
      <c r="CH3" s="5">
        <v>-3.4794874820000001</v>
      </c>
      <c r="CI3" s="5">
        <v>4.7307522930000001</v>
      </c>
      <c r="CJ3" s="5">
        <v>12.94099207</v>
      </c>
      <c r="CK3" s="5">
        <v>-5.34904929</v>
      </c>
      <c r="CL3" s="5">
        <v>-2.040714286</v>
      </c>
      <c r="CM3" s="5">
        <v>1.2676207180000001</v>
      </c>
      <c r="CN3" s="5">
        <v>-2.9802976650000002</v>
      </c>
      <c r="CO3" s="5">
        <v>0.15023809499999999</v>
      </c>
      <c r="CP3" s="5">
        <v>3.2807738560000002</v>
      </c>
      <c r="CQ3" s="5">
        <v>-3.947938239</v>
      </c>
      <c r="CR3" s="5">
        <v>1.778333333</v>
      </c>
      <c r="CS3" s="5">
        <v>7.504604906</v>
      </c>
      <c r="CT3" s="5">
        <v>-0.26237550999999998</v>
      </c>
      <c r="CU3" s="5">
        <v>0.23071428599999999</v>
      </c>
      <c r="CV3" s="5">
        <v>0.72380408100000004</v>
      </c>
      <c r="CW3" s="5">
        <v>-0.23542868</v>
      </c>
      <c r="CX3" s="5">
        <v>-0.14608732499999999</v>
      </c>
      <c r="CY3" s="5">
        <v>-5.6745969E-2</v>
      </c>
      <c r="CZ3" s="5">
        <v>-1.9121545470000001</v>
      </c>
      <c r="DA3" s="5">
        <v>0.65758571499999996</v>
      </c>
      <c r="DB3" s="5">
        <v>3.2273259780000001</v>
      </c>
      <c r="DC3" s="5">
        <v>-6.5845959680000004</v>
      </c>
      <c r="DD3" s="5">
        <v>3.6228828380000002</v>
      </c>
      <c r="DE3" s="5">
        <v>13.83036164</v>
      </c>
    </row>
    <row r="4" spans="1:109">
      <c r="A4" s="5" t="s">
        <v>3</v>
      </c>
      <c r="B4" s="5">
        <v>0.87510151400000002</v>
      </c>
      <c r="C4" s="5">
        <v>1.9251127880000001</v>
      </c>
      <c r="D4" s="5">
        <v>2.9751240619999999</v>
      </c>
      <c r="E4" s="5">
        <v>1.3470584830000001</v>
      </c>
      <c r="F4" s="5">
        <v>2.030936364</v>
      </c>
      <c r="G4" s="5">
        <v>2.7148142439999998</v>
      </c>
      <c r="H4" s="5">
        <v>1.3425104619999999</v>
      </c>
      <c r="I4" s="5">
        <v>1.9152725239999999</v>
      </c>
      <c r="J4" s="5">
        <v>2.488034587</v>
      </c>
      <c r="K4" s="5">
        <v>0.70789090399999999</v>
      </c>
      <c r="L4" s="5">
        <v>1.90146864</v>
      </c>
      <c r="M4" s="5">
        <v>3.0950463749999999</v>
      </c>
      <c r="N4" s="5">
        <v>1.2166348680000001</v>
      </c>
      <c r="O4" s="5">
        <v>2.0358892129999999</v>
      </c>
      <c r="P4" s="5">
        <v>2.8551435569999999</v>
      </c>
      <c r="Q4" s="5">
        <v>1.3427353959999999</v>
      </c>
      <c r="R4" s="5">
        <v>3.6616221950000001</v>
      </c>
      <c r="S4" s="5">
        <v>5.9805089929999999</v>
      </c>
      <c r="T4" s="5">
        <v>1.2572525889999999</v>
      </c>
      <c r="U4" s="5">
        <v>2.360635056</v>
      </c>
      <c r="V4" s="5">
        <v>3.464017524</v>
      </c>
      <c r="W4" s="5">
        <v>11.345546199999999</v>
      </c>
      <c r="X4" s="5">
        <v>19.338095240000001</v>
      </c>
      <c r="Y4" s="5">
        <v>27.330644280000001</v>
      </c>
      <c r="Z4" s="5">
        <v>3.8603229130000001</v>
      </c>
      <c r="AA4" s="5">
        <v>9.7485714290000001</v>
      </c>
      <c r="AB4" s="5">
        <v>15.636819940000001</v>
      </c>
      <c r="AC4" s="5">
        <v>-27.942143850000001</v>
      </c>
      <c r="AD4" s="5">
        <v>-22.159761899999999</v>
      </c>
      <c r="AE4" s="5">
        <v>-16.377379959999999</v>
      </c>
      <c r="AF4" s="5">
        <v>-4.9059463000000001</v>
      </c>
      <c r="AG4" s="5">
        <v>-3.0326190479999999</v>
      </c>
      <c r="AH4" s="5">
        <v>-1.1592917949999999</v>
      </c>
      <c r="AI4" s="5">
        <v>4.5131885509999998</v>
      </c>
      <c r="AJ4" s="5">
        <v>8.7226190480000003</v>
      </c>
      <c r="AK4" s="5">
        <v>12.93204954</v>
      </c>
      <c r="AL4" s="5">
        <v>-13.22557364</v>
      </c>
      <c r="AM4" s="5">
        <v>-9.3242857140000002</v>
      </c>
      <c r="AN4" s="5">
        <v>-5.4229977859999998</v>
      </c>
      <c r="AO4" s="5">
        <v>11.90573302</v>
      </c>
      <c r="AP4" s="5">
        <v>18.04690476</v>
      </c>
      <c r="AQ4" s="5">
        <v>24.188076509999998</v>
      </c>
      <c r="AR4" s="5">
        <v>-19.089861840000001</v>
      </c>
      <c r="AS4" s="5">
        <v>-12.19571429</v>
      </c>
      <c r="AT4" s="5">
        <v>-5.301566727</v>
      </c>
      <c r="AU4" s="5">
        <v>3.9363140489999999</v>
      </c>
      <c r="AV4" s="5">
        <v>8.5766666669999996</v>
      </c>
      <c r="AW4" s="5">
        <v>13.217019280000001</v>
      </c>
      <c r="AX4" s="5">
        <v>11.89869715</v>
      </c>
      <c r="AY4" s="5">
        <v>20.772380949999999</v>
      </c>
      <c r="AZ4" s="5">
        <v>29.646064760000002</v>
      </c>
      <c r="BA4" s="5">
        <v>324.49562359999999</v>
      </c>
      <c r="BB4" s="5">
        <v>458.54236880000002</v>
      </c>
      <c r="BC4" s="5">
        <v>592.589114</v>
      </c>
      <c r="BD4" s="5">
        <v>249.848525</v>
      </c>
      <c r="BE4" s="5">
        <v>365.00300779999998</v>
      </c>
      <c r="BF4" s="5">
        <v>480.15749049999999</v>
      </c>
      <c r="BG4" s="5">
        <v>235.5449801</v>
      </c>
      <c r="BH4" s="5">
        <v>346.23610289999999</v>
      </c>
      <c r="BI4" s="5">
        <v>456.92722570000001</v>
      </c>
      <c r="BJ4" s="5">
        <v>221.47723999999999</v>
      </c>
      <c r="BK4" s="5">
        <v>327.52822409999999</v>
      </c>
      <c r="BL4" s="5">
        <v>433.57920819999998</v>
      </c>
      <c r="BM4" s="5">
        <v>177.90834390000001</v>
      </c>
      <c r="BN4" s="5">
        <v>270.82513160000002</v>
      </c>
      <c r="BO4" s="5">
        <v>363.74191930000001</v>
      </c>
      <c r="BP4" s="5">
        <v>92.017753189999993</v>
      </c>
      <c r="BQ4" s="5">
        <v>156.13740999999999</v>
      </c>
      <c r="BR4" s="5">
        <v>220.2570667</v>
      </c>
      <c r="BS4" s="5">
        <v>-804.11100539999995</v>
      </c>
      <c r="BT4" s="5">
        <v>-609.80010230000005</v>
      </c>
      <c r="BU4" s="5">
        <v>-415.48919919999997</v>
      </c>
      <c r="BV4" s="5">
        <v>383.68017329999998</v>
      </c>
      <c r="BW4" s="5">
        <v>542.94615799999997</v>
      </c>
      <c r="BX4" s="5">
        <v>702.21214269999996</v>
      </c>
      <c r="BY4" s="5">
        <v>6.0243810000000002E-2</v>
      </c>
      <c r="BZ4" s="5">
        <v>0.16114773199999999</v>
      </c>
      <c r="CA4" s="5">
        <v>0.26205165499999999</v>
      </c>
      <c r="CB4" s="5">
        <v>-3.1795575999999999E-2</v>
      </c>
      <c r="CC4" s="5">
        <v>9.4121414E-2</v>
      </c>
      <c r="CD4" s="5">
        <v>0.22003840299999999</v>
      </c>
      <c r="CE4" s="5">
        <v>-8.9820138999999993E-2</v>
      </c>
      <c r="CF4" s="5">
        <v>4.3542320000000002E-2</v>
      </c>
      <c r="CG4" s="5">
        <v>0.17690477900000001</v>
      </c>
      <c r="CH4" s="5">
        <v>2.508028E-2</v>
      </c>
      <c r="CI4" s="5">
        <v>6.5310141770000003</v>
      </c>
      <c r="CJ4" s="5">
        <v>13.036948069999999</v>
      </c>
      <c r="CK4" s="5">
        <v>-7.1348860409999997</v>
      </c>
      <c r="CL4" s="5">
        <v>-3.078809524</v>
      </c>
      <c r="CM4" s="5">
        <v>0.97726699299999997</v>
      </c>
      <c r="CN4" s="5">
        <v>-2.2264114070000001</v>
      </c>
      <c r="CO4" s="5">
        <v>1.1264285709999999</v>
      </c>
      <c r="CP4" s="5">
        <v>4.4792685499999996</v>
      </c>
      <c r="CQ4" s="5">
        <v>-4.292612911</v>
      </c>
      <c r="CR4" s="5">
        <v>1.9735714289999999</v>
      </c>
      <c r="CS4" s="5">
        <v>8.2397557680000002</v>
      </c>
      <c r="CT4" s="5">
        <v>-7.2571864999999999E-2</v>
      </c>
      <c r="CU4" s="5">
        <v>0.39738095200000001</v>
      </c>
      <c r="CV4" s="5">
        <v>0.86733377</v>
      </c>
      <c r="CW4" s="5">
        <v>-0.24548531200000001</v>
      </c>
      <c r="CX4" s="5">
        <v>-0.12924244600000001</v>
      </c>
      <c r="CY4" s="5">
        <v>-1.299958E-2</v>
      </c>
      <c r="CZ4" s="5">
        <v>-1.5229067000000001</v>
      </c>
      <c r="DA4" s="5">
        <v>2.0713843500000002</v>
      </c>
      <c r="DB4" s="5">
        <v>5.6656753990000004</v>
      </c>
      <c r="DC4" s="5">
        <v>-4.5428817339999998</v>
      </c>
      <c r="DD4" s="5">
        <v>8.2504586660000001</v>
      </c>
      <c r="DE4" s="5">
        <v>21.043799069999999</v>
      </c>
    </row>
    <row r="5" spans="1:109">
      <c r="A5" s="5" t="s">
        <v>2</v>
      </c>
      <c r="B5" s="5">
        <v>1.8184203080000001</v>
      </c>
      <c r="C5" s="5">
        <v>2.9451945209999999</v>
      </c>
      <c r="D5" s="5">
        <v>4.0719687340000004</v>
      </c>
      <c r="E5" s="5">
        <v>2.3984888529999999</v>
      </c>
      <c r="F5" s="5">
        <v>3.0449250860000001</v>
      </c>
      <c r="G5" s="5">
        <v>3.6913613179999998</v>
      </c>
      <c r="H5" s="5">
        <v>2.2661134930000002</v>
      </c>
      <c r="I5" s="5">
        <v>2.854908333</v>
      </c>
      <c r="J5" s="5">
        <v>3.4437031720000002</v>
      </c>
      <c r="K5" s="5">
        <v>1.5491358420000001</v>
      </c>
      <c r="L5" s="5">
        <v>2.967862953</v>
      </c>
      <c r="M5" s="5">
        <v>4.386590064</v>
      </c>
      <c r="N5" s="5">
        <v>2.3597336719999999</v>
      </c>
      <c r="O5" s="5">
        <v>3.1420007839999999</v>
      </c>
      <c r="P5" s="5">
        <v>3.924267897</v>
      </c>
      <c r="Q5" s="5">
        <v>3.0205511939999998</v>
      </c>
      <c r="R5" s="5">
        <v>5.4701514939999996</v>
      </c>
      <c r="S5" s="5">
        <v>7.9197517949999998</v>
      </c>
      <c r="T5" s="5">
        <v>2.4891921020000001</v>
      </c>
      <c r="U5" s="5">
        <v>3.4584863509999999</v>
      </c>
      <c r="V5" s="5">
        <v>4.4277806000000002</v>
      </c>
      <c r="W5" s="5">
        <v>20.732863649999999</v>
      </c>
      <c r="X5" s="5">
        <v>29.388095239999998</v>
      </c>
      <c r="Y5" s="5">
        <v>38.043326819999997</v>
      </c>
      <c r="Z5" s="5">
        <v>9.7663807719999998</v>
      </c>
      <c r="AA5" s="5">
        <v>16.358095240000001</v>
      </c>
      <c r="AB5" s="5">
        <v>22.949809699999999</v>
      </c>
      <c r="AC5" s="5">
        <v>-37.719768979999998</v>
      </c>
      <c r="AD5" s="5">
        <v>-31.243095239999999</v>
      </c>
      <c r="AE5" s="5">
        <v>-24.7664215</v>
      </c>
      <c r="AF5" s="5">
        <v>-6.1055531670000001</v>
      </c>
      <c r="AG5" s="5">
        <v>-4.1349999999999998</v>
      </c>
      <c r="AH5" s="5">
        <v>-2.164446833</v>
      </c>
      <c r="AI5" s="5">
        <v>7.950949101</v>
      </c>
      <c r="AJ5" s="5">
        <v>12.227380950000001</v>
      </c>
      <c r="AK5" s="5">
        <v>16.503812799999999</v>
      </c>
      <c r="AL5" s="5">
        <v>-18.67586622</v>
      </c>
      <c r="AM5" s="5">
        <v>-13.519523810000001</v>
      </c>
      <c r="AN5" s="5">
        <v>-8.3631814000000002</v>
      </c>
      <c r="AO5" s="5">
        <v>17.96984539</v>
      </c>
      <c r="AP5" s="5">
        <v>25.74690476</v>
      </c>
      <c r="AQ5" s="5">
        <v>33.523964139999997</v>
      </c>
      <c r="AR5" s="5">
        <v>-28.770524160000001</v>
      </c>
      <c r="AS5" s="5">
        <v>-18.876666669999999</v>
      </c>
      <c r="AT5" s="5">
        <v>-8.982809176</v>
      </c>
      <c r="AU5" s="5">
        <v>8.6539995659999995</v>
      </c>
      <c r="AV5" s="5">
        <v>13.20047619</v>
      </c>
      <c r="AW5" s="5">
        <v>17.74695281</v>
      </c>
      <c r="AX5" s="5">
        <v>21.582223890000002</v>
      </c>
      <c r="AY5" s="5">
        <v>32.077142860000002</v>
      </c>
      <c r="AZ5" s="5">
        <v>42.572061820000002</v>
      </c>
      <c r="BA5" s="5">
        <v>546.96410679999997</v>
      </c>
      <c r="BB5" s="5">
        <v>690.46969809999996</v>
      </c>
      <c r="BC5" s="5">
        <v>833.97528929999999</v>
      </c>
      <c r="BD5" s="5">
        <v>426.86734610000002</v>
      </c>
      <c r="BE5" s="5">
        <v>552.57936359999997</v>
      </c>
      <c r="BF5" s="5">
        <v>678.29138109999997</v>
      </c>
      <c r="BG5" s="5">
        <v>403.57315590000002</v>
      </c>
      <c r="BH5" s="5">
        <v>524.80396299999995</v>
      </c>
      <c r="BI5" s="5">
        <v>646.03477009999995</v>
      </c>
      <c r="BJ5" s="5">
        <v>380.74969679999998</v>
      </c>
      <c r="BK5" s="5">
        <v>497.260469</v>
      </c>
      <c r="BL5" s="5">
        <v>613.77124119999996</v>
      </c>
      <c r="BM5" s="5">
        <v>313.17435330000001</v>
      </c>
      <c r="BN5" s="5">
        <v>414.34842739999999</v>
      </c>
      <c r="BO5" s="5">
        <v>515.52250149999998</v>
      </c>
      <c r="BP5" s="5">
        <v>182.61930390000001</v>
      </c>
      <c r="BQ5" s="5">
        <v>251.74929220000001</v>
      </c>
      <c r="BR5" s="5">
        <v>320.87928049999999</v>
      </c>
      <c r="BS5" s="5">
        <v>-1082.1748130000001</v>
      </c>
      <c r="BT5" s="5">
        <v>-884.04478989999996</v>
      </c>
      <c r="BU5" s="5">
        <v>-685.9147663</v>
      </c>
      <c r="BV5" s="5">
        <v>617.95684170000004</v>
      </c>
      <c r="BW5" s="5">
        <v>800.74314079999999</v>
      </c>
      <c r="BX5" s="5">
        <v>983.52943990000006</v>
      </c>
      <c r="BY5" s="5">
        <v>9.6377559000000002E-2</v>
      </c>
      <c r="BZ5" s="5">
        <v>0.21397818699999999</v>
      </c>
      <c r="CA5" s="5">
        <v>0.331578816</v>
      </c>
      <c r="CB5" s="5">
        <v>-3.1632862999999997E-2</v>
      </c>
      <c r="CC5" s="5">
        <v>0.117058761</v>
      </c>
      <c r="CD5" s="5">
        <v>0.26575038499999998</v>
      </c>
      <c r="CE5" s="5">
        <v>-7.8218785999999998E-2</v>
      </c>
      <c r="CF5" s="5">
        <v>5.5627028000000002E-2</v>
      </c>
      <c r="CG5" s="5">
        <v>0.189472842</v>
      </c>
      <c r="CH5" s="5">
        <v>2.658253008</v>
      </c>
      <c r="CI5" s="5">
        <v>7.9448951589999997</v>
      </c>
      <c r="CJ5" s="5">
        <v>13.23153731</v>
      </c>
      <c r="CK5" s="5">
        <v>-8.3124077449999998</v>
      </c>
      <c r="CL5" s="5">
        <v>-4.3835714289999999</v>
      </c>
      <c r="CM5" s="5">
        <v>-0.454735112</v>
      </c>
      <c r="CN5" s="5">
        <v>-1.9105244100000001</v>
      </c>
      <c r="CO5" s="5">
        <v>1.4835714289999999</v>
      </c>
      <c r="CP5" s="5">
        <v>4.8776672669999996</v>
      </c>
      <c r="CQ5" s="5">
        <v>-3.1907539229999999</v>
      </c>
      <c r="CR5" s="5">
        <v>3.0449999999999999</v>
      </c>
      <c r="CS5" s="5">
        <v>9.2807539230000007</v>
      </c>
      <c r="CT5" s="5">
        <v>0.13236424099999999</v>
      </c>
      <c r="CU5" s="5">
        <v>0.56880952399999996</v>
      </c>
      <c r="CV5" s="5">
        <v>1.005254807</v>
      </c>
      <c r="CW5" s="5">
        <v>-0.34797632000000001</v>
      </c>
      <c r="CX5" s="5">
        <v>-0.206072488</v>
      </c>
      <c r="CY5" s="5">
        <v>-6.4168655000000005E-2</v>
      </c>
      <c r="CZ5" s="5">
        <v>-0.31138021199999999</v>
      </c>
      <c r="DA5" s="5">
        <v>3.496333328</v>
      </c>
      <c r="DB5" s="5">
        <v>7.3040468680000004</v>
      </c>
      <c r="DC5" s="5">
        <v>-6.2917458540000002</v>
      </c>
      <c r="DD5" s="5">
        <v>15.86915065</v>
      </c>
      <c r="DE5" s="5">
        <v>38.030047150000001</v>
      </c>
    </row>
    <row r="6" spans="1:109">
      <c r="A6" s="5" t="s">
        <v>1</v>
      </c>
      <c r="B6" s="5">
        <v>3.2582980359999998</v>
      </c>
      <c r="C6" s="5">
        <v>4.5074586459999999</v>
      </c>
      <c r="D6" s="5">
        <v>5.7566192569999997</v>
      </c>
      <c r="E6" s="5">
        <v>3.6326331490000001</v>
      </c>
      <c r="F6" s="5">
        <v>4.6948226059999998</v>
      </c>
      <c r="G6" s="5">
        <v>5.7570120640000004</v>
      </c>
      <c r="H6" s="5">
        <v>3.4108035970000001</v>
      </c>
      <c r="I6" s="5">
        <v>4.358824308</v>
      </c>
      <c r="J6" s="5">
        <v>5.3068450189999998</v>
      </c>
      <c r="K6" s="5">
        <v>2.891402389</v>
      </c>
      <c r="L6" s="5">
        <v>4.677348136</v>
      </c>
      <c r="M6" s="5">
        <v>6.4632938839999996</v>
      </c>
      <c r="N6" s="5">
        <v>3.6858332059999999</v>
      </c>
      <c r="O6" s="5">
        <v>4.8817689299999998</v>
      </c>
      <c r="P6" s="5">
        <v>6.0777046549999998</v>
      </c>
      <c r="Q6" s="5">
        <v>5.7813567709999996</v>
      </c>
      <c r="R6" s="5">
        <v>8.7220004929999995</v>
      </c>
      <c r="S6" s="5">
        <v>11.662644220000001</v>
      </c>
      <c r="T6" s="5">
        <v>3.9547751450000002</v>
      </c>
      <c r="U6" s="5">
        <v>5.3673646650000002</v>
      </c>
      <c r="V6" s="5">
        <v>6.7799541850000002</v>
      </c>
      <c r="W6" s="5">
        <v>34.368571559999999</v>
      </c>
      <c r="X6" s="5">
        <v>45.949454369999998</v>
      </c>
      <c r="Y6" s="5">
        <v>57.530337170000003</v>
      </c>
      <c r="Z6" s="5">
        <v>17.864762809999998</v>
      </c>
      <c r="AA6" s="5">
        <v>28.735277780000001</v>
      </c>
      <c r="AB6" s="5">
        <v>39.605792749999999</v>
      </c>
      <c r="AC6" s="5">
        <v>-53.852476350000003</v>
      </c>
      <c r="AD6" s="5">
        <v>-45.947658730000001</v>
      </c>
      <c r="AE6" s="5">
        <v>-38.042841109999998</v>
      </c>
      <c r="AF6" s="5">
        <v>-6.8282497700000002</v>
      </c>
      <c r="AG6" s="5">
        <v>-5.3632738099999999</v>
      </c>
      <c r="AH6" s="5">
        <v>-3.898297849</v>
      </c>
      <c r="AI6" s="5">
        <v>14.17594298</v>
      </c>
      <c r="AJ6" s="5">
        <v>18.468998020000001</v>
      </c>
      <c r="AK6" s="5">
        <v>22.762053049999999</v>
      </c>
      <c r="AL6" s="5">
        <v>-28.572914990000001</v>
      </c>
      <c r="AM6" s="5">
        <v>-21.209801590000001</v>
      </c>
      <c r="AN6" s="5">
        <v>-13.84668819</v>
      </c>
      <c r="AO6" s="5">
        <v>29.987424829999998</v>
      </c>
      <c r="AP6" s="5">
        <v>39.678799599999998</v>
      </c>
      <c r="AQ6" s="5">
        <v>49.370174370000001</v>
      </c>
      <c r="AR6" s="5">
        <v>-41.614306190000001</v>
      </c>
      <c r="AS6" s="5">
        <v>-31.31208333</v>
      </c>
      <c r="AT6" s="5">
        <v>-21.00986048</v>
      </c>
      <c r="AU6" s="5">
        <v>13.827484650000001</v>
      </c>
      <c r="AV6" s="5">
        <v>18.435347220000001</v>
      </c>
      <c r="AW6" s="5">
        <v>23.0432098</v>
      </c>
      <c r="AX6" s="5">
        <v>40.069690360000003</v>
      </c>
      <c r="AY6" s="5">
        <v>49.747430559999998</v>
      </c>
      <c r="AZ6" s="5">
        <v>59.42517076</v>
      </c>
      <c r="BA6" s="5">
        <v>877.17324819999999</v>
      </c>
      <c r="BB6" s="5">
        <v>1083.0055540000001</v>
      </c>
      <c r="BC6" s="5">
        <v>1288.8378600000001</v>
      </c>
      <c r="BD6" s="5">
        <v>693.47486579999998</v>
      </c>
      <c r="BE6" s="5">
        <v>875.35587199999998</v>
      </c>
      <c r="BF6" s="5">
        <v>1057.2368779999999</v>
      </c>
      <c r="BG6" s="5">
        <v>656.93007850000004</v>
      </c>
      <c r="BH6" s="5">
        <v>833.13187000000005</v>
      </c>
      <c r="BI6" s="5">
        <v>1009.333662</v>
      </c>
      <c r="BJ6" s="5">
        <v>620.80020079999997</v>
      </c>
      <c r="BK6" s="5">
        <v>791.03553620000002</v>
      </c>
      <c r="BL6" s="5">
        <v>961.27087159999996</v>
      </c>
      <c r="BM6" s="5">
        <v>514.72970699999996</v>
      </c>
      <c r="BN6" s="5">
        <v>666.11332049999999</v>
      </c>
      <c r="BO6" s="5">
        <v>817.49693400000001</v>
      </c>
      <c r="BP6" s="5">
        <v>313.48856499999999</v>
      </c>
      <c r="BQ6" s="5">
        <v>429.30508750000001</v>
      </c>
      <c r="BR6" s="5">
        <v>545.12161000000003</v>
      </c>
      <c r="BS6" s="5">
        <v>-1519.1107420000001</v>
      </c>
      <c r="BT6" s="5">
        <v>-1299.1562260000001</v>
      </c>
      <c r="BU6" s="5">
        <v>-1079.20171</v>
      </c>
      <c r="BV6" s="5">
        <v>996.12358549999999</v>
      </c>
      <c r="BW6" s="5">
        <v>1216.8500019999999</v>
      </c>
      <c r="BX6" s="5">
        <v>1437.576419</v>
      </c>
      <c r="BY6" s="5">
        <v>0.172849316</v>
      </c>
      <c r="BZ6" s="5">
        <v>0.34342663899999998</v>
      </c>
      <c r="CA6" s="5">
        <v>0.51400396299999995</v>
      </c>
      <c r="CB6" s="5">
        <v>-2.2198790999999999E-2</v>
      </c>
      <c r="CC6" s="5">
        <v>0.140308828</v>
      </c>
      <c r="CD6" s="5">
        <v>0.30281644699999999</v>
      </c>
      <c r="CE6" s="5">
        <v>-0.108979003</v>
      </c>
      <c r="CF6" s="5">
        <v>4.4632655E-2</v>
      </c>
      <c r="CG6" s="5">
        <v>0.19824431300000001</v>
      </c>
      <c r="CH6" s="5">
        <v>-0.16528727100000001</v>
      </c>
      <c r="CI6" s="5">
        <v>9.225341727</v>
      </c>
      <c r="CJ6" s="5">
        <v>18.615970730000001</v>
      </c>
      <c r="CK6" s="5">
        <v>-11.27723509</v>
      </c>
      <c r="CL6" s="5">
        <v>-6.6404166670000002</v>
      </c>
      <c r="CM6" s="5">
        <v>-2.0035982419999998</v>
      </c>
      <c r="CN6" s="5">
        <v>-1.009506502</v>
      </c>
      <c r="CO6" s="5">
        <v>2.8932440480000001</v>
      </c>
      <c r="CP6" s="5">
        <v>6.795994597</v>
      </c>
      <c r="CQ6" s="5">
        <v>-1.953109542</v>
      </c>
      <c r="CR6" s="5">
        <v>3.8869146830000001</v>
      </c>
      <c r="CS6" s="5">
        <v>9.7269389069999992</v>
      </c>
      <c r="CT6" s="5">
        <v>-4.7063583999999999E-2</v>
      </c>
      <c r="CU6" s="5">
        <v>0.69013888899999998</v>
      </c>
      <c r="CV6" s="5">
        <v>1.4273413619999999</v>
      </c>
      <c r="CW6" s="5">
        <v>-0.43152024900000002</v>
      </c>
      <c r="CX6" s="5">
        <v>-0.305612208</v>
      </c>
      <c r="CY6" s="5">
        <v>-0.179704167</v>
      </c>
      <c r="CZ6" s="5">
        <v>0.37691708899999998</v>
      </c>
      <c r="DA6" s="5">
        <v>5.168787043</v>
      </c>
      <c r="DB6" s="5">
        <v>9.9606569960000009</v>
      </c>
      <c r="DC6" s="5">
        <v>2.9532849090000002</v>
      </c>
      <c r="DD6" s="5">
        <v>23.671559009999999</v>
      </c>
      <c r="DE6" s="5">
        <v>44.389833109999998</v>
      </c>
    </row>
    <row r="7" spans="1:109">
      <c r="A7" s="5" t="s">
        <v>0</v>
      </c>
      <c r="B7" s="5">
        <v>4.6137825780000004</v>
      </c>
      <c r="C7" s="5">
        <v>5.9110881800000001</v>
      </c>
      <c r="D7" s="5">
        <v>7.208393783</v>
      </c>
      <c r="E7" s="5">
        <v>5.3105069890000003</v>
      </c>
      <c r="F7" s="5">
        <v>6.6778239739999998</v>
      </c>
      <c r="G7" s="5">
        <v>8.0451409599999995</v>
      </c>
      <c r="H7" s="5">
        <v>4.9414207689999996</v>
      </c>
      <c r="I7" s="5">
        <v>6.1208328930000002</v>
      </c>
      <c r="J7" s="5">
        <v>7.3002450169999999</v>
      </c>
      <c r="K7" s="5">
        <v>4.2656699060000003</v>
      </c>
      <c r="L7" s="5">
        <v>5.4058544749999999</v>
      </c>
      <c r="M7" s="5">
        <v>6.5460390430000004</v>
      </c>
      <c r="N7" s="5">
        <v>5.497490784</v>
      </c>
      <c r="O7" s="5">
        <v>6.9893543620000003</v>
      </c>
      <c r="P7" s="5">
        <v>8.4812179400000005</v>
      </c>
      <c r="Q7" s="5">
        <v>7.9650074130000004</v>
      </c>
      <c r="R7" s="5">
        <v>10.89185307</v>
      </c>
      <c r="S7" s="5">
        <v>13.81869872</v>
      </c>
      <c r="T7" s="5">
        <v>5.8758542839999999</v>
      </c>
      <c r="U7" s="5">
        <v>7.6838334450000003</v>
      </c>
      <c r="V7" s="5">
        <v>9.491812607</v>
      </c>
      <c r="W7" s="5">
        <v>53.057392980000003</v>
      </c>
      <c r="X7" s="5">
        <v>64.145683730000002</v>
      </c>
      <c r="Y7" s="5">
        <v>75.233974470000007</v>
      </c>
      <c r="Z7" s="5">
        <v>33.300318470000001</v>
      </c>
      <c r="AA7" s="5">
        <v>46.566946780000002</v>
      </c>
      <c r="AB7" s="5">
        <v>59.833575080000003</v>
      </c>
      <c r="AC7" s="5">
        <v>-68.474085770000002</v>
      </c>
      <c r="AD7" s="5">
        <v>-59.998412700000003</v>
      </c>
      <c r="AE7" s="5">
        <v>-51.522739629999997</v>
      </c>
      <c r="AF7" s="5">
        <v>-6.7203962060000002</v>
      </c>
      <c r="AG7" s="5">
        <v>-5.7352601649999997</v>
      </c>
      <c r="AH7" s="5">
        <v>-4.750124123</v>
      </c>
      <c r="AI7" s="5">
        <v>19.915627359999998</v>
      </c>
      <c r="AJ7" s="5">
        <v>23.137772680000001</v>
      </c>
      <c r="AK7" s="5">
        <v>26.359918010000001</v>
      </c>
      <c r="AL7" s="5">
        <v>-36.219207369999999</v>
      </c>
      <c r="AM7" s="5">
        <v>-25.497580849999999</v>
      </c>
      <c r="AN7" s="5">
        <v>-14.775954329999999</v>
      </c>
      <c r="AO7" s="5">
        <v>37.19229017</v>
      </c>
      <c r="AP7" s="5">
        <v>48.635353539999997</v>
      </c>
      <c r="AQ7" s="5">
        <v>60.078416900000001</v>
      </c>
      <c r="AR7" s="5">
        <v>-54.180763460000001</v>
      </c>
      <c r="AS7" s="5">
        <v>-43.050683300000003</v>
      </c>
      <c r="AT7" s="5">
        <v>-31.920603150000002</v>
      </c>
      <c r="AU7" s="5">
        <v>17.551270039999999</v>
      </c>
      <c r="AV7" s="5">
        <v>22.641685769999999</v>
      </c>
      <c r="AW7" s="5">
        <v>27.732101490000002</v>
      </c>
      <c r="AX7" s="5">
        <v>55.606660230000003</v>
      </c>
      <c r="AY7" s="5">
        <v>65.692369069999998</v>
      </c>
      <c r="AZ7" s="5">
        <v>75.7780779</v>
      </c>
      <c r="BA7" s="5">
        <v>1300.8681770000001</v>
      </c>
      <c r="BB7" s="5">
        <v>1525.8964329999999</v>
      </c>
      <c r="BC7" s="5">
        <v>1750.9246900000001</v>
      </c>
      <c r="BD7" s="5">
        <v>1058.9968550000001</v>
      </c>
      <c r="BE7" s="5">
        <v>1256.9777610000001</v>
      </c>
      <c r="BF7" s="5">
        <v>1454.9586670000001</v>
      </c>
      <c r="BG7" s="5">
        <v>1007.914909</v>
      </c>
      <c r="BH7" s="5">
        <v>1200.828205</v>
      </c>
      <c r="BI7" s="5">
        <v>1393.7415020000001</v>
      </c>
      <c r="BJ7" s="5">
        <v>957.13410180000005</v>
      </c>
      <c r="BK7" s="5">
        <v>1145.117634</v>
      </c>
      <c r="BL7" s="5">
        <v>1333.101167</v>
      </c>
      <c r="BM7" s="5">
        <v>804.94154140000001</v>
      </c>
      <c r="BN7" s="5">
        <v>979.69623979999994</v>
      </c>
      <c r="BO7" s="5">
        <v>1154.450938</v>
      </c>
      <c r="BP7" s="5">
        <v>519.31100700000002</v>
      </c>
      <c r="BQ7" s="5">
        <v>669.57054459999995</v>
      </c>
      <c r="BR7" s="5">
        <v>819.83008229999996</v>
      </c>
      <c r="BS7" s="5">
        <v>-1873.299276</v>
      </c>
      <c r="BT7" s="5">
        <v>-1655.245482</v>
      </c>
      <c r="BU7" s="5">
        <v>-1437.191689</v>
      </c>
      <c r="BV7" s="5">
        <v>1470.246349</v>
      </c>
      <c r="BW7" s="5">
        <v>1650.165575</v>
      </c>
      <c r="BX7" s="5">
        <v>1830.084801</v>
      </c>
      <c r="BY7" s="5">
        <v>0.21170581899999999</v>
      </c>
      <c r="BZ7" s="5">
        <v>0.45744689700000002</v>
      </c>
      <c r="CA7" s="5">
        <v>0.70318797399999999</v>
      </c>
      <c r="CB7" s="5">
        <v>-8.5619508999999996E-2</v>
      </c>
      <c r="CC7" s="5">
        <v>0.118389862</v>
      </c>
      <c r="CD7" s="5">
        <v>0.32239923399999998</v>
      </c>
      <c r="CE7" s="5">
        <v>-0.189713416</v>
      </c>
      <c r="CF7" s="5">
        <v>-2.172111E-3</v>
      </c>
      <c r="CG7" s="5">
        <v>0.18536919299999999</v>
      </c>
      <c r="CH7" s="5">
        <v>3.4097715119999998</v>
      </c>
      <c r="CI7" s="5">
        <v>10.915369930000001</v>
      </c>
      <c r="CJ7" s="5">
        <v>18.420968349999999</v>
      </c>
      <c r="CK7" s="5">
        <v>-14.0897577</v>
      </c>
      <c r="CL7" s="5">
        <v>-8.0252525250000009</v>
      </c>
      <c r="CM7" s="5">
        <v>-1.9607473550000001</v>
      </c>
      <c r="CN7" s="5">
        <v>1.2664928609999999</v>
      </c>
      <c r="CO7" s="5">
        <v>6.1064680420000004</v>
      </c>
      <c r="CP7" s="5">
        <v>10.946443220000001</v>
      </c>
      <c r="CQ7" s="5">
        <v>-7.7429947659999998</v>
      </c>
      <c r="CR7" s="5">
        <v>1.8698921989999999</v>
      </c>
      <c r="CS7" s="5">
        <v>11.48277916</v>
      </c>
      <c r="CT7" s="5">
        <v>0.16807828799999999</v>
      </c>
      <c r="CU7" s="5">
        <v>0.85954503000000004</v>
      </c>
      <c r="CV7" s="5">
        <v>1.5510117720000001</v>
      </c>
      <c r="CW7" s="5">
        <v>-0.49779625900000002</v>
      </c>
      <c r="CX7" s="5">
        <v>-0.35862731599999997</v>
      </c>
      <c r="CY7" s="5">
        <v>-0.21945837400000001</v>
      </c>
      <c r="CZ7" s="5">
        <v>1.611325034</v>
      </c>
      <c r="DA7" s="5">
        <v>8.2402776979999999</v>
      </c>
      <c r="DB7" s="5">
        <v>14.86923036</v>
      </c>
      <c r="DC7" s="5">
        <v>9.9963075450000005</v>
      </c>
      <c r="DD7" s="5">
        <v>41.115651339999999</v>
      </c>
      <c r="DE7" s="5">
        <v>72.234995139999995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2018-02-22T19:51:58Z</dcterms:modified>
</cp:coreProperties>
</file>