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AB\CRM and Data Access\HIP\Statistical Supplement\2017_2018\08 Open Data Worksheet\"/>
    </mc:Choice>
  </mc:AlternateContent>
  <bookViews>
    <workbookView xWindow="0" yWindow="0" windowWidth="19200" windowHeight="8250"/>
  </bookViews>
  <sheets>
    <sheet name="Table_2.26B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B4" i="1"/>
</calcChain>
</file>

<file path=xl/sharedStrings.xml><?xml version="1.0" encoding="utf-8"?>
<sst xmlns="http://schemas.openxmlformats.org/spreadsheetml/2006/main" count="20" uniqueCount="20">
  <si>
    <t>Table 2.26 B</t>
  </si>
  <si>
    <t>Out-of-Province Hospital Services:</t>
  </si>
  <si>
    <t>Distribution of Payments, Number of Services and Discrete Patients</t>
  </si>
  <si>
    <t xml:space="preserve">Province of Service </t>
  </si>
  <si>
    <t>Number of Discrete Patients</t>
  </si>
  <si>
    <t>Number of Services</t>
  </si>
  <si>
    <t>Payment</t>
  </si>
  <si>
    <t>British Columbia</t>
  </si>
  <si>
    <t>Manitoba</t>
  </si>
  <si>
    <t>New Brunswick</t>
  </si>
  <si>
    <t>Newfoundland and Labrador</t>
  </si>
  <si>
    <t>Nova Scotia</t>
  </si>
  <si>
    <t>Northwest Territories</t>
  </si>
  <si>
    <t>Nunavut</t>
  </si>
  <si>
    <t>Ontario</t>
  </si>
  <si>
    <t>Prince Edward Island</t>
  </si>
  <si>
    <t>Saskatchewan</t>
  </si>
  <si>
    <t>Yukon</t>
  </si>
  <si>
    <t>Total</t>
  </si>
  <si>
    <t>Note: This table reflects out-of-province hospital reciprocal data only. These data refer to Albertans receiving hospital services in other Canadian provinces or territories.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</si>
</sst>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0094BC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Alignment="0" applyProtection="0">
      <alignment horizontal="right"/>
    </xf>
  </cellStyleXfs>
  <cellXfs count="20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3" fontId="2" fillId="0" borderId="4" xfId="1" applyNumberFormat="1" applyFont="1" applyFill="1" applyBorder="1"/>
    <xf numFmtId="164" fontId="2" fillId="0" borderId="4" xfId="1" applyNumberFormat="1" applyFont="1" applyFill="1" applyBorder="1"/>
    <xf numFmtId="0" fontId="5" fillId="0" borderId="0" xfId="0" applyFont="1"/>
    <xf numFmtId="0" fontId="5" fillId="4" borderId="3" xfId="0" applyFont="1" applyFill="1" applyBorder="1" applyAlignment="1">
      <alignment horizontal="left" wrapText="1"/>
    </xf>
    <xf numFmtId="3" fontId="5" fillId="4" borderId="4" xfId="1" applyNumberFormat="1" applyFont="1" applyFill="1" applyBorder="1"/>
    <xf numFmtId="3" fontId="5" fillId="4" borderId="5" xfId="1" applyNumberFormat="1" applyFont="1" applyFill="1" applyBorder="1"/>
    <xf numFmtId="0" fontId="2" fillId="0" borderId="6" xfId="0" applyFont="1" applyBorder="1" applyAlignment="1">
      <alignment horizontal="left" wrapText="1"/>
    </xf>
    <xf numFmtId="3" fontId="2" fillId="0" borderId="7" xfId="1" applyNumberFormat="1" applyFont="1" applyFill="1" applyBorder="1"/>
    <xf numFmtId="3" fontId="2" fillId="0" borderId="8" xfId="1" applyNumberFormat="1" applyFont="1" applyFill="1" applyBorder="1"/>
    <xf numFmtId="0" fontId="5" fillId="4" borderId="9" xfId="0" applyFont="1" applyFill="1" applyBorder="1" applyAlignment="1">
      <alignment horizontal="left"/>
    </xf>
    <xf numFmtId="164" fontId="5" fillId="4" borderId="4" xfId="1" applyNumberFormat="1" applyFont="1" applyFill="1" applyBorder="1"/>
    <xf numFmtId="0" fontId="7" fillId="0" borderId="0" xfId="2" applyFont="1" applyFill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7" fillId="0" borderId="0" xfId="2" applyFont="1" applyFill="1" applyAlignment="1">
      <alignment horizontal="left" vertical="center" wrapText="1"/>
    </xf>
  </cellXfs>
  <cellStyles count="3">
    <cellStyle name="Comma" xfId="1" builtinId="3"/>
    <cellStyle name="Normal" xfId="0" builtinId="0"/>
    <cellStyle name="Normal 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AB/CRM%20and%20Data%20Access/HIP/Statistical%20Supplement/2017_2018/08%20Open%20Data%20Worksheet%20Final/Section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mbols"/>
      <sheetName val="srcNarratives"/>
      <sheetName val="Narratives_1"/>
      <sheetName val="srcTable2_1"/>
      <sheetName val="srcFigure2_1_2"/>
      <sheetName val="srcFigure2_3"/>
      <sheetName val="Figures"/>
      <sheetName val="Narratives_2"/>
      <sheetName val="srcTable2_2"/>
      <sheetName val="Narratives_3"/>
      <sheetName val="srcTable2_3"/>
      <sheetName val="Table_2.3"/>
      <sheetName val="srcTable2_4"/>
      <sheetName val="Table_2.4"/>
      <sheetName val="srcTable2_5"/>
      <sheetName val="srcTable2_6"/>
      <sheetName val="Table_2.5&amp;2.6"/>
      <sheetName val="srcTable2_7"/>
      <sheetName val="Table_2.7"/>
      <sheetName val="srcTable2_8"/>
      <sheetName val="Table_2.8"/>
      <sheetName val="srcTable2_9"/>
      <sheetName val="Table_2.9"/>
      <sheetName val="srcTable2_10"/>
      <sheetName val="srcTable2_11"/>
      <sheetName val="Table2.10_2.11"/>
      <sheetName val="srcTable2_12"/>
      <sheetName val="Table_2.12"/>
      <sheetName val="srcTable2_13"/>
      <sheetName val="Table_2.13"/>
      <sheetName val="srcTable2_14"/>
      <sheetName val="Table_2.14"/>
      <sheetName val="srcTable2_15"/>
      <sheetName val="Table_2.15"/>
      <sheetName val="srcTable2_16"/>
      <sheetName val="Table_2.16"/>
      <sheetName val="srcTable2_17"/>
      <sheetName val="Table_2.17"/>
      <sheetName val="Table_2.18"/>
      <sheetName val="srcTable2_19"/>
      <sheetName val="Table_2.19"/>
      <sheetName val="srsTable2_20"/>
      <sheetName val="Table_2.20"/>
      <sheetName val="srcTable2_21"/>
      <sheetName val="Table_2.21"/>
      <sheetName val="srcTable2_22"/>
      <sheetName val="Table_2.22"/>
      <sheetName val="srcTable2_23"/>
      <sheetName val="Table_2.23"/>
      <sheetName val="srcTable2_24"/>
      <sheetName val="Table_2.24"/>
      <sheetName val="srcTable2_25"/>
      <sheetName val="srs_Table2_25new"/>
      <sheetName val="Table_2.25"/>
      <sheetName val="Table_2.26"/>
      <sheetName val="srcTable2_26"/>
      <sheetName val="Table_2.27Text"/>
      <sheetName val="Table_2.27"/>
      <sheetName val="srcTable2_27"/>
      <sheetName val="srcTable2_28"/>
      <sheetName val="srs_Table2_28NEW"/>
      <sheetName val="Table_2.28"/>
      <sheetName val="Table_2.29&amp;2.30"/>
      <sheetName val="srcTable2_29"/>
      <sheetName val="Table_2.31Text"/>
      <sheetName val="Table_2.31"/>
      <sheetName val="Fac"/>
    </sheetNames>
    <sheetDataSet>
      <sheetData sheetId="0">
        <row r="2">
          <cell r="B2" t="str">
            <v>⁽¹⁾</v>
          </cell>
        </row>
      </sheetData>
      <sheetData sheetId="1">
        <row r="2">
          <cell r="F2" t="str">
            <v>2013/2014</v>
          </cell>
        </row>
        <row r="12">
          <cell r="F12" t="str">
            <v>2017</v>
          </cell>
        </row>
        <row r="13">
          <cell r="F13" t="str">
            <v>2018</v>
          </cell>
        </row>
      </sheetData>
      <sheetData sheetId="2"/>
      <sheetData sheetId="3">
        <row r="2">
          <cell r="B2">
            <v>9165</v>
          </cell>
        </row>
      </sheetData>
      <sheetData sheetId="4"/>
      <sheetData sheetId="5"/>
      <sheetData sheetId="6">
        <row r="2">
          <cell r="C2" t="str">
            <v>Under 1</v>
          </cell>
        </row>
      </sheetData>
      <sheetData sheetId="7"/>
      <sheetData sheetId="8">
        <row r="2">
          <cell r="A2" t="str">
            <v>2013/2014</v>
          </cell>
        </row>
      </sheetData>
      <sheetData sheetId="9"/>
      <sheetData sheetId="10">
        <row r="2">
          <cell r="C2">
            <v>83707118</v>
          </cell>
        </row>
      </sheetData>
      <sheetData sheetId="11"/>
      <sheetData sheetId="12">
        <row r="3">
          <cell r="B3">
            <v>4228125</v>
          </cell>
        </row>
      </sheetData>
      <sheetData sheetId="13"/>
      <sheetData sheetId="14">
        <row r="2">
          <cell r="C2">
            <v>28187</v>
          </cell>
        </row>
      </sheetData>
      <sheetData sheetId="15">
        <row r="2">
          <cell r="D2">
            <v>153</v>
          </cell>
        </row>
      </sheetData>
      <sheetData sheetId="16"/>
      <sheetData sheetId="17">
        <row r="2">
          <cell r="C2">
            <v>20848306</v>
          </cell>
        </row>
      </sheetData>
      <sheetData sheetId="18"/>
      <sheetData sheetId="19">
        <row r="2">
          <cell r="C2">
            <v>7743</v>
          </cell>
        </row>
      </sheetData>
      <sheetData sheetId="20"/>
      <sheetData sheetId="21">
        <row r="2">
          <cell r="C2">
            <v>657</v>
          </cell>
        </row>
      </sheetData>
      <sheetData sheetId="22"/>
      <sheetData sheetId="23">
        <row r="2">
          <cell r="B2">
            <v>2778382882</v>
          </cell>
        </row>
      </sheetData>
      <sheetData sheetId="24">
        <row r="2">
          <cell r="B2">
            <v>178716</v>
          </cell>
        </row>
      </sheetData>
      <sheetData sheetId="25"/>
      <sheetData sheetId="26">
        <row r="2">
          <cell r="C2">
            <v>7743</v>
          </cell>
        </row>
      </sheetData>
      <sheetData sheetId="27"/>
      <sheetData sheetId="28">
        <row r="2">
          <cell r="D2">
            <v>1303634</v>
          </cell>
        </row>
      </sheetData>
      <sheetData sheetId="29"/>
      <sheetData sheetId="30">
        <row r="2">
          <cell r="B2">
            <v>8722</v>
          </cell>
        </row>
      </sheetData>
      <sheetData sheetId="31"/>
      <sheetData sheetId="32">
        <row r="2">
          <cell r="B2">
            <v>3602354459</v>
          </cell>
        </row>
      </sheetData>
      <sheetData sheetId="33"/>
      <sheetData sheetId="34">
        <row r="2">
          <cell r="A2" t="str">
            <v>03.03A</v>
          </cell>
        </row>
      </sheetData>
      <sheetData sheetId="35"/>
      <sheetData sheetId="36">
        <row r="2">
          <cell r="A2" t="str">
            <v>ConsultationsFAll Age Groups</v>
          </cell>
        </row>
      </sheetData>
      <sheetData sheetId="37"/>
      <sheetData sheetId="38"/>
      <sheetData sheetId="39">
        <row r="2">
          <cell r="A2">
            <v>40269</v>
          </cell>
        </row>
      </sheetData>
      <sheetData sheetId="40"/>
      <sheetData sheetId="41"/>
      <sheetData sheetId="42"/>
      <sheetData sheetId="43">
        <row r="2">
          <cell r="A2" t="str">
            <v>03.03D</v>
          </cell>
        </row>
      </sheetData>
      <sheetData sheetId="44"/>
      <sheetData sheetId="45">
        <row r="2">
          <cell r="B2">
            <v>1429</v>
          </cell>
        </row>
      </sheetData>
      <sheetData sheetId="46"/>
      <sheetData sheetId="47">
        <row r="2">
          <cell r="B2">
            <v>1745551</v>
          </cell>
        </row>
      </sheetData>
      <sheetData sheetId="48"/>
      <sheetData sheetId="49">
        <row r="4">
          <cell r="B4">
            <v>78974860</v>
          </cell>
        </row>
      </sheetData>
      <sheetData sheetId="50"/>
      <sheetData sheetId="51">
        <row r="5">
          <cell r="A5" t="str">
            <v>British Columbia</v>
          </cell>
        </row>
        <row r="53">
          <cell r="B53">
            <v>75684</v>
          </cell>
          <cell r="C53">
            <v>36559</v>
          </cell>
          <cell r="D53">
            <v>44309126.109999999</v>
          </cell>
        </row>
        <row r="54">
          <cell r="B54">
            <v>3632</v>
          </cell>
          <cell r="C54">
            <v>2103</v>
          </cell>
          <cell r="D54">
            <v>2883926.76</v>
          </cell>
        </row>
        <row r="55">
          <cell r="B55">
            <v>5712</v>
          </cell>
          <cell r="C55">
            <v>2251</v>
          </cell>
          <cell r="D55">
            <v>2587009.34</v>
          </cell>
        </row>
        <row r="56">
          <cell r="B56">
            <v>7011</v>
          </cell>
          <cell r="C56">
            <v>2988</v>
          </cell>
          <cell r="D56">
            <v>3404255.05</v>
          </cell>
        </row>
        <row r="57">
          <cell r="B57">
            <v>8863</v>
          </cell>
          <cell r="C57">
            <v>3821</v>
          </cell>
          <cell r="D57">
            <v>4388713</v>
          </cell>
        </row>
        <row r="58">
          <cell r="B58">
            <v>1725</v>
          </cell>
          <cell r="C58">
            <v>748</v>
          </cell>
          <cell r="D58">
            <v>1171802</v>
          </cell>
        </row>
        <row r="59">
          <cell r="B59">
            <v>163</v>
          </cell>
          <cell r="C59">
            <v>98</v>
          </cell>
          <cell r="D59">
            <v>55706</v>
          </cell>
        </row>
        <row r="60">
          <cell r="B60">
            <v>21689</v>
          </cell>
          <cell r="C60">
            <v>11082</v>
          </cell>
          <cell r="D60">
            <v>17150424.149999999</v>
          </cell>
        </row>
        <row r="61">
          <cell r="B61">
            <v>1280</v>
          </cell>
          <cell r="C61">
            <v>606</v>
          </cell>
          <cell r="D61">
            <v>683060</v>
          </cell>
        </row>
        <row r="62">
          <cell r="B62">
            <v>3420</v>
          </cell>
          <cell r="C62">
            <v>1730</v>
          </cell>
          <cell r="D62">
            <v>2263219.06</v>
          </cell>
        </row>
        <row r="63">
          <cell r="B63">
            <v>15837</v>
          </cell>
          <cell r="C63">
            <v>8917</v>
          </cell>
          <cell r="D63">
            <v>12421415.35</v>
          </cell>
        </row>
        <row r="65">
          <cell r="B65">
            <v>146025</v>
          </cell>
          <cell r="C65">
            <v>71443</v>
          </cell>
          <cell r="D65">
            <v>91803049.819999993</v>
          </cell>
        </row>
      </sheetData>
      <sheetData sheetId="52"/>
      <sheetData sheetId="53"/>
      <sheetData sheetId="54"/>
      <sheetData sheetId="55">
        <row r="3">
          <cell r="B3">
            <v>33804</v>
          </cell>
        </row>
      </sheetData>
      <sheetData sheetId="56"/>
      <sheetData sheetId="57"/>
      <sheetData sheetId="58">
        <row r="21">
          <cell r="A21" t="str">
            <v>Denied</v>
          </cell>
        </row>
      </sheetData>
      <sheetData sheetId="59">
        <row r="2">
          <cell r="A2" t="str">
            <v>Medical Services</v>
          </cell>
        </row>
      </sheetData>
      <sheetData sheetId="60"/>
      <sheetData sheetId="61"/>
      <sheetData sheetId="62"/>
      <sheetData sheetId="63">
        <row r="7">
          <cell r="A7" t="str">
            <v xml:space="preserve">Chinook </v>
          </cell>
        </row>
      </sheetData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workbookViewId="0">
      <selection activeCell="G8" sqref="G8"/>
    </sheetView>
  </sheetViews>
  <sheetFormatPr defaultColWidth="8.08984375" defaultRowHeight="14.5" x14ac:dyDescent="0.35"/>
  <cols>
    <col min="2" max="2" width="21.453125" customWidth="1"/>
    <col min="3" max="3" width="12.7265625" customWidth="1"/>
    <col min="4" max="4" width="11.1796875" customWidth="1"/>
    <col min="5" max="5" width="12" customWidth="1"/>
  </cols>
  <sheetData>
    <row r="1" spans="1:5" x14ac:dyDescent="0.35">
      <c r="A1" s="1"/>
      <c r="B1" s="17" t="s">
        <v>0</v>
      </c>
      <c r="C1" s="17"/>
      <c r="D1" s="17"/>
      <c r="E1" s="17"/>
    </row>
    <row r="2" spans="1:5" x14ac:dyDescent="0.35">
      <c r="A2" s="1"/>
      <c r="B2" s="17" t="s">
        <v>1</v>
      </c>
      <c r="C2" s="17"/>
      <c r="D2" s="17"/>
      <c r="E2" s="17"/>
    </row>
    <row r="3" spans="1:5" x14ac:dyDescent="0.35">
      <c r="A3" s="1"/>
      <c r="B3" s="18" t="s">
        <v>2</v>
      </c>
      <c r="C3" s="18"/>
      <c r="D3" s="18"/>
      <c r="E3" s="18"/>
    </row>
    <row r="4" spans="1:5" x14ac:dyDescent="0.35">
      <c r="A4" s="1"/>
      <c r="B4" s="17" t="str">
        <f>CONCATENATE("for the Service Year April 1, ",[1]srcNarratives!F12," to March 31, ",[1]srcNarratives!F13)</f>
        <v>for the Service Year April 1, 2017 to March 31, 2018</v>
      </c>
      <c r="C4" s="17"/>
      <c r="D4" s="17"/>
      <c r="E4" s="17"/>
    </row>
    <row r="5" spans="1:5" ht="5.5" customHeight="1" x14ac:dyDescent="0.35">
      <c r="A5" s="1"/>
      <c r="B5" s="1"/>
      <c r="C5" s="1"/>
      <c r="D5" s="1"/>
      <c r="E5" s="1"/>
    </row>
    <row r="6" spans="1:5" ht="40" customHeight="1" x14ac:dyDescent="0.35">
      <c r="A6" s="1"/>
      <c r="B6" s="2" t="s">
        <v>3</v>
      </c>
      <c r="C6" s="3" t="s">
        <v>5</v>
      </c>
      <c r="D6" s="3" t="s">
        <v>4</v>
      </c>
      <c r="E6" s="3" t="s">
        <v>6</v>
      </c>
    </row>
    <row r="7" spans="1:5" x14ac:dyDescent="0.35">
      <c r="A7" s="1"/>
      <c r="B7" s="4" t="s">
        <v>7</v>
      </c>
      <c r="C7" s="5">
        <f>[1]srcTable2_25!B53</f>
        <v>75684</v>
      </c>
      <c r="D7" s="5">
        <f>[1]srcTable2_25!C53</f>
        <v>36559</v>
      </c>
      <c r="E7" s="6">
        <f>[1]srcTable2_25!D53</f>
        <v>44309126.109999999</v>
      </c>
    </row>
    <row r="8" spans="1:5" x14ac:dyDescent="0.35">
      <c r="A8" s="7"/>
      <c r="B8" s="8" t="s">
        <v>8</v>
      </c>
      <c r="C8" s="9">
        <f>[1]srcTable2_25!B54</f>
        <v>3632</v>
      </c>
      <c r="D8" s="9">
        <f>[1]srcTable2_25!C54</f>
        <v>2103</v>
      </c>
      <c r="E8" s="9">
        <f>[1]srcTable2_25!D54</f>
        <v>2883926.76</v>
      </c>
    </row>
    <row r="9" spans="1:5" x14ac:dyDescent="0.35">
      <c r="A9" s="7"/>
      <c r="B9" s="4" t="s">
        <v>9</v>
      </c>
      <c r="C9" s="5">
        <f>[1]srcTable2_25!B55</f>
        <v>5712</v>
      </c>
      <c r="D9" s="5">
        <f>[1]srcTable2_25!C55</f>
        <v>2251</v>
      </c>
      <c r="E9" s="5">
        <f>[1]srcTable2_25!D55</f>
        <v>2587009.34</v>
      </c>
    </row>
    <row r="10" spans="1:5" x14ac:dyDescent="0.35">
      <c r="A10" s="7"/>
      <c r="B10" s="8" t="s">
        <v>10</v>
      </c>
      <c r="C10" s="9">
        <f>[1]srcTable2_25!B56</f>
        <v>7011</v>
      </c>
      <c r="D10" s="9">
        <f>[1]srcTable2_25!C56</f>
        <v>2988</v>
      </c>
      <c r="E10" s="9">
        <f>[1]srcTable2_25!D56</f>
        <v>3404255.05</v>
      </c>
    </row>
    <row r="11" spans="1:5" x14ac:dyDescent="0.35">
      <c r="A11" s="7"/>
      <c r="B11" s="4" t="s">
        <v>11</v>
      </c>
      <c r="C11" s="5">
        <f>[1]srcTable2_25!B57</f>
        <v>8863</v>
      </c>
      <c r="D11" s="5">
        <f>[1]srcTable2_25!C57</f>
        <v>3821</v>
      </c>
      <c r="E11" s="5">
        <f>[1]srcTable2_25!D57</f>
        <v>4388713</v>
      </c>
    </row>
    <row r="12" spans="1:5" x14ac:dyDescent="0.35">
      <c r="A12" s="7"/>
      <c r="B12" s="8" t="s">
        <v>12</v>
      </c>
      <c r="C12" s="9">
        <f>[1]srcTable2_25!B58</f>
        <v>1725</v>
      </c>
      <c r="D12" s="9">
        <f>[1]srcTable2_25!C58</f>
        <v>748</v>
      </c>
      <c r="E12" s="9">
        <f>[1]srcTable2_25!D58</f>
        <v>1171802</v>
      </c>
    </row>
    <row r="13" spans="1:5" x14ac:dyDescent="0.35">
      <c r="A13" s="7"/>
      <c r="B13" s="4" t="s">
        <v>13</v>
      </c>
      <c r="C13" s="5">
        <f>[1]srcTable2_25!B59</f>
        <v>163</v>
      </c>
      <c r="D13" s="5">
        <f>[1]srcTable2_25!C59</f>
        <v>98</v>
      </c>
      <c r="E13" s="5">
        <f>[1]srcTable2_25!D59</f>
        <v>55706</v>
      </c>
    </row>
    <row r="14" spans="1:5" x14ac:dyDescent="0.35">
      <c r="A14" s="7"/>
      <c r="B14" s="8" t="s">
        <v>14</v>
      </c>
      <c r="C14" s="9">
        <f>[1]srcTable2_25!B60</f>
        <v>21689</v>
      </c>
      <c r="D14" s="9">
        <f>[1]srcTable2_25!C60</f>
        <v>11082</v>
      </c>
      <c r="E14" s="9">
        <f>[1]srcTable2_25!D60</f>
        <v>17150424.149999999</v>
      </c>
    </row>
    <row r="15" spans="1:5" x14ac:dyDescent="0.35">
      <c r="A15" s="7"/>
      <c r="B15" s="4" t="s">
        <v>15</v>
      </c>
      <c r="C15" s="5">
        <f>[1]srcTable2_25!B61</f>
        <v>1280</v>
      </c>
      <c r="D15" s="5">
        <f>[1]srcTable2_25!C61</f>
        <v>606</v>
      </c>
      <c r="E15" s="5">
        <f>[1]srcTable2_25!D61</f>
        <v>683060</v>
      </c>
    </row>
    <row r="16" spans="1:5" x14ac:dyDescent="0.35">
      <c r="A16" s="7"/>
      <c r="B16" s="8" t="s">
        <v>16</v>
      </c>
      <c r="C16" s="10">
        <f>[1]srcTable2_25!B62</f>
        <v>3420</v>
      </c>
      <c r="D16" s="9">
        <f>[1]srcTable2_25!C62</f>
        <v>1730</v>
      </c>
      <c r="E16" s="9">
        <f>[1]srcTable2_25!D62</f>
        <v>2263219.06</v>
      </c>
    </row>
    <row r="17" spans="1:5" x14ac:dyDescent="0.35">
      <c r="A17" s="7"/>
      <c r="B17" s="11" t="s">
        <v>17</v>
      </c>
      <c r="C17" s="12">
        <f>[1]srcTable2_25!B63</f>
        <v>15837</v>
      </c>
      <c r="D17" s="13">
        <f>[1]srcTable2_25!C63</f>
        <v>8917</v>
      </c>
      <c r="E17" s="13">
        <f>[1]srcTable2_25!D63</f>
        <v>12421415.35</v>
      </c>
    </row>
    <row r="18" spans="1:5" x14ac:dyDescent="0.35">
      <c r="A18" s="7"/>
      <c r="B18" s="14" t="s">
        <v>18</v>
      </c>
      <c r="C18" s="9">
        <f>[1]srcTable2_25!B65</f>
        <v>146025</v>
      </c>
      <c r="D18" s="9">
        <f>[1]srcTable2_25!C65</f>
        <v>71443</v>
      </c>
      <c r="E18" s="15">
        <f>[1]srcTable2_25!D65</f>
        <v>91803049.819999993</v>
      </c>
    </row>
    <row r="19" spans="1:5" ht="5.5" customHeight="1" x14ac:dyDescent="0.35">
      <c r="A19" s="7"/>
      <c r="B19" s="1"/>
      <c r="C19" s="1"/>
      <c r="D19" s="1"/>
      <c r="E19" s="1"/>
    </row>
    <row r="20" spans="1:5" ht="31" customHeight="1" x14ac:dyDescent="0.35">
      <c r="A20" s="7"/>
      <c r="B20" s="19" t="s">
        <v>19</v>
      </c>
      <c r="C20" s="19"/>
      <c r="D20" s="19"/>
      <c r="E20" s="19"/>
    </row>
    <row r="21" spans="1:5" x14ac:dyDescent="0.35">
      <c r="A21" s="7"/>
      <c r="B21" s="16"/>
      <c r="C21" s="16"/>
      <c r="D21" s="16"/>
      <c r="E21" s="16"/>
    </row>
  </sheetData>
  <mergeCells count="5">
    <mergeCell ref="B1:E1"/>
    <mergeCell ref="B2:E2"/>
    <mergeCell ref="B3:E3"/>
    <mergeCell ref="B4:E4"/>
    <mergeCell ref="B20:E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Table_2.26B</vt:lpstr>
    </vt:vector>
  </TitlesOfParts>
  <Company>GoA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shelley.li</dc:creator>
  <cp:lastModifiedBy>shelley.li</cp:lastModifiedBy>
  <dcterms:created xsi:type="dcterms:W3CDTF">2019-04-26T13:34:23Z</dcterms:created>
  <dcterms:modified xsi:type="dcterms:W3CDTF">2020-02-19T17:41:06Z</dcterms:modified>
</cp:coreProperties>
</file>