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ttp://synergy/sites/IMP/open_data_framework/Dataset Workbooks/Economic Development and Innovation/"/>
    </mc:Choice>
  </mc:AlternateContent>
  <bookViews>
    <workbookView xWindow="480" yWindow="120" windowWidth="19980" windowHeight="14190" activeTab="2" autoFilterDateGrouping="0"/>
  </bookViews>
  <sheets>
    <sheet name="Information" sheetId="1" r:id="rId1"/>
    <sheet name="Dictionary" sheetId="2" r:id="rId2"/>
    <sheet name="Data" sheetId="3" r:id="rId3"/>
    <sheet name="Visualize" sheetId="4" r:id="rId4"/>
  </sheets>
  <definedNames>
    <definedName name="NativeTimeline_When">#N/A</definedName>
    <definedName name="_xlnm.Print_Area" localSheetId="0">Information!$A$1:$B$25</definedName>
    <definedName name="rows.csv?accessType_DOWNLOAD" localSheetId="2">Data!$A$1:$M$709</definedName>
  </definedNames>
  <calcPr calcId="152511"/>
  <pivotCaches>
    <pivotCache cacheId="40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</extLst>
</workbook>
</file>

<file path=xl/calcChain.xml><?xml version="1.0" encoding="utf-8"?>
<calcChain xmlns="http://schemas.openxmlformats.org/spreadsheetml/2006/main">
  <c r="A1" i="2" l="1"/>
</calcChain>
</file>

<file path=xl/connections.xml><?xml version="1.0" encoding="utf-8"?>
<connections xmlns="http://schemas.openxmlformats.org/spreadsheetml/2006/main">
  <connection id="1" name="rows" type="6" refreshedVersion="5" background="1" refreshOnLoad="1" saveData="1">
    <textPr prompt="0" codePage="437" sourceFile="https://data.iae.alberta.ca/api/views/us6z-k9eb/rows.csv?accessType=DOWNLOAD" tab="0" comma="1">
      <textFields count="13">
        <textField type="MDY"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<sst xmlns="http://schemas.openxmlformats.org/spreadsheetml/2006/main" count="802" uniqueCount="79">
  <si>
    <t>Title</t>
  </si>
  <si>
    <t>Archive Date</t>
  </si>
  <si>
    <t>Category</t>
  </si>
  <si>
    <t>Contact</t>
  </si>
  <si>
    <t>Date Added to Catalogue</t>
  </si>
  <si>
    <t>License</t>
  </si>
  <si>
    <t>Creator</t>
  </si>
  <si>
    <t>Contributor</t>
  </si>
  <si>
    <t>Frequency</t>
  </si>
  <si>
    <t>Usage Considerations</t>
  </si>
  <si>
    <t>Keywords</t>
  </si>
  <si>
    <t>Audience</t>
  </si>
  <si>
    <t>Description</t>
  </si>
  <si>
    <t>Subject</t>
  </si>
  <si>
    <t>Additional Information</t>
  </si>
  <si>
    <t>Identifier</t>
  </si>
  <si>
    <t>Extent</t>
  </si>
  <si>
    <t>Format</t>
  </si>
  <si>
    <t>Sensitivity</t>
  </si>
  <si>
    <t>Unrestricted</t>
  </si>
  <si>
    <t>Type</t>
  </si>
  <si>
    <t xml:space="preserve">Publisher </t>
  </si>
  <si>
    <t>Related Resources</t>
  </si>
  <si>
    <t>Alternative Title</t>
  </si>
  <si>
    <t>Language</t>
  </si>
  <si>
    <t>Data Dictionary</t>
  </si>
  <si>
    <t>Field Name</t>
  </si>
  <si>
    <t>Open Data</t>
  </si>
  <si>
    <t>Alberta Open Data License</t>
  </si>
  <si>
    <t>Public</t>
  </si>
  <si>
    <t>Alberta</t>
  </si>
  <si>
    <t xml:space="preserve"> </t>
  </si>
  <si>
    <t>Farm Cash Receipts</t>
  </si>
  <si>
    <t>Farm cash receipts measure the gross revenue of farms from the sale of products (livestock and crops), and from direct program payments to producers.</t>
  </si>
  <si>
    <t>Quarterly</t>
  </si>
  <si>
    <t>crop receipts, livestock receipts, farm receipts, farm cash receipts, agriculture, economic development</t>
  </si>
  <si>
    <t>Agriculture</t>
  </si>
  <si>
    <t>IAE Economic Information and Analytics</t>
  </si>
  <si>
    <t>74 kb</t>
  </si>
  <si>
    <t xml:space="preserve">CSV, JSON, XLSX, XML </t>
  </si>
  <si>
    <t xml:space="preserve">us6z-k9eb </t>
  </si>
  <si>
    <t>Statistics Canada</t>
  </si>
  <si>
    <t xml:space="preserve">English </t>
  </si>
  <si>
    <t>Alberta Economic Dashboard</t>
  </si>
  <si>
    <t>When</t>
  </si>
  <si>
    <t>FarmCashReceiptType</t>
  </si>
  <si>
    <t>BritishColumbia</t>
  </si>
  <si>
    <t>Canada</t>
  </si>
  <si>
    <t>Manitoba</t>
  </si>
  <si>
    <t>NewBrunswick</t>
  </si>
  <si>
    <t>NewfoundlandAndLabrador</t>
  </si>
  <si>
    <t>NovaScotia</t>
  </si>
  <si>
    <t>Ontario</t>
  </si>
  <si>
    <t>PrinceEdwardIsland</t>
  </si>
  <si>
    <t>Quebec</t>
  </si>
  <si>
    <t>Saskatchewan</t>
  </si>
  <si>
    <t>Total receipts from direct payments</t>
  </si>
  <si>
    <t>Total receipts from livestock and livestock products</t>
  </si>
  <si>
    <t>Total crops receipts</t>
  </si>
  <si>
    <t>Total farm cash receipts</t>
  </si>
  <si>
    <t>Row Labels</t>
  </si>
  <si>
    <t>Column Labels</t>
  </si>
  <si>
    <t>Sum of Alberta</t>
  </si>
  <si>
    <t>Date</t>
  </si>
  <si>
    <t>Statistics for Alberta</t>
  </si>
  <si>
    <t>Statistics for British Columbia</t>
  </si>
  <si>
    <t>Statistics for Canada</t>
  </si>
  <si>
    <t>Statistics for Manitoba</t>
  </si>
  <si>
    <t>Statistics for New Brunswick</t>
  </si>
  <si>
    <t>Statistics for Newfoundland And Labrador</t>
  </si>
  <si>
    <t>Statistics for Nova Scotia</t>
  </si>
  <si>
    <t>Statistics for Ontario</t>
  </si>
  <si>
    <t>Statistics for Prince Edward Island</t>
  </si>
  <si>
    <t>Statistics for Quebec</t>
  </si>
  <si>
    <t>Statistics for Saskatchewan</t>
  </si>
  <si>
    <t>Date for each line of statistic.  Format: MMM-YYYY</t>
  </si>
  <si>
    <t>Grouped description of types of Receipts for Farm Cash.  Used:  Total Crop Receipts; Total Farm Cash Receipts; Total Receipts from direct payments; and Total receipts from livestock and livestock products</t>
  </si>
  <si>
    <t>Adapted from Statistics Canada, CanSim table 002-0002 (Farm Cash Receipts). This does not constitute an endorsement by Statistics Canada of this product.</t>
  </si>
  <si>
    <t>Economic Development and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</si>
</sst>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[$-409]mmm\-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2"/>
      <color theme="5"/>
      <name val="Calibri"/>
      <family val="2"/>
    </font>
    <font>
      <sz val="10"/>
      <color rgb="FF000000"/>
      <name val="Calibri"/>
      <family val="2"/>
    </font>
    <font>
      <sz val="10"/>
      <color theme="3"/>
      <name val="Calibri"/>
      <family val="2"/>
    </font>
    <font>
      <b/>
      <sz val="10"/>
      <color theme="3"/>
      <name val="Calibri"/>
      <family val="2"/>
    </font>
    <font>
      <b/>
      <sz val="14"/>
      <name val="Calibri"/>
      <family val="2"/>
    </font>
    <font>
      <u/>
      <sz val="10"/>
      <color theme="1"/>
      <name val="Calibri"/>
      <family val="2"/>
      <scheme val="minor"/>
    </font>
    <font>
      <b/>
      <sz val="14"/>
      <color theme="5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/>
    <xf numFmtId="0" fontId="1" fillId="0" borderId="0" xfId="0" applyFont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3" fontId="0" fillId="0" borderId="0" xfId="0" applyNumberForma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9" fillId="0" borderId="2" xfId="1" applyBorder="1" applyAlignment="1">
      <alignment horizontal="left" vertical="top"/>
    </xf>
    <xf numFmtId="0" fontId="9" fillId="0" borderId="4" xfId="1" applyBorder="1" applyAlignment="1">
      <alignment horizontal="left" vertical="top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left"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pivotButton="1"/>
    <xf numFmtId="0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vertical="top"/>
    </xf>
    <xf numFmtId="0" fontId="12" fillId="0" borderId="8" xfId="0" applyFont="1" applyBorder="1"/>
  </cellXfs>
  <cellStyles count="2">
    <cellStyle name="Hyperlink" xfId="1" builtinId="8" customBuiltin="1"/>
    <cellStyle name="Normal" xfId="0" builtinId="0"/>
  </cellStyles>
  <dxfs count="9"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[$-409]mmm\-yy;@"/>
    </dxf>
    <dxf>
      <numFmt numFmtId="165" formatCode="[$-409]mmm\-yy;@"/>
    </dxf>
    <dxf>
      <numFmt numFmtId="165" formatCode="[$-409]mmm\-yy;@"/>
    </dxf>
    <dxf>
      <numFmt numFmtId="165" formatCode="[$-409]mmm\-yy;@"/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[Farm Cash Receipts.xlsx]Visualize!PivotTable7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8431452839792637E-2"/>
          <c:y val="8.3839357870733391E-2"/>
          <c:w val="0.68585719851107452"/>
          <c:h val="0.72313966277232244"/>
        </c:manualLayout>
      </c:layout>
      <c:lineChart>
        <c:grouping val="standard"/>
        <c:varyColors val="0"/>
        <c:ser>
          <c:idx val="0"/>
          <c:order val="0"/>
          <c:tx>
            <c:strRef>
              <c:f>Visualize!$B$1:$B$2</c:f>
              <c:strCache>
                <c:ptCount val="1"/>
                <c:pt idx="0">
                  <c:v>Total crops receipts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Visualize!$A$3:$A$23</c:f>
              <c:strCache>
                <c:ptCount val="21"/>
                <c:pt idx="0">
                  <c:v>3/1/2010</c:v>
                </c:pt>
                <c:pt idx="1">
                  <c:v>6/1/2010</c:v>
                </c:pt>
                <c:pt idx="2">
                  <c:v>9/1/2010</c:v>
                </c:pt>
                <c:pt idx="3">
                  <c:v>12/1/2010</c:v>
                </c:pt>
                <c:pt idx="4">
                  <c:v>3/1/2011</c:v>
                </c:pt>
                <c:pt idx="5">
                  <c:v>6/1/2011</c:v>
                </c:pt>
                <c:pt idx="6">
                  <c:v>9/1/2011</c:v>
                </c:pt>
                <c:pt idx="7">
                  <c:v>12/1/2011</c:v>
                </c:pt>
                <c:pt idx="8">
                  <c:v>3/1/2012</c:v>
                </c:pt>
                <c:pt idx="9">
                  <c:v>6/1/2012</c:v>
                </c:pt>
                <c:pt idx="10">
                  <c:v>9/1/2012</c:v>
                </c:pt>
                <c:pt idx="11">
                  <c:v>12/1/2012</c:v>
                </c:pt>
                <c:pt idx="12">
                  <c:v>3/1/2013</c:v>
                </c:pt>
                <c:pt idx="13">
                  <c:v>6/1/2013</c:v>
                </c:pt>
                <c:pt idx="14">
                  <c:v>9/1/2013</c:v>
                </c:pt>
                <c:pt idx="15">
                  <c:v>12/1/2013</c:v>
                </c:pt>
                <c:pt idx="16">
                  <c:v>3/1/2014</c:v>
                </c:pt>
                <c:pt idx="17">
                  <c:v>6/1/2014</c:v>
                </c:pt>
                <c:pt idx="18">
                  <c:v>9/1/2014</c:v>
                </c:pt>
                <c:pt idx="19">
                  <c:v>12/1/2014</c:v>
                </c:pt>
                <c:pt idx="20">
                  <c:v>3/1/2015</c:v>
                </c:pt>
              </c:strCache>
            </c:strRef>
          </c:cat>
          <c:val>
            <c:numRef>
              <c:f>Visualize!$B$3:$B$23</c:f>
              <c:numCache>
                <c:formatCode>General</c:formatCode>
                <c:ptCount val="21"/>
                <c:pt idx="0">
                  <c:v>1150575000</c:v>
                </c:pt>
                <c:pt idx="1">
                  <c:v>769728000</c:v>
                </c:pt>
                <c:pt idx="2">
                  <c:v>759583000</c:v>
                </c:pt>
                <c:pt idx="3">
                  <c:v>1104378000</c:v>
                </c:pt>
                <c:pt idx="4">
                  <c:v>1416922000</c:v>
                </c:pt>
                <c:pt idx="5">
                  <c:v>1310652000</c:v>
                </c:pt>
                <c:pt idx="6">
                  <c:v>1037547000</c:v>
                </c:pt>
                <c:pt idx="7">
                  <c:v>1423930000</c:v>
                </c:pt>
                <c:pt idx="8">
                  <c:v>2044570000</c:v>
                </c:pt>
                <c:pt idx="9">
                  <c:v>1472414000</c:v>
                </c:pt>
                <c:pt idx="10">
                  <c:v>1300051000</c:v>
                </c:pt>
                <c:pt idx="11">
                  <c:v>1659178000</c:v>
                </c:pt>
                <c:pt idx="12">
                  <c:v>2497236000</c:v>
                </c:pt>
                <c:pt idx="13">
                  <c:v>1366001000</c:v>
                </c:pt>
                <c:pt idx="14">
                  <c:v>1129807000</c:v>
                </c:pt>
                <c:pt idx="15">
                  <c:v>1312879000</c:v>
                </c:pt>
                <c:pt idx="16">
                  <c:v>1814743000</c:v>
                </c:pt>
                <c:pt idx="17">
                  <c:v>1511094000</c:v>
                </c:pt>
                <c:pt idx="18">
                  <c:v>1258525000</c:v>
                </c:pt>
                <c:pt idx="19">
                  <c:v>1332771000</c:v>
                </c:pt>
                <c:pt idx="20">
                  <c:v>1768732000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Visualize!$C$1:$C$2</c:f>
              <c:strCache>
                <c:ptCount val="1"/>
                <c:pt idx="0">
                  <c:v>Total farm cash receipts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Visualize!$A$3:$A$23</c:f>
              <c:strCache>
                <c:ptCount val="21"/>
                <c:pt idx="0">
                  <c:v>3/1/2010</c:v>
                </c:pt>
                <c:pt idx="1">
                  <c:v>6/1/2010</c:v>
                </c:pt>
                <c:pt idx="2">
                  <c:v>9/1/2010</c:v>
                </c:pt>
                <c:pt idx="3">
                  <c:v>12/1/2010</c:v>
                </c:pt>
                <c:pt idx="4">
                  <c:v>3/1/2011</c:v>
                </c:pt>
                <c:pt idx="5">
                  <c:v>6/1/2011</c:v>
                </c:pt>
                <c:pt idx="6">
                  <c:v>9/1/2011</c:v>
                </c:pt>
                <c:pt idx="7">
                  <c:v>12/1/2011</c:v>
                </c:pt>
                <c:pt idx="8">
                  <c:v>3/1/2012</c:v>
                </c:pt>
                <c:pt idx="9">
                  <c:v>6/1/2012</c:v>
                </c:pt>
                <c:pt idx="10">
                  <c:v>9/1/2012</c:v>
                </c:pt>
                <c:pt idx="11">
                  <c:v>12/1/2012</c:v>
                </c:pt>
                <c:pt idx="12">
                  <c:v>3/1/2013</c:v>
                </c:pt>
                <c:pt idx="13">
                  <c:v>6/1/2013</c:v>
                </c:pt>
                <c:pt idx="14">
                  <c:v>9/1/2013</c:v>
                </c:pt>
                <c:pt idx="15">
                  <c:v>12/1/2013</c:v>
                </c:pt>
                <c:pt idx="16">
                  <c:v>3/1/2014</c:v>
                </c:pt>
                <c:pt idx="17">
                  <c:v>6/1/2014</c:v>
                </c:pt>
                <c:pt idx="18">
                  <c:v>9/1/2014</c:v>
                </c:pt>
                <c:pt idx="19">
                  <c:v>12/1/2014</c:v>
                </c:pt>
                <c:pt idx="20">
                  <c:v>3/1/2015</c:v>
                </c:pt>
              </c:strCache>
            </c:strRef>
          </c:cat>
          <c:val>
            <c:numRef>
              <c:f>Visualize!$C$3:$C$23</c:f>
              <c:numCache>
                <c:formatCode>General</c:formatCode>
                <c:ptCount val="21"/>
                <c:pt idx="0">
                  <c:v>2462546000</c:v>
                </c:pt>
                <c:pt idx="1">
                  <c:v>1977150000</c:v>
                </c:pt>
                <c:pt idx="2">
                  <c:v>2205468000</c:v>
                </c:pt>
                <c:pt idx="3">
                  <c:v>2355752000</c:v>
                </c:pt>
                <c:pt idx="4">
                  <c:v>2702498000</c:v>
                </c:pt>
                <c:pt idx="5">
                  <c:v>2474987000</c:v>
                </c:pt>
                <c:pt idx="6">
                  <c:v>2374763000</c:v>
                </c:pt>
                <c:pt idx="7">
                  <c:v>2737194000</c:v>
                </c:pt>
                <c:pt idx="8">
                  <c:v>3481674000</c:v>
                </c:pt>
                <c:pt idx="9">
                  <c:v>2794776000</c:v>
                </c:pt>
                <c:pt idx="10">
                  <c:v>2641459000</c:v>
                </c:pt>
                <c:pt idx="11">
                  <c:v>3027919000</c:v>
                </c:pt>
                <c:pt idx="12">
                  <c:v>3918765000</c:v>
                </c:pt>
                <c:pt idx="13">
                  <c:v>2652935000</c:v>
                </c:pt>
                <c:pt idx="14">
                  <c:v>2590761000</c:v>
                </c:pt>
                <c:pt idx="15">
                  <c:v>2621640000</c:v>
                </c:pt>
                <c:pt idx="16">
                  <c:v>3304017000</c:v>
                </c:pt>
                <c:pt idx="17">
                  <c:v>3113266000</c:v>
                </c:pt>
                <c:pt idx="18">
                  <c:v>3115963000</c:v>
                </c:pt>
                <c:pt idx="19">
                  <c:v>3325322000</c:v>
                </c:pt>
                <c:pt idx="20">
                  <c:v>3547320000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Visualize!$D$1:$D$2</c:f>
              <c:strCache>
                <c:ptCount val="1"/>
                <c:pt idx="0">
                  <c:v>Total receipts from direct payments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Visualize!$A$3:$A$23</c:f>
              <c:strCache>
                <c:ptCount val="21"/>
                <c:pt idx="0">
                  <c:v>3/1/2010</c:v>
                </c:pt>
                <c:pt idx="1">
                  <c:v>6/1/2010</c:v>
                </c:pt>
                <c:pt idx="2">
                  <c:v>9/1/2010</c:v>
                </c:pt>
                <c:pt idx="3">
                  <c:v>12/1/2010</c:v>
                </c:pt>
                <c:pt idx="4">
                  <c:v>3/1/2011</c:v>
                </c:pt>
                <c:pt idx="5">
                  <c:v>6/1/2011</c:v>
                </c:pt>
                <c:pt idx="6">
                  <c:v>9/1/2011</c:v>
                </c:pt>
                <c:pt idx="7">
                  <c:v>12/1/2011</c:v>
                </c:pt>
                <c:pt idx="8">
                  <c:v>3/1/2012</c:v>
                </c:pt>
                <c:pt idx="9">
                  <c:v>6/1/2012</c:v>
                </c:pt>
                <c:pt idx="10">
                  <c:v>9/1/2012</c:v>
                </c:pt>
                <c:pt idx="11">
                  <c:v>12/1/2012</c:v>
                </c:pt>
                <c:pt idx="12">
                  <c:v>3/1/2013</c:v>
                </c:pt>
                <c:pt idx="13">
                  <c:v>6/1/2013</c:v>
                </c:pt>
                <c:pt idx="14">
                  <c:v>9/1/2013</c:v>
                </c:pt>
                <c:pt idx="15">
                  <c:v>12/1/2013</c:v>
                </c:pt>
                <c:pt idx="16">
                  <c:v>3/1/2014</c:v>
                </c:pt>
                <c:pt idx="17">
                  <c:v>6/1/2014</c:v>
                </c:pt>
                <c:pt idx="18">
                  <c:v>9/1/2014</c:v>
                </c:pt>
                <c:pt idx="19">
                  <c:v>12/1/2014</c:v>
                </c:pt>
                <c:pt idx="20">
                  <c:v>3/1/2015</c:v>
                </c:pt>
              </c:strCache>
            </c:strRef>
          </c:cat>
          <c:val>
            <c:numRef>
              <c:f>Visualize!$D$3:$D$23</c:f>
              <c:numCache>
                <c:formatCode>General</c:formatCode>
                <c:ptCount val="21"/>
                <c:pt idx="0">
                  <c:v>310505000</c:v>
                </c:pt>
                <c:pt idx="1">
                  <c:v>67566000</c:v>
                </c:pt>
                <c:pt idx="2">
                  <c:v>241307000</c:v>
                </c:pt>
                <c:pt idx="3">
                  <c:v>197521000</c:v>
                </c:pt>
                <c:pt idx="4">
                  <c:v>235790000</c:v>
                </c:pt>
                <c:pt idx="5">
                  <c:v>89032000</c:v>
                </c:pt>
                <c:pt idx="6">
                  <c:v>174013000</c:v>
                </c:pt>
                <c:pt idx="7">
                  <c:v>182481000</c:v>
                </c:pt>
                <c:pt idx="8">
                  <c:v>214137000</c:v>
                </c:pt>
                <c:pt idx="9">
                  <c:v>46876000</c:v>
                </c:pt>
                <c:pt idx="10">
                  <c:v>168106000</c:v>
                </c:pt>
                <c:pt idx="11">
                  <c:v>342487000</c:v>
                </c:pt>
                <c:pt idx="12">
                  <c:v>251407000</c:v>
                </c:pt>
                <c:pt idx="13">
                  <c:v>62873000</c:v>
                </c:pt>
                <c:pt idx="14">
                  <c:v>252230000</c:v>
                </c:pt>
                <c:pt idx="15">
                  <c:v>129852000</c:v>
                </c:pt>
                <c:pt idx="16">
                  <c:v>104282000</c:v>
                </c:pt>
                <c:pt idx="17">
                  <c:v>34860000</c:v>
                </c:pt>
                <c:pt idx="18">
                  <c:v>225446000</c:v>
                </c:pt>
                <c:pt idx="19">
                  <c:v>184686000</c:v>
                </c:pt>
                <c:pt idx="20">
                  <c:v>164674000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Visualize!$E$1:$E$2</c:f>
              <c:strCache>
                <c:ptCount val="1"/>
                <c:pt idx="0">
                  <c:v>Total receipts from livestock and livestock products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Visualize!$A$3:$A$23</c:f>
              <c:strCache>
                <c:ptCount val="21"/>
                <c:pt idx="0">
                  <c:v>3/1/2010</c:v>
                </c:pt>
                <c:pt idx="1">
                  <c:v>6/1/2010</c:v>
                </c:pt>
                <c:pt idx="2">
                  <c:v>9/1/2010</c:v>
                </c:pt>
                <c:pt idx="3">
                  <c:v>12/1/2010</c:v>
                </c:pt>
                <c:pt idx="4">
                  <c:v>3/1/2011</c:v>
                </c:pt>
                <c:pt idx="5">
                  <c:v>6/1/2011</c:v>
                </c:pt>
                <c:pt idx="6">
                  <c:v>9/1/2011</c:v>
                </c:pt>
                <c:pt idx="7">
                  <c:v>12/1/2011</c:v>
                </c:pt>
                <c:pt idx="8">
                  <c:v>3/1/2012</c:v>
                </c:pt>
                <c:pt idx="9">
                  <c:v>6/1/2012</c:v>
                </c:pt>
                <c:pt idx="10">
                  <c:v>9/1/2012</c:v>
                </c:pt>
                <c:pt idx="11">
                  <c:v>12/1/2012</c:v>
                </c:pt>
                <c:pt idx="12">
                  <c:v>3/1/2013</c:v>
                </c:pt>
                <c:pt idx="13">
                  <c:v>6/1/2013</c:v>
                </c:pt>
                <c:pt idx="14">
                  <c:v>9/1/2013</c:v>
                </c:pt>
                <c:pt idx="15">
                  <c:v>12/1/2013</c:v>
                </c:pt>
                <c:pt idx="16">
                  <c:v>3/1/2014</c:v>
                </c:pt>
                <c:pt idx="17">
                  <c:v>6/1/2014</c:v>
                </c:pt>
                <c:pt idx="18">
                  <c:v>9/1/2014</c:v>
                </c:pt>
                <c:pt idx="19">
                  <c:v>12/1/2014</c:v>
                </c:pt>
                <c:pt idx="20">
                  <c:v>3/1/2015</c:v>
                </c:pt>
              </c:strCache>
            </c:strRef>
          </c:cat>
          <c:val>
            <c:numRef>
              <c:f>Visualize!$E$3:$E$23</c:f>
              <c:numCache>
                <c:formatCode>General</c:formatCode>
                <c:ptCount val="21"/>
                <c:pt idx="0">
                  <c:v>1001466000</c:v>
                </c:pt>
                <c:pt idx="1">
                  <c:v>1139856000</c:v>
                </c:pt>
                <c:pt idx="2">
                  <c:v>1204579000</c:v>
                </c:pt>
                <c:pt idx="3">
                  <c:v>1053853000</c:v>
                </c:pt>
                <c:pt idx="4">
                  <c:v>1049786000</c:v>
                </c:pt>
                <c:pt idx="5">
                  <c:v>1075303000</c:v>
                </c:pt>
                <c:pt idx="6">
                  <c:v>1163202000</c:v>
                </c:pt>
                <c:pt idx="7">
                  <c:v>1130783000</c:v>
                </c:pt>
                <c:pt idx="8">
                  <c:v>1222966000</c:v>
                </c:pt>
                <c:pt idx="9">
                  <c:v>1275486000</c:v>
                </c:pt>
                <c:pt idx="10">
                  <c:v>1173302000</c:v>
                </c:pt>
                <c:pt idx="11">
                  <c:v>1026254000</c:v>
                </c:pt>
                <c:pt idx="12">
                  <c:v>1170122000</c:v>
                </c:pt>
                <c:pt idx="13">
                  <c:v>1224061000</c:v>
                </c:pt>
                <c:pt idx="14">
                  <c:v>1208724000</c:v>
                </c:pt>
                <c:pt idx="15">
                  <c:v>1178909000</c:v>
                </c:pt>
                <c:pt idx="16">
                  <c:v>1384992000</c:v>
                </c:pt>
                <c:pt idx="17">
                  <c:v>1567311000</c:v>
                </c:pt>
                <c:pt idx="18">
                  <c:v>1631992000</c:v>
                </c:pt>
                <c:pt idx="19">
                  <c:v>1807865000</c:v>
                </c:pt>
                <c:pt idx="20">
                  <c:v>1613914000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3890144"/>
        <c:axId val="1103889584"/>
      </c:lineChart>
      <c:catAx>
        <c:axId val="11038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889584"/>
        <c:crosses val="autoZero"/>
        <c:auto val="1"/>
        <c:lblAlgn val="ctr"/>
        <c:lblOffset val="100"/>
        <c:noMultiLvlLbl val="0"/>
      </c:catAx>
      <c:valAx>
        <c:axId val="110388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890144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28973477448582"/>
          <c:y val="0.20850520151472779"/>
          <c:w val="0.21404287627643512"/>
          <c:h val="0.4032141208728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\\lan.local\staff\Colette.Michaud\My%20Documents\My%20Pictures\GoA\edt-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1057275</xdr:colOff>
      <xdr:row>0</xdr:row>
      <xdr:rowOff>418233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85725"/>
          <a:ext cx="2743200" cy="332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0</xdr:row>
      <xdr:rowOff>71437</xdr:rowOff>
    </xdr:from>
    <xdr:to>
      <xdr:col>18</xdr:col>
      <xdr:colOff>590549</xdr:colOff>
      <xdr:row>21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295275</xdr:colOff>
      <xdr:row>22</xdr:row>
      <xdr:rowOff>76200</xdr:rowOff>
    </xdr:from>
    <xdr:to>
      <xdr:col>13</xdr:col>
      <xdr:colOff>581025</xdr:colOff>
      <xdr:row>29</xdr:row>
      <xdr:rowOff>114300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Whe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Whe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62800" y="483870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olette.Michaud" refreshedDate="42303.327681828705" createdVersion="5" refreshedVersion="5" minRefreshableVersion="3" recordCount="709">
  <cacheSource type="worksheet">
    <worksheetSource ref="A1:M1048576" sheet="Data"/>
  </cacheSource>
  <cacheFields count="13">
    <cacheField name="When" numFmtId="165">
      <sharedItems containsNonDate="0" containsDate="1" containsString="0" containsBlank="1" minDate="1971-03-01T00:00:00" maxDate="2015-03-02T00:00:00" count="178">
        <d v="1971-03-01T00:00:00"/>
        <d v="1971-06-01T00:00:00"/>
        <d v="1971-09-01T00:00:00"/>
        <d v="1971-12-01T00:00:00"/>
        <d v="1972-03-01T00:00:00"/>
        <d v="1972-06-01T00:00:00"/>
        <d v="1972-09-01T00:00:00"/>
        <d v="1972-12-01T00:00:00"/>
        <d v="1973-03-01T00:00:00"/>
        <d v="1973-06-01T00:00:00"/>
        <d v="1973-09-01T00:00:00"/>
        <d v="1973-12-01T00:00:00"/>
        <d v="1974-03-01T00:00:00"/>
        <d v="1974-06-01T00:00:00"/>
        <d v="1974-09-01T00:00:00"/>
        <d v="1974-12-01T00:00:00"/>
        <d v="1975-03-01T00:00:00"/>
        <d v="1975-06-01T00:00:00"/>
        <d v="1975-09-01T00:00:00"/>
        <d v="1975-12-01T00:00:00"/>
        <d v="1976-03-01T00:00:00"/>
        <d v="1976-06-01T00:00:00"/>
        <d v="1976-09-01T00:00:00"/>
        <d v="1976-12-01T00:00:00"/>
        <d v="1977-03-01T00:00:00"/>
        <d v="1977-06-01T00:00:00"/>
        <d v="1977-09-01T00:00:00"/>
        <d v="1977-12-01T00:00:00"/>
        <d v="1978-03-01T00:00:00"/>
        <d v="1978-06-01T00:00:00"/>
        <d v="1978-09-01T00:00:00"/>
        <d v="1978-12-01T00:00:00"/>
        <d v="1979-03-01T00:00:00"/>
        <d v="1979-06-01T00:00:00"/>
        <d v="1979-09-01T00:00:00"/>
        <d v="1979-12-01T00:00:00"/>
        <d v="1980-03-01T00:00:00"/>
        <d v="1980-06-01T00:00:00"/>
        <d v="1980-09-01T00:00:00"/>
        <d v="1980-12-01T00:00:00"/>
        <d v="1981-03-01T00:00:00"/>
        <d v="1981-06-01T00:00:00"/>
        <d v="1981-09-01T00:00:00"/>
        <d v="1981-12-01T00:00:00"/>
        <d v="1982-03-01T00:00:00"/>
        <d v="1982-06-01T00:00:00"/>
        <d v="1982-09-01T00:00:00"/>
        <d v="1982-12-01T00:00:00"/>
        <d v="1983-03-01T00:00:00"/>
        <d v="1983-06-01T00:00:00"/>
        <d v="1983-09-01T00:00:00"/>
        <d v="1983-12-01T00:00:00"/>
        <d v="1984-03-01T00:00:00"/>
        <d v="1984-06-01T00:00:00"/>
        <d v="1984-09-01T00:00:00"/>
        <d v="1984-12-01T00:00:00"/>
        <d v="1985-03-01T00:00:00"/>
        <d v="1985-06-01T00:00:00"/>
        <d v="1985-09-01T00:00:00"/>
        <d v="1985-12-01T00:00:00"/>
        <d v="1986-03-01T00:00:00"/>
        <d v="1986-06-01T00:00:00"/>
        <d v="1986-09-01T00:00:00"/>
        <d v="1986-12-01T00:00:00"/>
        <d v="1987-03-01T00:00:00"/>
        <d v="1987-06-01T00:00:00"/>
        <d v="1987-09-01T00:00:00"/>
        <d v="1987-12-01T00:00:00"/>
        <d v="1988-03-01T00:00:00"/>
        <d v="1988-06-01T00:00:00"/>
        <d v="1988-09-01T00:00:00"/>
        <d v="1988-12-01T00:00:00"/>
        <d v="1989-03-01T00:00:00"/>
        <d v="1989-06-01T00:00:00"/>
        <d v="1989-09-01T00:00:00"/>
        <d v="1989-12-01T00:00:00"/>
        <d v="1990-03-01T00:00:00"/>
        <d v="1990-06-01T00:00:00"/>
        <d v="1990-09-01T00:00:00"/>
        <d v="1990-12-01T00:00:00"/>
        <d v="1991-03-01T00:00:00"/>
        <d v="1991-06-01T00:00:00"/>
        <d v="1991-09-01T00:00:00"/>
        <d v="1991-12-01T00:00:00"/>
        <d v="1992-03-01T00:00:00"/>
        <d v="1992-06-01T00:00:00"/>
        <d v="1992-09-01T00:00:00"/>
        <d v="1992-12-01T00:00:00"/>
        <d v="1993-03-01T00:00:00"/>
        <d v="1993-06-01T00:00:00"/>
        <d v="1993-09-01T00:00:00"/>
        <d v="1993-12-01T00:00:00"/>
        <d v="1994-03-01T00:00:00"/>
        <d v="1994-06-01T00:00:00"/>
        <d v="1994-09-01T00:00:00"/>
        <d v="1994-12-01T00:00:00"/>
        <d v="1995-03-01T00:00:00"/>
        <d v="1995-06-01T00:00:00"/>
        <d v="1995-09-01T00:00:00"/>
        <d v="1995-12-01T00:00:00"/>
        <d v="1996-03-01T00:00:00"/>
        <d v="1996-06-01T00:00:00"/>
        <d v="1996-09-01T00:00:00"/>
        <d v="1996-12-01T00:00:00"/>
        <d v="1997-03-01T00:00:00"/>
        <d v="1997-06-01T00:00:00"/>
        <d v="1997-09-01T00:00:00"/>
        <d v="1997-12-01T00:00:00"/>
        <d v="1998-03-01T00:00:00"/>
        <d v="1998-06-01T00:00:00"/>
        <d v="1998-09-01T00:00:00"/>
        <d v="1998-12-01T00:00:00"/>
        <d v="1999-03-01T00:00:00"/>
        <d v="1999-06-01T00:00:00"/>
        <d v="1999-09-01T00:00:00"/>
        <d v="1999-12-01T00:00:00"/>
        <d v="2000-03-01T00:00:00"/>
        <d v="2000-06-01T00:00:00"/>
        <d v="2000-09-01T00:00:00"/>
        <d v="2000-12-01T00:00:00"/>
        <d v="2001-03-01T00:00:00"/>
        <d v="2001-06-01T00:00:00"/>
        <d v="2001-09-01T00:00:00"/>
        <d v="2001-12-01T00:00:00"/>
        <d v="2002-03-01T00:00:00"/>
        <d v="2002-06-01T00:00:00"/>
        <d v="2002-09-01T00:00:00"/>
        <d v="2002-12-01T00:00:00"/>
        <d v="2003-03-01T00:00:00"/>
        <d v="2003-06-01T00:00:00"/>
        <d v="2003-09-01T00:00:00"/>
        <d v="2003-12-01T00:00:00"/>
        <d v="2004-03-01T00:00:00"/>
        <d v="2004-06-01T00:00:00"/>
        <d v="2004-09-01T00:00:00"/>
        <d v="2004-12-01T00:00:00"/>
        <d v="2005-03-01T00:00:00"/>
        <d v="2005-06-01T00:00:00"/>
        <d v="2005-09-01T00:00:00"/>
        <d v="2005-12-01T00:00:00"/>
        <d v="2006-03-01T00:00:00"/>
        <d v="2006-06-01T00:00:00"/>
        <d v="2006-09-01T00:00:00"/>
        <d v="2006-12-01T00:00:00"/>
        <d v="2007-03-01T00:00:00"/>
        <d v="2007-06-01T00:00:00"/>
        <d v="2007-09-01T00:00:00"/>
        <d v="2007-12-01T00:00:00"/>
        <d v="2008-03-01T00:00:00"/>
        <d v="2008-06-01T00:00:00"/>
        <d v="2008-09-01T00:00:00"/>
        <d v="2008-12-01T00:00:00"/>
        <d v="2009-03-01T00:00:00"/>
        <d v="2009-06-01T00:00:00"/>
        <d v="2009-09-01T00:00:00"/>
        <d v="2009-12-01T00:00:00"/>
        <d v="2010-03-01T00:00:00"/>
        <d v="2010-06-01T00:00:00"/>
        <d v="2010-09-01T00:00:00"/>
        <d v="2010-12-01T00:00:00"/>
        <d v="2011-03-01T00:00:00"/>
        <d v="2011-06-01T00:00:00"/>
        <d v="2011-09-01T00:00:00"/>
        <d v="2011-12-01T00:00:00"/>
        <d v="2012-03-01T00:00:00"/>
        <d v="2012-06-01T00:00:00"/>
        <d v="2012-09-01T00:00:00"/>
        <d v="2012-12-01T00:00:00"/>
        <d v="2013-03-01T00:00:00"/>
        <d v="2013-06-01T00:00:00"/>
        <d v="2013-09-01T00:00:00"/>
        <d v="2013-12-01T00:00:00"/>
        <d v="2014-03-01T00:00:00"/>
        <d v="2014-06-01T00:00:00"/>
        <d v="2014-09-01T00:00:00"/>
        <d v="2014-12-01T00:00:00"/>
        <d v="2015-03-01T00:00:00"/>
        <m/>
      </sharedItems>
    </cacheField>
    <cacheField name="FarmCashReceiptType" numFmtId="0">
      <sharedItems containsBlank="1" count="5">
        <s v="Total receipts from direct payments"/>
        <s v="Total receipts from livestock and livestock products"/>
        <s v="Total crops receipts"/>
        <s v="Total farm cash receipts"/>
        <m/>
      </sharedItems>
    </cacheField>
    <cacheField name="Alberta" numFmtId="1">
      <sharedItems containsString="0" containsBlank="1" containsNumber="1" containsInteger="1" minValue="1204000" maxValue="3918765000"/>
    </cacheField>
    <cacheField name="BritishColumbia" numFmtId="1">
      <sharedItems containsString="0" containsBlank="1" containsNumber="1" containsInteger="1" minValue="43000" maxValue="789283000"/>
    </cacheField>
    <cacheField name="Canada" numFmtId="1">
      <sharedItems containsString="0" containsBlank="1" containsNumber="1" containsInteger="1" minValue="13202000" maxValue="15694108000"/>
    </cacheField>
    <cacheField name="Manitoba" numFmtId="1">
      <sharedItems containsString="0" containsBlank="1" containsNumber="1" containsInteger="1" minValue="885000" maxValue="1818157000"/>
    </cacheField>
    <cacheField name="NewBrunswick" numFmtId="1">
      <sharedItems containsString="0" containsBlank="1" containsNumber="1" containsInteger="1" minValue="128000" maxValue="151653000"/>
    </cacheField>
    <cacheField name="NewfoundlandAndLabrador" numFmtId="1">
      <sharedItems containsString="0" containsBlank="1" containsNumber="1" containsInteger="1" minValue="-282000" maxValue="45728000"/>
    </cacheField>
    <cacheField name="NovaScotia" numFmtId="1">
      <sharedItems containsString="0" containsBlank="1" containsNumber="1" containsInteger="1" minValue="32000" maxValue="210525000"/>
    </cacheField>
    <cacheField name="Ontario" numFmtId="1">
      <sharedItems containsString="0" containsBlank="1" containsNumber="1" containsInteger="1" minValue="3693000" maxValue="3746613000"/>
    </cacheField>
    <cacheField name="PrinceEdwardIsland" numFmtId="1">
      <sharedItems containsString="0" containsBlank="1" containsNumber="1" containsInteger="1" minValue="245000" maxValue="140785000"/>
    </cacheField>
    <cacheField name="Quebec" numFmtId="1">
      <sharedItems containsString="0" containsBlank="1" containsNumber="1" containsInteger="1" minValue="3002000" maxValue="2326093000"/>
    </cacheField>
    <cacheField name="Saskatchewan" numFmtId="1">
      <sharedItems containsString="0" containsBlank="1" containsNumber="1" containsInteger="1" minValue="787000" maxValue="43787390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9">
  <r>
    <x v="0"/>
    <x v="0"/>
    <n v="4215000"/>
    <n v="189000"/>
    <n v="22302000"/>
    <n v="1900000"/>
    <n v="139000"/>
    <n v="0"/>
    <n v="70000"/>
    <n v="5178000"/>
    <n v="245000"/>
    <n v="6029000"/>
    <n v="4337000"/>
  </r>
  <r>
    <x v="0"/>
    <x v="1"/>
    <n v="98165000"/>
    <n v="32500000"/>
    <n v="585108000"/>
    <n v="45416000"/>
    <n v="7035000"/>
    <n v="0"/>
    <n v="12314000"/>
    <n v="219517000"/>
    <n v="5116000"/>
    <n v="110124000"/>
    <n v="54921000"/>
  </r>
  <r>
    <x v="0"/>
    <x v="2"/>
    <n v="70508000"/>
    <n v="12575000"/>
    <n v="367395000"/>
    <n v="28784000"/>
    <n v="4944000"/>
    <n v="0"/>
    <n v="3133000"/>
    <n v="123498000"/>
    <n v="5482000"/>
    <n v="19698000"/>
    <n v="98773000"/>
  </r>
  <r>
    <x v="0"/>
    <x v="3"/>
    <n v="172888000"/>
    <n v="45264000"/>
    <n v="974805000"/>
    <n v="76100000"/>
    <n v="12118000"/>
    <n v="0"/>
    <n v="15517000"/>
    <n v="348193000"/>
    <n v="10843000"/>
    <n v="135851000"/>
    <n v="158031000"/>
  </r>
  <r>
    <x v="1"/>
    <x v="3"/>
    <n v="186326000"/>
    <n v="43894000"/>
    <n v="1077342000"/>
    <n v="87022000"/>
    <n v="14920000"/>
    <n v="0"/>
    <n v="14861000"/>
    <n v="313925000"/>
    <n v="9664000"/>
    <n v="169827000"/>
    <n v="236903000"/>
  </r>
  <r>
    <x v="1"/>
    <x v="2"/>
    <n v="78704000"/>
    <n v="11830000"/>
    <n v="410560000"/>
    <n v="37757000"/>
    <n v="7118000"/>
    <n v="0"/>
    <n v="2677000"/>
    <n v="72686000"/>
    <n v="3439000"/>
    <n v="16760000"/>
    <n v="179589000"/>
  </r>
  <r>
    <x v="1"/>
    <x v="1"/>
    <n v="106418000"/>
    <n v="31941000"/>
    <n v="653580000"/>
    <n v="45313000"/>
    <n v="7653000"/>
    <n v="0"/>
    <n v="12138000"/>
    <n v="237546000"/>
    <n v="5979000"/>
    <n v="150065000"/>
    <n v="56527000"/>
  </r>
  <r>
    <x v="1"/>
    <x v="0"/>
    <n v="1204000"/>
    <n v="123000"/>
    <n v="13202000"/>
    <n v="3952000"/>
    <n v="149000"/>
    <n v="0"/>
    <n v="46000"/>
    <n v="3693000"/>
    <n v="246000"/>
    <n v="3002000"/>
    <n v="787000"/>
  </r>
  <r>
    <x v="2"/>
    <x v="0"/>
    <n v="4788000"/>
    <n v="181000"/>
    <n v="54871000"/>
    <n v="2233000"/>
    <n v="299000"/>
    <n v="0"/>
    <n v="104000"/>
    <n v="14859000"/>
    <n v="531000"/>
    <n v="28398000"/>
    <n v="3478000"/>
  </r>
  <r>
    <x v="2"/>
    <x v="1"/>
    <n v="133025000"/>
    <n v="34677000"/>
    <n v="696061000"/>
    <n v="47527000"/>
    <n v="8106000"/>
    <n v="0"/>
    <n v="11833000"/>
    <n v="238756000"/>
    <n v="6175000"/>
    <n v="154715000"/>
    <n v="61247000"/>
  </r>
  <r>
    <x v="2"/>
    <x v="2"/>
    <n v="83870000"/>
    <n v="24124000"/>
    <n v="497988000"/>
    <n v="44712000"/>
    <n v="3731000"/>
    <n v="0"/>
    <n v="5578000"/>
    <n v="127357000"/>
    <n v="1632000"/>
    <n v="23911000"/>
    <n v="183073000"/>
  </r>
  <r>
    <x v="2"/>
    <x v="3"/>
    <n v="221683000"/>
    <n v="58982000"/>
    <n v="1248920000"/>
    <n v="94472000"/>
    <n v="12136000"/>
    <n v="0"/>
    <n v="17515000"/>
    <n v="380972000"/>
    <n v="8338000"/>
    <n v="207024000"/>
    <n v="247798000"/>
  </r>
  <r>
    <x v="3"/>
    <x v="3"/>
    <n v="232680000"/>
    <n v="73929000"/>
    <n v="1352030000"/>
    <n v="120855000"/>
    <n v="13587000"/>
    <n v="0"/>
    <n v="16756000"/>
    <n v="394723000"/>
    <n v="9726000"/>
    <n v="177210000"/>
    <n v="312564000"/>
  </r>
  <r>
    <x v="3"/>
    <x v="2"/>
    <n v="101830000"/>
    <n v="24806000"/>
    <n v="591738000"/>
    <n v="62652000"/>
    <n v="4754000"/>
    <n v="0"/>
    <n v="3147000"/>
    <n v="142294000"/>
    <n v="3584000"/>
    <n v="24686000"/>
    <n v="223985000"/>
  </r>
  <r>
    <x v="3"/>
    <x v="1"/>
    <n v="125275000"/>
    <n v="47798000"/>
    <n v="722311000"/>
    <n v="55936000"/>
    <n v="8610000"/>
    <n v="0"/>
    <n v="13492000"/>
    <n v="242574000"/>
    <n v="5478000"/>
    <n v="135879000"/>
    <n v="87269000"/>
  </r>
  <r>
    <x v="3"/>
    <x v="0"/>
    <n v="5575000"/>
    <n v="1325000"/>
    <n v="37981000"/>
    <n v="2267000"/>
    <n v="223000"/>
    <n v="0"/>
    <n v="117000"/>
    <n v="9855000"/>
    <n v="664000"/>
    <n v="16645000"/>
    <n v="1310000"/>
  </r>
  <r>
    <x v="4"/>
    <x v="0"/>
    <n v="5264000"/>
    <n v="198000"/>
    <n v="28854000"/>
    <n v="2107000"/>
    <n v="753000"/>
    <n v="0"/>
    <n v="169000"/>
    <n v="8714000"/>
    <n v="591000"/>
    <n v="8845000"/>
    <n v="2213000"/>
  </r>
  <r>
    <x v="4"/>
    <x v="1"/>
    <n v="131605000"/>
    <n v="37879000"/>
    <n v="678948000"/>
    <n v="50807000"/>
    <n v="8094000"/>
    <n v="0"/>
    <n v="12931000"/>
    <n v="240839000"/>
    <n v="5654000"/>
    <n v="126432000"/>
    <n v="64707000"/>
  </r>
  <r>
    <x v="4"/>
    <x v="2"/>
    <n v="70784000"/>
    <n v="11550000"/>
    <n v="418074000"/>
    <n v="29509000"/>
    <n v="4769000"/>
    <n v="0"/>
    <n v="3213000"/>
    <n v="133962000"/>
    <n v="5124000"/>
    <n v="19954000"/>
    <n v="139209000"/>
  </r>
  <r>
    <x v="4"/>
    <x v="3"/>
    <n v="207653000"/>
    <n v="49627000"/>
    <n v="1125876000"/>
    <n v="82423000"/>
    <n v="13616000"/>
    <n v="0"/>
    <n v="16313000"/>
    <n v="383515000"/>
    <n v="11369000"/>
    <n v="155231000"/>
    <n v="206129000"/>
  </r>
  <r>
    <x v="5"/>
    <x v="3"/>
    <n v="225632000"/>
    <n v="48866000"/>
    <n v="1321076000"/>
    <n v="120476000"/>
    <n v="15516000"/>
    <n v="35000"/>
    <n v="16001000"/>
    <n v="361506000"/>
    <n v="10378000"/>
    <n v="215597000"/>
    <n v="307069000"/>
  </r>
  <r>
    <x v="5"/>
    <x v="2"/>
    <n v="73129000"/>
    <n v="11100000"/>
    <n v="438399000"/>
    <n v="53234000"/>
    <n v="6096000"/>
    <n v="0"/>
    <n v="3180000"/>
    <n v="64161000"/>
    <n v="2667000"/>
    <n v="24965000"/>
    <n v="199867000"/>
  </r>
  <r>
    <x v="5"/>
    <x v="1"/>
    <n v="130168000"/>
    <n v="36979000"/>
    <n v="789474000"/>
    <n v="56070000"/>
    <n v="8593000"/>
    <n v="0"/>
    <n v="12633000"/>
    <n v="287078000"/>
    <n v="6943000"/>
    <n v="176841000"/>
    <n v="74169000"/>
  </r>
  <r>
    <x v="5"/>
    <x v="0"/>
    <n v="22335000"/>
    <n v="787000"/>
    <n v="93203000"/>
    <n v="11172000"/>
    <n v="827000"/>
    <n v="35000"/>
    <n v="188000"/>
    <n v="10267000"/>
    <n v="768000"/>
    <n v="13791000"/>
    <n v="33033000"/>
  </r>
  <r>
    <x v="6"/>
    <x v="0"/>
    <n v="2808000"/>
    <n v="339000"/>
    <n v="41060000"/>
    <n v="1574000"/>
    <n v="481000"/>
    <n v="92000"/>
    <n v="251000"/>
    <n v="17395000"/>
    <n v="598000"/>
    <n v="16559000"/>
    <n v="963000"/>
  </r>
  <r>
    <x v="6"/>
    <x v="1"/>
    <n v="146148000"/>
    <n v="38691000"/>
    <n v="803948000"/>
    <n v="60428000"/>
    <n v="9534000"/>
    <n v="0"/>
    <n v="13106000"/>
    <n v="275492000"/>
    <n v="6841000"/>
    <n v="178149000"/>
    <n v="75559000"/>
  </r>
  <r>
    <x v="6"/>
    <x v="2"/>
    <n v="71479000"/>
    <n v="26682000"/>
    <n v="530630000"/>
    <n v="56854000"/>
    <n v="4968000"/>
    <n v="0"/>
    <n v="7684000"/>
    <n v="131190000"/>
    <n v="1911000"/>
    <n v="21772000"/>
    <n v="208090000"/>
  </r>
  <r>
    <x v="6"/>
    <x v="3"/>
    <n v="220435000"/>
    <n v="65712000"/>
    <n v="1375638000"/>
    <n v="118856000"/>
    <n v="14983000"/>
    <n v="92000"/>
    <n v="21041000"/>
    <n v="424077000"/>
    <n v="9350000"/>
    <n v="216480000"/>
    <n v="284612000"/>
  </r>
  <r>
    <x v="7"/>
    <x v="3"/>
    <n v="310937000"/>
    <n v="86698000"/>
    <n v="1742678000"/>
    <n v="175828000"/>
    <n v="20687000"/>
    <n v="12540000"/>
    <n v="19126000"/>
    <n v="478043000"/>
    <n v="14045000"/>
    <n v="211782000"/>
    <n v="412992000"/>
  </r>
  <r>
    <x v="7"/>
    <x v="2"/>
    <n v="162154000"/>
    <n v="29422000"/>
    <n v="812997000"/>
    <n v="99247000"/>
    <n v="10515000"/>
    <n v="3531000"/>
    <n v="3991000"/>
    <n v="173825000"/>
    <n v="6776000"/>
    <n v="27870000"/>
    <n v="295666000"/>
  </r>
  <r>
    <x v="7"/>
    <x v="1"/>
    <n v="143048000"/>
    <n v="56084000"/>
    <n v="869559000"/>
    <n v="72445000"/>
    <n v="9953000"/>
    <n v="9007000"/>
    <n v="14974000"/>
    <n v="289736000"/>
    <n v="6580000"/>
    <n v="157004000"/>
    <n v="110728000"/>
  </r>
  <r>
    <x v="7"/>
    <x v="0"/>
    <n v="5735000"/>
    <n v="1192000"/>
    <n v="60122000"/>
    <n v="4136000"/>
    <n v="219000"/>
    <n v="2000"/>
    <n v="161000"/>
    <n v="14482000"/>
    <n v="689000"/>
    <n v="26908000"/>
    <n v="6598000"/>
  </r>
  <r>
    <x v="8"/>
    <x v="0"/>
    <n v="2572000"/>
    <n v="43000"/>
    <n v="22025000"/>
    <n v="885000"/>
    <n v="128000"/>
    <n v="0"/>
    <n v="40000"/>
    <n v="6439000"/>
    <n v="272000"/>
    <n v="9767000"/>
    <n v="1879000"/>
  </r>
  <r>
    <x v="8"/>
    <x v="1"/>
    <n v="160655000"/>
    <n v="44034000"/>
    <n v="856684000"/>
    <n v="74120000"/>
    <n v="9337000"/>
    <n v="0"/>
    <n v="16519000"/>
    <n v="309289000"/>
    <n v="7292000"/>
    <n v="144347000"/>
    <n v="91091000"/>
  </r>
  <r>
    <x v="8"/>
    <x v="2"/>
    <n v="90747000"/>
    <n v="13788000"/>
    <n v="546981000"/>
    <n v="42769000"/>
    <n v="14176000"/>
    <n v="0"/>
    <n v="4105000"/>
    <n v="161892000"/>
    <n v="15361000"/>
    <n v="19377000"/>
    <n v="184766000"/>
  </r>
  <r>
    <x v="8"/>
    <x v="3"/>
    <n v="253974000"/>
    <n v="57865000"/>
    <n v="1425690000"/>
    <n v="117774000"/>
    <n v="23641000"/>
    <n v="0"/>
    <n v="20664000"/>
    <n v="477620000"/>
    <n v="22925000"/>
    <n v="173491000"/>
    <n v="277736000"/>
  </r>
  <r>
    <x v="9"/>
    <x v="3"/>
    <n v="264088000"/>
    <n v="62400000"/>
    <n v="1497082000"/>
    <n v="123917000"/>
    <n v="26420000"/>
    <n v="0"/>
    <n v="21411000"/>
    <n v="420161000"/>
    <n v="16487000"/>
    <n v="245159000"/>
    <n v="317039000"/>
  </r>
  <r>
    <x v="9"/>
    <x v="2"/>
    <n v="68099000"/>
    <n v="14918000"/>
    <n v="450951000"/>
    <n v="39035000"/>
    <n v="16143000"/>
    <n v="0"/>
    <n v="4934000"/>
    <n v="76991000"/>
    <n v="7870000"/>
    <n v="34802000"/>
    <n v="188159000"/>
  </r>
  <r>
    <x v="9"/>
    <x v="1"/>
    <n v="173924000"/>
    <n v="45662000"/>
    <n v="960801000"/>
    <n v="74638000"/>
    <n v="10143000"/>
    <n v="0"/>
    <n v="16445000"/>
    <n v="336570000"/>
    <n v="8342000"/>
    <n v="198301000"/>
    <n v="96776000"/>
  </r>
  <r>
    <x v="9"/>
    <x v="0"/>
    <n v="22065000"/>
    <n v="1820000"/>
    <n v="85330000"/>
    <n v="10244000"/>
    <n v="134000"/>
    <n v="0"/>
    <n v="32000"/>
    <n v="6600000"/>
    <n v="275000"/>
    <n v="12056000"/>
    <n v="32104000"/>
  </r>
  <r>
    <x v="10"/>
    <x v="0"/>
    <n v="4868000"/>
    <n v="633000"/>
    <n v="44020000"/>
    <n v="1664000"/>
    <n v="307000"/>
    <n v="0"/>
    <n v="86000"/>
    <n v="14518000"/>
    <n v="671000"/>
    <n v="19885000"/>
    <n v="1388000"/>
  </r>
  <r>
    <x v="10"/>
    <x v="1"/>
    <n v="205774000"/>
    <n v="55448000"/>
    <n v="1074238000"/>
    <n v="88385000"/>
    <n v="12182000"/>
    <n v="0"/>
    <n v="18726000"/>
    <n v="363723000"/>
    <n v="8654000"/>
    <n v="219077000"/>
    <n v="102269000"/>
  </r>
  <r>
    <x v="10"/>
    <x v="2"/>
    <n v="130721000"/>
    <n v="43130000"/>
    <n v="837221000"/>
    <n v="96056000"/>
    <n v="6165000"/>
    <n v="0"/>
    <n v="9967000"/>
    <n v="160704000"/>
    <n v="3582000"/>
    <n v="37650000"/>
    <n v="349246000"/>
  </r>
  <r>
    <x v="10"/>
    <x v="3"/>
    <n v="341363000"/>
    <n v="99211000"/>
    <n v="1955479000"/>
    <n v="186105000"/>
    <n v="18654000"/>
    <n v="0"/>
    <n v="28779000"/>
    <n v="538945000"/>
    <n v="12907000"/>
    <n v="276612000"/>
    <n v="452903000"/>
  </r>
  <r>
    <x v="11"/>
    <x v="3"/>
    <n v="385045000"/>
    <n v="129051000"/>
    <n v="2153526000"/>
    <n v="201796000"/>
    <n v="25577000"/>
    <n v="15683000"/>
    <n v="26280000"/>
    <n v="643484000"/>
    <n v="21080000"/>
    <n v="283373000"/>
    <n v="422157000"/>
  </r>
  <r>
    <x v="11"/>
    <x v="2"/>
    <n v="159783000"/>
    <n v="47694000"/>
    <n v="944911000"/>
    <n v="103959000"/>
    <n v="13483000"/>
    <n v="4315000"/>
    <n v="5367000"/>
    <n v="270115000"/>
    <n v="12220000"/>
    <n v="47364000"/>
    <n v="280611000"/>
  </r>
  <r>
    <x v="11"/>
    <x v="1"/>
    <n v="215157000"/>
    <n v="78357000"/>
    <n v="1125282000"/>
    <n v="92844000"/>
    <n v="11677000"/>
    <n v="11367000"/>
    <n v="20546000"/>
    <n v="354920000"/>
    <n v="7625000"/>
    <n v="203626000"/>
    <n v="129163000"/>
  </r>
  <r>
    <x v="11"/>
    <x v="0"/>
    <n v="10105000"/>
    <n v="3000000"/>
    <n v="83333000"/>
    <n v="4993000"/>
    <n v="417000"/>
    <n v="1000"/>
    <n v="367000"/>
    <n v="18449000"/>
    <n v="1235000"/>
    <n v="32383000"/>
    <n v="12383000"/>
  </r>
  <r>
    <x v="12"/>
    <x v="0"/>
    <n v="8083000"/>
    <n v="1396000"/>
    <n v="44644000"/>
    <n v="1467000"/>
    <n v="164000"/>
    <n v="0"/>
    <n v="109000"/>
    <n v="17554000"/>
    <n v="426000"/>
    <n v="14491000"/>
    <n v="954000"/>
  </r>
  <r>
    <x v="12"/>
    <x v="1"/>
    <n v="207815000"/>
    <n v="57576000"/>
    <n v="1052031000"/>
    <n v="85846000"/>
    <n v="10969000"/>
    <n v="0"/>
    <n v="19775000"/>
    <n v="368054000"/>
    <n v="7365000"/>
    <n v="182154000"/>
    <n v="112477000"/>
  </r>
  <r>
    <x v="12"/>
    <x v="2"/>
    <n v="199550000"/>
    <n v="19897000"/>
    <n v="988008000"/>
    <n v="110024000"/>
    <n v="20689000"/>
    <n v="0"/>
    <n v="4540000"/>
    <n v="218190000"/>
    <n v="25230000"/>
    <n v="30164000"/>
    <n v="359724000"/>
  </r>
  <r>
    <x v="12"/>
    <x v="3"/>
    <n v="415448000"/>
    <n v="78869000"/>
    <n v="2084683000"/>
    <n v="197337000"/>
    <n v="31822000"/>
    <n v="0"/>
    <n v="24424000"/>
    <n v="603798000"/>
    <n v="33021000"/>
    <n v="226809000"/>
    <n v="473155000"/>
  </r>
  <r>
    <x v="13"/>
    <x v="3"/>
    <n v="476358000"/>
    <n v="90212000"/>
    <n v="2641173000"/>
    <n v="248463000"/>
    <n v="28934000"/>
    <n v="4000"/>
    <n v="23365000"/>
    <n v="538152000"/>
    <n v="22675000"/>
    <n v="283058000"/>
    <n v="929952000"/>
  </r>
  <r>
    <x v="13"/>
    <x v="2"/>
    <n v="290718000"/>
    <n v="24617000"/>
    <n v="1481983000"/>
    <n v="167655000"/>
    <n v="17327000"/>
    <n v="0"/>
    <n v="4644000"/>
    <n v="108501000"/>
    <n v="14247000"/>
    <n v="35634000"/>
    <n v="818640000"/>
  </r>
  <r>
    <x v="13"/>
    <x v="1"/>
    <n v="171952000"/>
    <n v="63600000"/>
    <n v="1105371000"/>
    <n v="78502000"/>
    <n v="11387000"/>
    <n v="0"/>
    <n v="18595000"/>
    <n v="415705000"/>
    <n v="7977000"/>
    <n v="229100000"/>
    <n v="108553000"/>
  </r>
  <r>
    <x v="13"/>
    <x v="0"/>
    <n v="13688000"/>
    <n v="1995000"/>
    <n v="53819000"/>
    <n v="2306000"/>
    <n v="220000"/>
    <n v="4000"/>
    <n v="126000"/>
    <n v="13946000"/>
    <n v="451000"/>
    <n v="18324000"/>
    <n v="2759000"/>
  </r>
  <r>
    <x v="14"/>
    <x v="0"/>
    <n v="34788000"/>
    <n v="1814000"/>
    <n v="112247000"/>
    <n v="3512000"/>
    <n v="609000"/>
    <n v="12000"/>
    <n v="687000"/>
    <n v="24657000"/>
    <n v="1168000"/>
    <n v="42333000"/>
    <n v="2667000"/>
  </r>
  <r>
    <x v="14"/>
    <x v="1"/>
    <n v="223339000"/>
    <n v="60120000"/>
    <n v="1148807000"/>
    <n v="83374000"/>
    <n v="11524000"/>
    <n v="0"/>
    <n v="19097000"/>
    <n v="393006000"/>
    <n v="8217000"/>
    <n v="249968000"/>
    <n v="100162000"/>
  </r>
  <r>
    <x v="14"/>
    <x v="2"/>
    <n v="181371000"/>
    <n v="44992000"/>
    <n v="882619000"/>
    <n v="94846000"/>
    <n v="6606000"/>
    <n v="0"/>
    <n v="8106000"/>
    <n v="231221000"/>
    <n v="4064000"/>
    <n v="42683000"/>
    <n v="268730000"/>
  </r>
  <r>
    <x v="14"/>
    <x v="3"/>
    <n v="439498000"/>
    <n v="106926000"/>
    <n v="2143673000"/>
    <n v="181732000"/>
    <n v="18739000"/>
    <n v="12000"/>
    <n v="27890000"/>
    <n v="648884000"/>
    <n v="13449000"/>
    <n v="334984000"/>
    <n v="371559000"/>
  </r>
  <r>
    <x v="15"/>
    <x v="3"/>
    <n v="416667000"/>
    <n v="134985000"/>
    <n v="2169981000"/>
    <n v="202258000"/>
    <n v="24381000"/>
    <n v="18041000"/>
    <n v="26995000"/>
    <n v="680750000"/>
    <n v="16920000"/>
    <n v="334057000"/>
    <n v="314927000"/>
  </r>
  <r>
    <x v="15"/>
    <x v="2"/>
    <n v="167585000"/>
    <n v="46179000"/>
    <n v="836908000"/>
    <n v="108487000"/>
    <n v="11826000"/>
    <n v="4045000"/>
    <n v="5333000"/>
    <n v="281748000"/>
    <n v="7744000"/>
    <n v="48586000"/>
    <n v="155375000"/>
  </r>
  <r>
    <x v="15"/>
    <x v="1"/>
    <n v="226924000"/>
    <n v="70545000"/>
    <n v="1156587000"/>
    <n v="86929000"/>
    <n v="11673000"/>
    <n v="13972000"/>
    <n v="21010000"/>
    <n v="372392000"/>
    <n v="7694000"/>
    <n v="218679000"/>
    <n v="126769000"/>
  </r>
  <r>
    <x v="15"/>
    <x v="0"/>
    <n v="22158000"/>
    <n v="18261000"/>
    <n v="176486000"/>
    <n v="6842000"/>
    <n v="882000"/>
    <n v="24000"/>
    <n v="652000"/>
    <n v="26610000"/>
    <n v="1482000"/>
    <n v="66792000"/>
    <n v="32783000"/>
  </r>
  <r>
    <x v="16"/>
    <x v="0"/>
    <n v="3530000"/>
    <n v="1732000"/>
    <n v="43256000"/>
    <n v="1678000"/>
    <n v="254000"/>
    <n v="0"/>
    <n v="474000"/>
    <n v="15187000"/>
    <n v="542000"/>
    <n v="18931000"/>
    <n v="928000"/>
  </r>
  <r>
    <x v="16"/>
    <x v="1"/>
    <n v="186374000"/>
    <n v="58712000"/>
    <n v="977809000"/>
    <n v="70491000"/>
    <n v="11362000"/>
    <n v="0"/>
    <n v="19910000"/>
    <n v="344261000"/>
    <n v="8019000"/>
    <n v="193817000"/>
    <n v="84863000"/>
  </r>
  <r>
    <x v="16"/>
    <x v="2"/>
    <n v="455404000"/>
    <n v="27150000"/>
    <n v="2093999000"/>
    <n v="236948000"/>
    <n v="8068000"/>
    <n v="0"/>
    <n v="4148000"/>
    <n v="193852000"/>
    <n v="8035000"/>
    <n v="29720000"/>
    <n v="1130674000"/>
  </r>
  <r>
    <x v="16"/>
    <x v="3"/>
    <n v="645308000"/>
    <n v="87594000"/>
    <n v="3115064000"/>
    <n v="309117000"/>
    <n v="19684000"/>
    <n v="0"/>
    <n v="24532000"/>
    <n v="553300000"/>
    <n v="16596000"/>
    <n v="242468000"/>
    <n v="1216465000"/>
  </r>
  <r>
    <x v="17"/>
    <x v="3"/>
    <n v="330208000"/>
    <n v="86171000"/>
    <n v="1922260000"/>
    <n v="161414000"/>
    <n v="21721000"/>
    <n v="0"/>
    <n v="24894000"/>
    <n v="621589000"/>
    <n v="16605000"/>
    <n v="331920000"/>
    <n v="327738000"/>
  </r>
  <r>
    <x v="17"/>
    <x v="2"/>
    <n v="111898000"/>
    <n v="22135000"/>
    <n v="662471000"/>
    <n v="77888000"/>
    <n v="8683000"/>
    <n v="0"/>
    <n v="4019000"/>
    <n v="165817000"/>
    <n v="4755000"/>
    <n v="36321000"/>
    <n v="230955000"/>
  </r>
  <r>
    <x v="17"/>
    <x v="1"/>
    <n v="214435000"/>
    <n v="61892000"/>
    <n v="1206810000"/>
    <n v="80947000"/>
    <n v="12545000"/>
    <n v="0"/>
    <n v="20327000"/>
    <n v="437320000"/>
    <n v="10381000"/>
    <n v="273404000"/>
    <n v="95559000"/>
  </r>
  <r>
    <x v="17"/>
    <x v="0"/>
    <n v="3875000"/>
    <n v="2144000"/>
    <n v="52979000"/>
    <n v="2579000"/>
    <n v="493000"/>
    <n v="0"/>
    <n v="548000"/>
    <n v="18452000"/>
    <n v="1469000"/>
    <n v="22195000"/>
    <n v="1224000"/>
  </r>
  <r>
    <x v="18"/>
    <x v="0"/>
    <n v="6674000"/>
    <n v="2649000"/>
    <n v="112110000"/>
    <n v="3958000"/>
    <n v="4908000"/>
    <n v="31000"/>
    <n v="954000"/>
    <n v="31684000"/>
    <n v="5977000"/>
    <n v="52498000"/>
    <n v="2777000"/>
  </r>
  <r>
    <x v="18"/>
    <x v="1"/>
    <n v="239632000"/>
    <n v="65915000"/>
    <n v="1316240000"/>
    <n v="90001000"/>
    <n v="12621000"/>
    <n v="0"/>
    <n v="22063000"/>
    <n v="462476000"/>
    <n v="11240000"/>
    <n v="299191000"/>
    <n v="113101000"/>
  </r>
  <r>
    <x v="18"/>
    <x v="2"/>
    <n v="206871000"/>
    <n v="39347000"/>
    <n v="1067114000"/>
    <n v="118918000"/>
    <n v="7294000"/>
    <n v="0"/>
    <n v="9616000"/>
    <n v="288229000"/>
    <n v="5592000"/>
    <n v="44323000"/>
    <n v="346924000"/>
  </r>
  <r>
    <x v="18"/>
    <x v="3"/>
    <n v="453177000"/>
    <n v="107911000"/>
    <n v="2495464000"/>
    <n v="212877000"/>
    <n v="24823000"/>
    <n v="31000"/>
    <n v="32633000"/>
    <n v="782389000"/>
    <n v="22809000"/>
    <n v="396012000"/>
    <n v="462802000"/>
  </r>
  <r>
    <x v="19"/>
    <x v="3"/>
    <n v="473049000"/>
    <n v="147492000"/>
    <n v="2676333000"/>
    <n v="267094000"/>
    <n v="33312000"/>
    <n v="19014000"/>
    <n v="32055000"/>
    <n v="732078000"/>
    <n v="30035000"/>
    <n v="417234000"/>
    <n v="524970000"/>
  </r>
  <r>
    <x v="19"/>
    <x v="2"/>
    <n v="194910000"/>
    <n v="41728000"/>
    <n v="1020552000"/>
    <n v="131547000"/>
    <n v="19485000"/>
    <n v="5220000"/>
    <n v="5408000"/>
    <n v="237882000"/>
    <n v="16032000"/>
    <n v="54852000"/>
    <n v="313488000"/>
  </r>
  <r>
    <x v="19"/>
    <x v="1"/>
    <n v="250194000"/>
    <n v="80317000"/>
    <n v="1385445000"/>
    <n v="108229000"/>
    <n v="12951000"/>
    <n v="13750000"/>
    <n v="25779000"/>
    <n v="435199000"/>
    <n v="11558000"/>
    <n v="290572000"/>
    <n v="156896000"/>
  </r>
  <r>
    <x v="19"/>
    <x v="0"/>
    <n v="27945000"/>
    <n v="25447000"/>
    <n v="270336000"/>
    <n v="27318000"/>
    <n v="876000"/>
    <n v="44000"/>
    <n v="868000"/>
    <n v="58997000"/>
    <n v="2445000"/>
    <n v="71810000"/>
    <n v="54586000"/>
  </r>
  <r>
    <x v="20"/>
    <x v="0"/>
    <n v="5968000"/>
    <n v="2566000"/>
    <n v="58069000"/>
    <n v="2666000"/>
    <n v="310000"/>
    <n v="0"/>
    <n v="707000"/>
    <n v="21080000"/>
    <n v="565000"/>
    <n v="22173000"/>
    <n v="2034000"/>
  </r>
  <r>
    <x v="20"/>
    <x v="1"/>
    <n v="232259000"/>
    <n v="63578000"/>
    <n v="1177750000"/>
    <n v="82402000"/>
    <n v="13202000"/>
    <n v="603000"/>
    <n v="23468000"/>
    <n v="400472000"/>
    <n v="9695000"/>
    <n v="250041000"/>
    <n v="102030000"/>
  </r>
  <r>
    <x v="20"/>
    <x v="2"/>
    <n v="386134000"/>
    <n v="30265000"/>
    <n v="1790575000"/>
    <n v="163841000"/>
    <n v="17619000"/>
    <n v="753000"/>
    <n v="5307000"/>
    <n v="220561000"/>
    <n v="22671000"/>
    <n v="41153000"/>
    <n v="902271000"/>
  </r>
  <r>
    <x v="20"/>
    <x v="3"/>
    <n v="624361000"/>
    <n v="96409000"/>
    <n v="3026394000"/>
    <n v="248909000"/>
    <n v="31131000"/>
    <n v="1356000"/>
    <n v="29482000"/>
    <n v="642113000"/>
    <n v="32931000"/>
    <n v="313367000"/>
    <n v="1006335000"/>
  </r>
  <r>
    <x v="21"/>
    <x v="3"/>
    <n v="355967000"/>
    <n v="93356000"/>
    <n v="2137655000"/>
    <n v="187118000"/>
    <n v="29929000"/>
    <n v="1111000"/>
    <n v="27591000"/>
    <n v="671517000"/>
    <n v="23302000"/>
    <n v="385288000"/>
    <n v="362476000"/>
  </r>
  <r>
    <x v="21"/>
    <x v="2"/>
    <n v="117254000"/>
    <n v="24865000"/>
    <n v="777973000"/>
    <n v="94343000"/>
    <n v="15292000"/>
    <n v="408000"/>
    <n v="4439000"/>
    <n v="209671000"/>
    <n v="11451000"/>
    <n v="49777000"/>
    <n v="250473000"/>
  </r>
  <r>
    <x v="21"/>
    <x v="1"/>
    <n v="233187000"/>
    <n v="66319000"/>
    <n v="1279803000"/>
    <n v="89623000"/>
    <n v="14022000"/>
    <n v="703000"/>
    <n v="22314000"/>
    <n v="436641000"/>
    <n v="10688000"/>
    <n v="296507000"/>
    <n v="109799000"/>
  </r>
  <r>
    <x v="21"/>
    <x v="0"/>
    <n v="5526000"/>
    <n v="2172000"/>
    <n v="79879000"/>
    <n v="3152000"/>
    <n v="615000"/>
    <n v="0"/>
    <n v="838000"/>
    <n v="25205000"/>
    <n v="1163000"/>
    <n v="39004000"/>
    <n v="2204000"/>
  </r>
  <r>
    <x v="22"/>
    <x v="0"/>
    <n v="5544000"/>
    <n v="2300000"/>
    <n v="75922000"/>
    <n v="2583000"/>
    <n v="684000"/>
    <n v="0"/>
    <n v="727000"/>
    <n v="22115000"/>
    <n v="1337000"/>
    <n v="38685000"/>
    <n v="1947000"/>
  </r>
  <r>
    <x v="22"/>
    <x v="1"/>
    <n v="214539000"/>
    <n v="67958000"/>
    <n v="1228053000"/>
    <n v="88580000"/>
    <n v="14816000"/>
    <n v="807000"/>
    <n v="22804000"/>
    <n v="422110000"/>
    <n v="10205000"/>
    <n v="279537000"/>
    <n v="106697000"/>
  </r>
  <r>
    <x v="22"/>
    <x v="2"/>
    <n v="206414000"/>
    <n v="51648000"/>
    <n v="1127766000"/>
    <n v="130200000"/>
    <n v="8729000"/>
    <n v="948000"/>
    <n v="8928000"/>
    <n v="269275000"/>
    <n v="5718000"/>
    <n v="43975000"/>
    <n v="401930000"/>
  </r>
  <r>
    <x v="22"/>
    <x v="3"/>
    <n v="426497000"/>
    <n v="121906000"/>
    <n v="2431741000"/>
    <n v="221363000"/>
    <n v="24229000"/>
    <n v="1755000"/>
    <n v="32459000"/>
    <n v="713500000"/>
    <n v="17260000"/>
    <n v="362197000"/>
    <n v="510574000"/>
  </r>
  <r>
    <x v="23"/>
    <x v="3"/>
    <n v="489901000"/>
    <n v="170963000"/>
    <n v="2500597000"/>
    <n v="232692000"/>
    <n v="30319000"/>
    <n v="16308000"/>
    <n v="35741000"/>
    <n v="761828000"/>
    <n v="32089000"/>
    <n v="326923000"/>
    <n v="403833000"/>
  </r>
  <r>
    <x v="23"/>
    <x v="2"/>
    <n v="176200000"/>
    <n v="40779000"/>
    <n v="934420000"/>
    <n v="101392000"/>
    <n v="14924000"/>
    <n v="2355000"/>
    <n v="8896000"/>
    <n v="299962000"/>
    <n v="20801000"/>
    <n v="47889000"/>
    <n v="221222000"/>
  </r>
  <r>
    <x v="23"/>
    <x v="1"/>
    <n v="247561000"/>
    <n v="79198000"/>
    <n v="1263771000"/>
    <n v="96291000"/>
    <n v="14706000"/>
    <n v="13854000"/>
    <n v="24677000"/>
    <n v="403465000"/>
    <n v="9619000"/>
    <n v="235809000"/>
    <n v="138591000"/>
  </r>
  <r>
    <x v="23"/>
    <x v="0"/>
    <n v="66140000"/>
    <n v="50986000"/>
    <n v="302406000"/>
    <n v="35009000"/>
    <n v="689000"/>
    <n v="99000"/>
    <n v="2168000"/>
    <n v="58401000"/>
    <n v="1669000"/>
    <n v="43225000"/>
    <n v="44020000"/>
  </r>
  <r>
    <x v="24"/>
    <x v="0"/>
    <n v="3914000"/>
    <n v="2460000"/>
    <n v="71932000"/>
    <n v="2396000"/>
    <n v="327000"/>
    <n v="1000"/>
    <n v="767000"/>
    <n v="18181000"/>
    <n v="557000"/>
    <n v="20707000"/>
    <n v="22622000"/>
  </r>
  <r>
    <x v="24"/>
    <x v="1"/>
    <n v="242603000"/>
    <n v="62259000"/>
    <n v="1140359000"/>
    <n v="82951000"/>
    <n v="14421000"/>
    <n v="642000"/>
    <n v="23666000"/>
    <n v="380780000"/>
    <n v="9053000"/>
    <n v="225311000"/>
    <n v="98673000"/>
  </r>
  <r>
    <x v="24"/>
    <x v="2"/>
    <n v="323941000"/>
    <n v="33021000"/>
    <n v="1421955000"/>
    <n v="124451000"/>
    <n v="15477000"/>
    <n v="752000"/>
    <n v="5430000"/>
    <n v="216526000"/>
    <n v="20476000"/>
    <n v="35127000"/>
    <n v="646754000"/>
  </r>
  <r>
    <x v="24"/>
    <x v="3"/>
    <n v="570458000"/>
    <n v="97740000"/>
    <n v="2634246000"/>
    <n v="209798000"/>
    <n v="30225000"/>
    <n v="1395000"/>
    <n v="29863000"/>
    <n v="615487000"/>
    <n v="30086000"/>
    <n v="281145000"/>
    <n v="768049000"/>
  </r>
  <r>
    <x v="25"/>
    <x v="3"/>
    <n v="430203000"/>
    <n v="95718000"/>
    <n v="2231001000"/>
    <n v="181479000"/>
    <n v="28974000"/>
    <n v="1209000"/>
    <n v="29325000"/>
    <n v="642195000"/>
    <n v="21772000"/>
    <n v="387404000"/>
    <n v="412722000"/>
  </r>
  <r>
    <x v="25"/>
    <x v="2"/>
    <n v="187431000"/>
    <n v="27899000"/>
    <n v="826558000"/>
    <n v="86890000"/>
    <n v="12609000"/>
    <n v="398000"/>
    <n v="4806000"/>
    <n v="155109000"/>
    <n v="9645000"/>
    <n v="50587000"/>
    <n v="291184000"/>
  </r>
  <r>
    <x v="25"/>
    <x v="1"/>
    <n v="233957000"/>
    <n v="64756000"/>
    <n v="1298025000"/>
    <n v="89225000"/>
    <n v="15594000"/>
    <n v="810000"/>
    <n v="23390000"/>
    <n v="449749000"/>
    <n v="10782000"/>
    <n v="292797000"/>
    <n v="116965000"/>
  </r>
  <r>
    <x v="25"/>
    <x v="0"/>
    <n v="8815000"/>
    <n v="3063000"/>
    <n v="106418000"/>
    <n v="5364000"/>
    <n v="771000"/>
    <n v="1000"/>
    <n v="1129000"/>
    <n v="37337000"/>
    <n v="1345000"/>
    <n v="44020000"/>
    <n v="4573000"/>
  </r>
  <r>
    <x v="26"/>
    <x v="0"/>
    <n v="14476000"/>
    <n v="5175000"/>
    <n v="112548000"/>
    <n v="4402000"/>
    <n v="905000"/>
    <n v="0"/>
    <n v="896000"/>
    <n v="33801000"/>
    <n v="1572000"/>
    <n v="47324000"/>
    <n v="3997000"/>
  </r>
  <r>
    <x v="26"/>
    <x v="1"/>
    <n v="154812000"/>
    <n v="71591000"/>
    <n v="1299062000"/>
    <n v="101640000"/>
    <n v="15655000"/>
    <n v="813000"/>
    <n v="24161000"/>
    <n v="468755000"/>
    <n v="11052000"/>
    <n v="315636000"/>
    <n v="134947000"/>
  </r>
  <r>
    <x v="26"/>
    <x v="2"/>
    <n v="171399000"/>
    <n v="65069000"/>
    <n v="1092727000"/>
    <n v="128770000"/>
    <n v="8140000"/>
    <n v="996000"/>
    <n v="11152000"/>
    <n v="273027000"/>
    <n v="3797000"/>
    <n v="52967000"/>
    <n v="377410000"/>
  </r>
  <r>
    <x v="26"/>
    <x v="3"/>
    <n v="340687000"/>
    <n v="141835000"/>
    <n v="2504337000"/>
    <n v="234812000"/>
    <n v="24700000"/>
    <n v="1809000"/>
    <n v="36209000"/>
    <n v="775583000"/>
    <n v="16421000"/>
    <n v="415927000"/>
    <n v="516354000"/>
  </r>
  <r>
    <x v="27"/>
    <x v="3"/>
    <n v="621367000"/>
    <n v="188565000"/>
    <n v="2864394000"/>
    <n v="258612000"/>
    <n v="26999000"/>
    <n v="17534000"/>
    <n v="37452000"/>
    <n v="842422000"/>
    <n v="21362000"/>
    <n v="373781000"/>
    <n v="476300000"/>
  </r>
  <r>
    <x v="27"/>
    <x v="2"/>
    <n v="205829000"/>
    <n v="47129000"/>
    <n v="1091647000"/>
    <n v="132115000"/>
    <n v="11115000"/>
    <n v="3211000"/>
    <n v="9236000"/>
    <n v="317861000"/>
    <n v="8934000"/>
    <n v="46068000"/>
    <n v="310149000"/>
  </r>
  <r>
    <x v="27"/>
    <x v="1"/>
    <n v="368976000"/>
    <n v="86027000"/>
    <n v="1508858000"/>
    <n v="107514000"/>
    <n v="15214000"/>
    <n v="14231000"/>
    <n v="27221000"/>
    <n v="469507000"/>
    <n v="10347000"/>
    <n v="283361000"/>
    <n v="126460000"/>
  </r>
  <r>
    <x v="27"/>
    <x v="0"/>
    <n v="46562000"/>
    <n v="55409000"/>
    <n v="263889000"/>
    <n v="18983000"/>
    <n v="670000"/>
    <n v="92000"/>
    <n v="995000"/>
    <n v="55054000"/>
    <n v="2081000"/>
    <n v="44352000"/>
    <n v="39691000"/>
  </r>
  <r>
    <x v="28"/>
    <x v="0"/>
    <n v="13519000"/>
    <n v="2619000"/>
    <n v="73159000"/>
    <n v="5131000"/>
    <n v="402000"/>
    <n v="4000"/>
    <n v="720000"/>
    <n v="19654000"/>
    <n v="761000"/>
    <n v="21129000"/>
    <n v="9220000"/>
  </r>
  <r>
    <x v="28"/>
    <x v="1"/>
    <n v="298867000"/>
    <n v="71846000"/>
    <n v="1380447000"/>
    <n v="103143000"/>
    <n v="15431000"/>
    <n v="740000"/>
    <n v="27909000"/>
    <n v="470573000"/>
    <n v="11264000"/>
    <n v="265159000"/>
    <n v="115515000"/>
  </r>
  <r>
    <x v="28"/>
    <x v="2"/>
    <n v="349449000"/>
    <n v="42134000"/>
    <n v="1508553000"/>
    <n v="139324000"/>
    <n v="10345000"/>
    <n v="843000"/>
    <n v="5239000"/>
    <n v="283407000"/>
    <n v="12601000"/>
    <n v="42259000"/>
    <n v="622952000"/>
  </r>
  <r>
    <x v="28"/>
    <x v="3"/>
    <n v="661835000"/>
    <n v="116599000"/>
    <n v="2962159000"/>
    <n v="247598000"/>
    <n v="26178000"/>
    <n v="1587000"/>
    <n v="33868000"/>
    <n v="773634000"/>
    <n v="24626000"/>
    <n v="328547000"/>
    <n v="747687000"/>
  </r>
  <r>
    <x v="29"/>
    <x v="3"/>
    <n v="464866000"/>
    <n v="113737000"/>
    <n v="2711347000"/>
    <n v="266025000"/>
    <n v="32473000"/>
    <n v="1250000"/>
    <n v="33652000"/>
    <n v="770249000"/>
    <n v="25009000"/>
    <n v="444995000"/>
    <n v="559091000"/>
  </r>
  <r>
    <x v="29"/>
    <x v="2"/>
    <n v="156429000"/>
    <n v="33448000"/>
    <n v="1023111000"/>
    <n v="143503000"/>
    <n v="12985000"/>
    <n v="421000"/>
    <n v="5283000"/>
    <n v="199325000"/>
    <n v="9907000"/>
    <n v="55777000"/>
    <n v="406033000"/>
  </r>
  <r>
    <x v="29"/>
    <x v="1"/>
    <n v="301520000"/>
    <n v="76582000"/>
    <n v="1629676000"/>
    <n v="119498000"/>
    <n v="17740000"/>
    <n v="829000"/>
    <n v="27569000"/>
    <n v="551391000"/>
    <n v="13394000"/>
    <n v="369669000"/>
    <n v="151484000"/>
  </r>
  <r>
    <x v="29"/>
    <x v="0"/>
    <n v="6917000"/>
    <n v="3707000"/>
    <n v="58560000"/>
    <n v="3024000"/>
    <n v="1748000"/>
    <n v="0"/>
    <n v="800000"/>
    <n v="19533000"/>
    <n v="1708000"/>
    <n v="19549000"/>
    <n v="1574000"/>
  </r>
  <r>
    <x v="30"/>
    <x v="0"/>
    <n v="5385000"/>
    <n v="2151000"/>
    <n v="92400000"/>
    <n v="3339000"/>
    <n v="1977000"/>
    <n v="0"/>
    <n v="1037000"/>
    <n v="26645000"/>
    <n v="2775000"/>
    <n v="46585000"/>
    <n v="2506000"/>
  </r>
  <r>
    <x v="30"/>
    <x v="1"/>
    <n v="309398000"/>
    <n v="86689000"/>
    <n v="1652003000"/>
    <n v="117746000"/>
    <n v="18744000"/>
    <n v="914000"/>
    <n v="30382000"/>
    <n v="565795000"/>
    <n v="14416000"/>
    <n v="360025000"/>
    <n v="147894000"/>
  </r>
  <r>
    <x v="30"/>
    <x v="2"/>
    <n v="169871000"/>
    <n v="78205000"/>
    <n v="1166420000"/>
    <n v="154891000"/>
    <n v="10533000"/>
    <n v="899000"/>
    <n v="12567000"/>
    <n v="259218000"/>
    <n v="5487000"/>
    <n v="61641000"/>
    <n v="413108000"/>
  </r>
  <r>
    <x v="30"/>
    <x v="3"/>
    <n v="484654000"/>
    <n v="167045000"/>
    <n v="2910823000"/>
    <n v="275976000"/>
    <n v="31254000"/>
    <n v="1813000"/>
    <n v="43986000"/>
    <n v="851658000"/>
    <n v="22678000"/>
    <n v="468251000"/>
    <n v="563508000"/>
  </r>
  <r>
    <x v="31"/>
    <x v="3"/>
    <n v="677624000"/>
    <n v="198309000"/>
    <n v="3481321000"/>
    <n v="357083000"/>
    <n v="33067000"/>
    <n v="18770000"/>
    <n v="46316000"/>
    <n v="1027695000"/>
    <n v="28066000"/>
    <n v="461633000"/>
    <n v="632758000"/>
  </r>
  <r>
    <x v="31"/>
    <x v="2"/>
    <n v="229422000"/>
    <n v="53074000"/>
    <n v="1241250000"/>
    <n v="158146000"/>
    <n v="12371000"/>
    <n v="2540000"/>
    <n v="10632000"/>
    <n v="378765000"/>
    <n v="11004000"/>
    <n v="67771000"/>
    <n v="317525000"/>
  </r>
  <r>
    <x v="31"/>
    <x v="1"/>
    <n v="387480000"/>
    <n v="104449000"/>
    <n v="1894227000"/>
    <n v="160627000"/>
    <n v="19470000"/>
    <n v="16143000"/>
    <n v="34775000"/>
    <n v="605631000"/>
    <n v="14471000"/>
    <n v="350105000"/>
    <n v="201076000"/>
  </r>
  <r>
    <x v="31"/>
    <x v="0"/>
    <n v="60722000"/>
    <n v="40786000"/>
    <n v="345844000"/>
    <n v="38310000"/>
    <n v="1226000"/>
    <n v="87000"/>
    <n v="909000"/>
    <n v="43299000"/>
    <n v="2591000"/>
    <n v="43757000"/>
    <n v="114157000"/>
  </r>
  <r>
    <x v="32"/>
    <x v="0"/>
    <n v="4260000"/>
    <n v="1573000"/>
    <n v="65644000"/>
    <n v="2477000"/>
    <n v="2487000"/>
    <n v="28000"/>
    <n v="1018000"/>
    <n v="21817000"/>
    <n v="2998000"/>
    <n v="26785000"/>
    <n v="2201000"/>
  </r>
  <r>
    <x v="32"/>
    <x v="1"/>
    <n v="411893000"/>
    <n v="93834000"/>
    <n v="1851706000"/>
    <n v="138369000"/>
    <n v="20558000"/>
    <n v="2263000"/>
    <n v="34285000"/>
    <n v="607508000"/>
    <n v="14907000"/>
    <n v="352893000"/>
    <n v="175196000"/>
  </r>
  <r>
    <x v="32"/>
    <x v="2"/>
    <n v="302410000"/>
    <n v="43047000"/>
    <n v="1484810000"/>
    <n v="140417000"/>
    <n v="11333000"/>
    <n v="674000"/>
    <n v="5969000"/>
    <n v="298273000"/>
    <n v="18095000"/>
    <n v="56373000"/>
    <n v="608219000"/>
  </r>
  <r>
    <x v="32"/>
    <x v="3"/>
    <n v="718563000"/>
    <n v="138454000"/>
    <n v="3402160000"/>
    <n v="281263000"/>
    <n v="34378000"/>
    <n v="2965000"/>
    <n v="41272000"/>
    <n v="927598000"/>
    <n v="36000000"/>
    <n v="436051000"/>
    <n v="785616000"/>
  </r>
  <r>
    <x v="33"/>
    <x v="3"/>
    <n v="655360000"/>
    <n v="134182000"/>
    <n v="3253155000"/>
    <n v="276162000"/>
    <n v="35707000"/>
    <n v="2776000"/>
    <n v="40246000"/>
    <n v="942788000"/>
    <n v="28037000"/>
    <n v="520699000"/>
    <n v="617198000"/>
  </r>
  <r>
    <x v="33"/>
    <x v="2"/>
    <n v="247411000"/>
    <n v="39366000"/>
    <n v="1234846000"/>
    <n v="137723000"/>
    <n v="12907000"/>
    <n v="330000"/>
    <n v="5770000"/>
    <n v="237705000"/>
    <n v="9715000"/>
    <n v="81697000"/>
    <n v="462222000"/>
  </r>
  <r>
    <x v="33"/>
    <x v="1"/>
    <n v="404436000"/>
    <n v="93090000"/>
    <n v="1931567000"/>
    <n v="135532000"/>
    <n v="21724000"/>
    <n v="2429000"/>
    <n v="33525000"/>
    <n v="658614000"/>
    <n v="16891000"/>
    <n v="411777000"/>
    <n v="153549000"/>
  </r>
  <r>
    <x v="33"/>
    <x v="0"/>
    <n v="3513000"/>
    <n v="1726000"/>
    <n v="86742000"/>
    <n v="2907000"/>
    <n v="1076000"/>
    <n v="17000"/>
    <n v="951000"/>
    <n v="46469000"/>
    <n v="1431000"/>
    <n v="27225000"/>
    <n v="1427000"/>
  </r>
  <r>
    <x v="34"/>
    <x v="0"/>
    <n v="5261000"/>
    <n v="2311000"/>
    <n v="88668000"/>
    <n v="3192000"/>
    <n v="924000"/>
    <n v="4000"/>
    <n v="1133000"/>
    <n v="28906000"/>
    <n v="1712000"/>
    <n v="43175000"/>
    <n v="2050000"/>
  </r>
  <r>
    <x v="34"/>
    <x v="1"/>
    <n v="365815000"/>
    <n v="101458000"/>
    <n v="1868153000"/>
    <n v="133413000"/>
    <n v="21333000"/>
    <n v="2552000"/>
    <n v="33890000"/>
    <n v="647933000"/>
    <n v="16166000"/>
    <n v="403655000"/>
    <n v="141938000"/>
  </r>
  <r>
    <x v="34"/>
    <x v="2"/>
    <n v="287454000"/>
    <n v="88580000"/>
    <n v="1500870000"/>
    <n v="188187000"/>
    <n v="11921000"/>
    <n v="975000"/>
    <n v="10670000"/>
    <n v="301065000"/>
    <n v="6126000"/>
    <n v="70478000"/>
    <n v="535414000"/>
  </r>
  <r>
    <x v="34"/>
    <x v="3"/>
    <n v="658530000"/>
    <n v="192349000"/>
    <n v="3457691000"/>
    <n v="324792000"/>
    <n v="34178000"/>
    <n v="3531000"/>
    <n v="45693000"/>
    <n v="977904000"/>
    <n v="24004000"/>
    <n v="517308000"/>
    <n v="679402000"/>
  </r>
  <r>
    <x v="35"/>
    <x v="3"/>
    <n v="810508000"/>
    <n v="208501000"/>
    <n v="4299518000"/>
    <n v="460867000"/>
    <n v="36313000"/>
    <n v="17173000"/>
    <n v="51587000"/>
    <n v="1180269000"/>
    <n v="32752000"/>
    <n v="517772000"/>
    <n v="983776000"/>
  </r>
  <r>
    <x v="35"/>
    <x v="2"/>
    <n v="313026000"/>
    <n v="64068000"/>
    <n v="1685294000"/>
    <n v="244767000"/>
    <n v="13002000"/>
    <n v="3941000"/>
    <n v="11256000"/>
    <n v="445914000"/>
    <n v="11898000"/>
    <n v="83930000"/>
    <n v="493492000"/>
  </r>
  <r>
    <x v="35"/>
    <x v="1"/>
    <n v="404651000"/>
    <n v="127930000"/>
    <n v="2028842000"/>
    <n v="158011000"/>
    <n v="22312000"/>
    <n v="13138000"/>
    <n v="38314000"/>
    <n v="651817000"/>
    <n v="16588000"/>
    <n v="384708000"/>
    <n v="211373000"/>
  </r>
  <r>
    <x v="35"/>
    <x v="0"/>
    <n v="92831000"/>
    <n v="16503000"/>
    <n v="585382000"/>
    <n v="58089000"/>
    <n v="999000"/>
    <n v="94000"/>
    <n v="2017000"/>
    <n v="82538000"/>
    <n v="4266000"/>
    <n v="49134000"/>
    <n v="278911000"/>
  </r>
  <r>
    <x v="36"/>
    <x v="0"/>
    <n v="2858000"/>
    <n v="1654000"/>
    <n v="52929000"/>
    <n v="1919000"/>
    <n v="1239000"/>
    <n v="0"/>
    <n v="815000"/>
    <n v="16598000"/>
    <n v="1363000"/>
    <n v="25494000"/>
    <n v="989000"/>
  </r>
  <r>
    <x v="36"/>
    <x v="1"/>
    <n v="397354000"/>
    <n v="107238000"/>
    <n v="1897578000"/>
    <n v="133740000"/>
    <n v="20685000"/>
    <n v="2646000"/>
    <n v="36150000"/>
    <n v="641697000"/>
    <n v="14071000"/>
    <n v="377244000"/>
    <n v="166753000"/>
  </r>
  <r>
    <x v="36"/>
    <x v="2"/>
    <n v="429592000"/>
    <n v="58671000"/>
    <n v="1879278000"/>
    <n v="205841000"/>
    <n v="10812000"/>
    <n v="1297000"/>
    <n v="7119000"/>
    <n v="281184000"/>
    <n v="19995000"/>
    <n v="61812000"/>
    <n v="802955000"/>
  </r>
  <r>
    <x v="36"/>
    <x v="3"/>
    <n v="829804000"/>
    <n v="167563000"/>
    <n v="3829785000"/>
    <n v="341500000"/>
    <n v="32736000"/>
    <n v="3943000"/>
    <n v="44084000"/>
    <n v="939479000"/>
    <n v="35429000"/>
    <n v="464550000"/>
    <n v="970697000"/>
  </r>
  <r>
    <x v="37"/>
    <x v="3"/>
    <n v="669393000"/>
    <n v="158787000"/>
    <n v="3528610000"/>
    <n v="341501000"/>
    <n v="34429000"/>
    <n v="3590000"/>
    <n v="42921000"/>
    <n v="965808000"/>
    <n v="26994000"/>
    <n v="568294000"/>
    <n v="716893000"/>
  </r>
  <r>
    <x v="37"/>
    <x v="2"/>
    <n v="291223000"/>
    <n v="52843000"/>
    <n v="1493987000"/>
    <n v="207490000"/>
    <n v="11082000"/>
    <n v="840000"/>
    <n v="6766000"/>
    <n v="268325000"/>
    <n v="8334000"/>
    <n v="99406000"/>
    <n v="547678000"/>
  </r>
  <r>
    <x v="37"/>
    <x v="1"/>
    <n v="374806000"/>
    <n v="103917000"/>
    <n v="1968842000"/>
    <n v="131593000"/>
    <n v="21848000"/>
    <n v="2744000"/>
    <n v="35114000"/>
    <n v="673187000"/>
    <n v="16476000"/>
    <n v="441336000"/>
    <n v="167821000"/>
  </r>
  <r>
    <x v="37"/>
    <x v="0"/>
    <n v="3364000"/>
    <n v="2027000"/>
    <n v="65781000"/>
    <n v="2418000"/>
    <n v="1499000"/>
    <n v="6000"/>
    <n v="1041000"/>
    <n v="24296000"/>
    <n v="2184000"/>
    <n v="27552000"/>
    <n v="1394000"/>
  </r>
  <r>
    <x v="38"/>
    <x v="0"/>
    <n v="11922000"/>
    <n v="2337000"/>
    <n v="91147000"/>
    <n v="3773000"/>
    <n v="1293000"/>
    <n v="54000"/>
    <n v="1367000"/>
    <n v="26301000"/>
    <n v="1850000"/>
    <n v="39983000"/>
    <n v="2267000"/>
  </r>
  <r>
    <x v="38"/>
    <x v="1"/>
    <n v="405070000"/>
    <n v="114620000"/>
    <n v="2115621000"/>
    <n v="150583000"/>
    <n v="23417000"/>
    <n v="2807000"/>
    <n v="36840000"/>
    <n v="728634000"/>
    <n v="17959000"/>
    <n v="477909000"/>
    <n v="157782000"/>
  </r>
  <r>
    <x v="38"/>
    <x v="2"/>
    <n v="329869000"/>
    <n v="96748000"/>
    <n v="1769439000"/>
    <n v="212580000"/>
    <n v="12326000"/>
    <n v="1276000"/>
    <n v="12350000"/>
    <n v="387495000"/>
    <n v="9304000"/>
    <n v="84401000"/>
    <n v="623090000"/>
  </r>
  <r>
    <x v="38"/>
    <x v="3"/>
    <n v="746861000"/>
    <n v="213705000"/>
    <n v="3976207000"/>
    <n v="366936000"/>
    <n v="37036000"/>
    <n v="4137000"/>
    <n v="50557000"/>
    <n v="1142430000"/>
    <n v="29113000"/>
    <n v="602293000"/>
    <n v="783139000"/>
  </r>
  <r>
    <x v="39"/>
    <x v="3"/>
    <n v="898393000"/>
    <n v="239415000"/>
    <n v="4624375000"/>
    <n v="444356000"/>
    <n v="47796000"/>
    <n v="16309000"/>
    <n v="58799000"/>
    <n v="1352967000"/>
    <n v="48539000"/>
    <n v="656518000"/>
    <n v="861283000"/>
  </r>
  <r>
    <x v="39"/>
    <x v="2"/>
    <n v="379102000"/>
    <n v="79693000"/>
    <n v="1835102000"/>
    <n v="193959000"/>
    <n v="20424000"/>
    <n v="2052000"/>
    <n v="12703000"/>
    <n v="555202000"/>
    <n v="26166000"/>
    <n v="112680000"/>
    <n v="453121000"/>
  </r>
  <r>
    <x v="39"/>
    <x v="1"/>
    <n v="469220000"/>
    <n v="143605000"/>
    <n v="2341346000"/>
    <n v="182226000"/>
    <n v="24755000"/>
    <n v="14168000"/>
    <n v="42374000"/>
    <n v="739615000"/>
    <n v="16818000"/>
    <n v="468116000"/>
    <n v="240449000"/>
  </r>
  <r>
    <x v="39"/>
    <x v="0"/>
    <n v="50071000"/>
    <n v="16117000"/>
    <n v="447927000"/>
    <n v="68171000"/>
    <n v="2617000"/>
    <n v="89000"/>
    <n v="3722000"/>
    <n v="58150000"/>
    <n v="5555000"/>
    <n v="75722000"/>
    <n v="167713000"/>
  </r>
  <r>
    <x v="40"/>
    <x v="0"/>
    <n v="12154000"/>
    <n v="2272000"/>
    <n v="107490000"/>
    <n v="17099000"/>
    <n v="528000"/>
    <n v="33000"/>
    <n v="931000"/>
    <n v="22564000"/>
    <n v="1705000"/>
    <n v="37945000"/>
    <n v="12259000"/>
  </r>
  <r>
    <x v="40"/>
    <x v="1"/>
    <n v="430458000"/>
    <n v="116866000"/>
    <n v="2109268000"/>
    <n v="144210000"/>
    <n v="23506000"/>
    <n v="6110000"/>
    <n v="40074000"/>
    <n v="729591000"/>
    <n v="15618000"/>
    <n v="438255000"/>
    <n v="164580000"/>
  </r>
  <r>
    <x v="40"/>
    <x v="2"/>
    <n v="874262000"/>
    <n v="62364000"/>
    <n v="3340047000"/>
    <n v="330544000"/>
    <n v="21314000"/>
    <n v="932000"/>
    <n v="6821000"/>
    <n v="406217000"/>
    <n v="41451000"/>
    <n v="89013000"/>
    <n v="1507129000"/>
  </r>
  <r>
    <x v="40"/>
    <x v="3"/>
    <n v="1316874000"/>
    <n v="181502000"/>
    <n v="5556805000"/>
    <n v="491853000"/>
    <n v="45348000"/>
    <n v="7075000"/>
    <n v="47826000"/>
    <n v="1158372000"/>
    <n v="58774000"/>
    <n v="565213000"/>
    <n v="1683968000"/>
  </r>
  <r>
    <x v="41"/>
    <x v="3"/>
    <n v="844885000"/>
    <n v="177360000"/>
    <n v="4035428000"/>
    <n v="315273000"/>
    <n v="56070000"/>
    <n v="6808000"/>
    <n v="48000000"/>
    <n v="1083350000"/>
    <n v="49034000"/>
    <n v="683902000"/>
    <n v="770746000"/>
  </r>
  <r>
    <x v="41"/>
    <x v="2"/>
    <n v="426734000"/>
    <n v="55976000"/>
    <n v="1713042000"/>
    <n v="160071000"/>
    <n v="27039000"/>
    <n v="670000"/>
    <n v="7120000"/>
    <n v="289420000"/>
    <n v="27325000"/>
    <n v="123182000"/>
    <n v="595505000"/>
  </r>
  <r>
    <x v="41"/>
    <x v="1"/>
    <n v="407838000"/>
    <n v="119179000"/>
    <n v="2218205000"/>
    <n v="146569000"/>
    <n v="25759000"/>
    <n v="6122000"/>
    <n v="39784000"/>
    <n v="761730000"/>
    <n v="18232000"/>
    <n v="525580000"/>
    <n v="167412000"/>
  </r>
  <r>
    <x v="41"/>
    <x v="0"/>
    <n v="10313000"/>
    <n v="2205000"/>
    <n v="104181000"/>
    <n v="8633000"/>
    <n v="3272000"/>
    <n v="16000"/>
    <n v="1096000"/>
    <n v="32200000"/>
    <n v="3477000"/>
    <n v="35140000"/>
    <n v="7829000"/>
  </r>
  <r>
    <x v="42"/>
    <x v="0"/>
    <n v="26217000"/>
    <n v="4096000"/>
    <n v="248469000"/>
    <n v="19530000"/>
    <n v="2362000"/>
    <n v="168000"/>
    <n v="2159000"/>
    <n v="74351000"/>
    <n v="3792000"/>
    <n v="67080000"/>
    <n v="48714000"/>
  </r>
  <r>
    <x v="42"/>
    <x v="1"/>
    <n v="438658000"/>
    <n v="134326000"/>
    <n v="2290833000"/>
    <n v="155778000"/>
    <n v="27796000"/>
    <n v="6895000"/>
    <n v="42777000"/>
    <n v="762802000"/>
    <n v="19459000"/>
    <n v="553083000"/>
    <n v="149259000"/>
  </r>
  <r>
    <x v="42"/>
    <x v="2"/>
    <n v="386115000"/>
    <n v="99763000"/>
    <n v="1788230000"/>
    <n v="186731000"/>
    <n v="13930000"/>
    <n v="1878000"/>
    <n v="19125000"/>
    <n v="407945000"/>
    <n v="8347000"/>
    <n v="107299000"/>
    <n v="557097000"/>
  </r>
  <r>
    <x v="42"/>
    <x v="3"/>
    <n v="850990000"/>
    <n v="238185000"/>
    <n v="4327532000"/>
    <n v="362039000"/>
    <n v="44088000"/>
    <n v="8941000"/>
    <n v="64061000"/>
    <n v="1245098000"/>
    <n v="31598000"/>
    <n v="727462000"/>
    <n v="755070000"/>
  </r>
  <r>
    <x v="43"/>
    <x v="3"/>
    <n v="837197000"/>
    <n v="280087000"/>
    <n v="4614443000"/>
    <n v="482263000"/>
    <n v="49407000"/>
    <n v="9415000"/>
    <n v="67116000"/>
    <n v="1349758000"/>
    <n v="50176000"/>
    <n v="704917000"/>
    <n v="784107000"/>
  </r>
  <r>
    <x v="43"/>
    <x v="2"/>
    <n v="362592000"/>
    <n v="71866000"/>
    <n v="1918066000"/>
    <n v="284723000"/>
    <n v="18913000"/>
    <n v="2788000"/>
    <n v="17412000"/>
    <n v="538204000"/>
    <n v="29771000"/>
    <n v="124728000"/>
    <n v="467069000"/>
  </r>
  <r>
    <x v="43"/>
    <x v="1"/>
    <n v="424126000"/>
    <n v="161478000"/>
    <n v="2264333000"/>
    <n v="162312000"/>
    <n v="27644000"/>
    <n v="6489000"/>
    <n v="45380000"/>
    <n v="731719000"/>
    <n v="16947000"/>
    <n v="505420000"/>
    <n v="182818000"/>
  </r>
  <r>
    <x v="43"/>
    <x v="0"/>
    <n v="50479000"/>
    <n v="46743000"/>
    <n v="432044000"/>
    <n v="35228000"/>
    <n v="2850000"/>
    <n v="138000"/>
    <n v="4324000"/>
    <n v="79835000"/>
    <n v="3458000"/>
    <n v="74769000"/>
    <n v="134220000"/>
  </r>
  <r>
    <x v="44"/>
    <x v="0"/>
    <n v="5664000"/>
    <n v="8155000"/>
    <n v="114224000"/>
    <n v="6642000"/>
    <n v="925000"/>
    <n v="10000"/>
    <n v="1393000"/>
    <n v="46312000"/>
    <n v="1399000"/>
    <n v="34269000"/>
    <n v="9455000"/>
  </r>
  <r>
    <x v="44"/>
    <x v="1"/>
    <n v="402395000"/>
    <n v="126939000"/>
    <n v="2170106000"/>
    <n v="152161000"/>
    <n v="26205000"/>
    <n v="6657000"/>
    <n v="41755000"/>
    <n v="729500000"/>
    <n v="16881000"/>
    <n v="490599000"/>
    <n v="177014000"/>
  </r>
  <r>
    <x v="44"/>
    <x v="2"/>
    <n v="710427000"/>
    <n v="63240000"/>
    <n v="2783872000"/>
    <n v="287176000"/>
    <n v="15370000"/>
    <n v="944000"/>
    <n v="6580000"/>
    <n v="391933000"/>
    <n v="20818000"/>
    <n v="59375000"/>
    <n v="1228009000"/>
  </r>
  <r>
    <x v="44"/>
    <x v="3"/>
    <n v="1118486000"/>
    <n v="198334000"/>
    <n v="5068202000"/>
    <n v="445979000"/>
    <n v="42500000"/>
    <n v="7611000"/>
    <n v="49728000"/>
    <n v="1167745000"/>
    <n v="39098000"/>
    <n v="584243000"/>
    <n v="1414478000"/>
  </r>
  <r>
    <x v="45"/>
    <x v="3"/>
    <n v="940625000"/>
    <n v="194796000"/>
    <n v="4412299000"/>
    <n v="407497000"/>
    <n v="50463000"/>
    <n v="7531000"/>
    <n v="51937000"/>
    <n v="1135187000"/>
    <n v="40129000"/>
    <n v="766694000"/>
    <n v="817440000"/>
  </r>
  <r>
    <x v="45"/>
    <x v="2"/>
    <n v="405819000"/>
    <n v="60270000"/>
    <n v="1769827000"/>
    <n v="232474000"/>
    <n v="19301000"/>
    <n v="523000"/>
    <n v="7508000"/>
    <n v="285291000"/>
    <n v="16465000"/>
    <n v="113398000"/>
    <n v="628778000"/>
  </r>
  <r>
    <x v="45"/>
    <x v="1"/>
    <n v="410953000"/>
    <n v="131913000"/>
    <n v="2414530000"/>
    <n v="170889000"/>
    <n v="30264000"/>
    <n v="7008000"/>
    <n v="42919000"/>
    <n v="823359000"/>
    <n v="22406000"/>
    <n v="601947000"/>
    <n v="172872000"/>
  </r>
  <r>
    <x v="45"/>
    <x v="0"/>
    <n v="123853000"/>
    <n v="2613000"/>
    <n v="227942000"/>
    <n v="4134000"/>
    <n v="898000"/>
    <n v="0"/>
    <n v="1510000"/>
    <n v="26537000"/>
    <n v="1258000"/>
    <n v="51349000"/>
    <n v="15790000"/>
  </r>
  <r>
    <x v="46"/>
    <x v="0"/>
    <n v="33951000"/>
    <n v="2113000"/>
    <n v="133651000"/>
    <n v="8676000"/>
    <n v="1200000"/>
    <n v="1000"/>
    <n v="743000"/>
    <n v="33216000"/>
    <n v="1321000"/>
    <n v="46165000"/>
    <n v="6265000"/>
  </r>
  <r>
    <x v="46"/>
    <x v="1"/>
    <n v="456963000"/>
    <n v="150977000"/>
    <n v="2482815000"/>
    <n v="168594000"/>
    <n v="31835000"/>
    <n v="7524000"/>
    <n v="44774000"/>
    <n v="814935000"/>
    <n v="22465000"/>
    <n v="598846000"/>
    <n v="185902000"/>
  </r>
  <r>
    <x v="46"/>
    <x v="2"/>
    <n v="401136000"/>
    <n v="99199000"/>
    <n v="2105815000"/>
    <n v="275510000"/>
    <n v="17350000"/>
    <n v="1548000"/>
    <n v="20194000"/>
    <n v="359381000"/>
    <n v="9066000"/>
    <n v="120948000"/>
    <n v="801483000"/>
  </r>
  <r>
    <x v="46"/>
    <x v="3"/>
    <n v="892050000"/>
    <n v="252289000"/>
    <n v="4722281000"/>
    <n v="452780000"/>
    <n v="50385000"/>
    <n v="9073000"/>
    <n v="65711000"/>
    <n v="1207532000"/>
    <n v="32852000"/>
    <n v="765959000"/>
    <n v="993650000"/>
  </r>
  <r>
    <x v="47"/>
    <x v="3"/>
    <n v="860932000"/>
    <n v="316364000"/>
    <n v="4679864000"/>
    <n v="418725000"/>
    <n v="46979000"/>
    <n v="9188000"/>
    <n v="64866000"/>
    <n v="1351051000"/>
    <n v="49821000"/>
    <n v="723781000"/>
    <n v="838157000"/>
  </r>
  <r>
    <x v="47"/>
    <x v="2"/>
    <n v="352696000"/>
    <n v="65105000"/>
    <n v="1843972000"/>
    <n v="209574000"/>
    <n v="16358000"/>
    <n v="2223000"/>
    <n v="16061000"/>
    <n v="529211000"/>
    <n v="27445000"/>
    <n v="121820000"/>
    <n v="503479000"/>
  </r>
  <r>
    <x v="47"/>
    <x v="1"/>
    <n v="410466000"/>
    <n v="171536000"/>
    <n v="2392132000"/>
    <n v="180994000"/>
    <n v="28673000"/>
    <n v="6924000"/>
    <n v="46830000"/>
    <n v="782620000"/>
    <n v="18731000"/>
    <n v="539487000"/>
    <n v="205871000"/>
  </r>
  <r>
    <x v="47"/>
    <x v="0"/>
    <n v="97770000"/>
    <n v="79723000"/>
    <n v="443760000"/>
    <n v="28157000"/>
    <n v="1948000"/>
    <n v="41000"/>
    <n v="1975000"/>
    <n v="39220000"/>
    <n v="3645000"/>
    <n v="62474000"/>
    <n v="128807000"/>
  </r>
  <r>
    <x v="48"/>
    <x v="0"/>
    <n v="4830000"/>
    <n v="14405000"/>
    <n v="187120000"/>
    <n v="26067000"/>
    <n v="3625000"/>
    <n v="1000"/>
    <n v="930000"/>
    <n v="79660000"/>
    <n v="2399000"/>
    <n v="46463000"/>
    <n v="8740000"/>
  </r>
  <r>
    <x v="48"/>
    <x v="1"/>
    <n v="447306000"/>
    <n v="132713000"/>
    <n v="2292778000"/>
    <n v="153941000"/>
    <n v="28431000"/>
    <n v="6492000"/>
    <n v="43657000"/>
    <n v="763635000"/>
    <n v="17379000"/>
    <n v="510156000"/>
    <n v="189068000"/>
  </r>
  <r>
    <x v="48"/>
    <x v="2"/>
    <n v="715604000"/>
    <n v="63836000"/>
    <n v="2648158000"/>
    <n v="289394000"/>
    <n v="12024000"/>
    <n v="789000"/>
    <n v="5831000"/>
    <n v="287728000"/>
    <n v="13993000"/>
    <n v="57602000"/>
    <n v="1201357000"/>
  </r>
  <r>
    <x v="48"/>
    <x v="3"/>
    <n v="1167740000"/>
    <n v="210954000"/>
    <n v="5128056000"/>
    <n v="469402000"/>
    <n v="44080000"/>
    <n v="7282000"/>
    <n v="50418000"/>
    <n v="1131023000"/>
    <n v="33771000"/>
    <n v="614221000"/>
    <n v="1399165000"/>
  </r>
  <r>
    <x v="49"/>
    <x v="3"/>
    <n v="782046000"/>
    <n v="213997000"/>
    <n v="4291864000"/>
    <n v="438321000"/>
    <n v="49880000"/>
    <n v="8042000"/>
    <n v="52231000"/>
    <n v="1077109000"/>
    <n v="40108000"/>
    <n v="699469000"/>
    <n v="930661000"/>
  </r>
  <r>
    <x v="49"/>
    <x v="2"/>
    <n v="356387000"/>
    <n v="57156000"/>
    <n v="1883017000"/>
    <n v="280550000"/>
    <n v="18737000"/>
    <n v="582000"/>
    <n v="8499000"/>
    <n v="251873000"/>
    <n v="18516000"/>
    <n v="119039000"/>
    <n v="771678000"/>
  </r>
  <r>
    <x v="49"/>
    <x v="1"/>
    <n v="420433000"/>
    <n v="131011000"/>
    <n v="2293293000"/>
    <n v="153106000"/>
    <n v="30241000"/>
    <n v="7460000"/>
    <n v="42968000"/>
    <n v="801588000"/>
    <n v="20484000"/>
    <n v="536467000"/>
    <n v="149535000"/>
  </r>
  <r>
    <x v="49"/>
    <x v="0"/>
    <n v="5226000"/>
    <n v="25830000"/>
    <n v="115554000"/>
    <n v="4665000"/>
    <n v="902000"/>
    <n v="0"/>
    <n v="764000"/>
    <n v="23648000"/>
    <n v="1108000"/>
    <n v="43963000"/>
    <n v="9448000"/>
  </r>
  <r>
    <x v="50"/>
    <x v="0"/>
    <n v="6190000"/>
    <n v="8114000"/>
    <n v="114199000"/>
    <n v="16204000"/>
    <n v="1312000"/>
    <n v="0"/>
    <n v="871000"/>
    <n v="31692000"/>
    <n v="1482000"/>
    <n v="42747000"/>
    <n v="5587000"/>
  </r>
  <r>
    <x v="50"/>
    <x v="1"/>
    <n v="411757000"/>
    <n v="137263000"/>
    <n v="2216906000"/>
    <n v="152336000"/>
    <n v="29879000"/>
    <n v="8233000"/>
    <n v="42921000"/>
    <n v="759307000"/>
    <n v="19752000"/>
    <n v="504240000"/>
    <n v="151218000"/>
  </r>
  <r>
    <x v="50"/>
    <x v="2"/>
    <n v="353852000"/>
    <n v="86730000"/>
    <n v="1906053000"/>
    <n v="254630000"/>
    <n v="17920000"/>
    <n v="1340000"/>
    <n v="21482000"/>
    <n v="419118000"/>
    <n v="12338000"/>
    <n v="119867000"/>
    <n v="618776000"/>
  </r>
  <r>
    <x v="50"/>
    <x v="3"/>
    <n v="771799000"/>
    <n v="232107000"/>
    <n v="4237158000"/>
    <n v="423170000"/>
    <n v="49111000"/>
    <n v="9573000"/>
    <n v="65274000"/>
    <n v="1210117000"/>
    <n v="33572000"/>
    <n v="666854000"/>
    <n v="775581000"/>
  </r>
  <r>
    <x v="51"/>
    <x v="3"/>
    <n v="1029711000"/>
    <n v="259583000"/>
    <n v="5202430000"/>
    <n v="472476000"/>
    <n v="56908000"/>
    <n v="10052000"/>
    <n v="68573000"/>
    <n v="1591964000"/>
    <n v="64980000"/>
    <n v="727391000"/>
    <n v="920792000"/>
  </r>
  <r>
    <x v="51"/>
    <x v="2"/>
    <n v="506299000"/>
    <n v="74112000"/>
    <n v="2400609000"/>
    <n v="275178000"/>
    <n v="23576000"/>
    <n v="2390000"/>
    <n v="18977000"/>
    <n v="768472000"/>
    <n v="42657000"/>
    <n v="137695000"/>
    <n v="551253000"/>
  </r>
  <r>
    <x v="51"/>
    <x v="1"/>
    <n v="398762000"/>
    <n v="166349000"/>
    <n v="2294396000"/>
    <n v="166104000"/>
    <n v="30964000"/>
    <n v="7621000"/>
    <n v="46184000"/>
    <n v="770159000"/>
    <n v="17829000"/>
    <n v="491461000"/>
    <n v="198963000"/>
  </r>
  <r>
    <x v="51"/>
    <x v="0"/>
    <n v="124650000"/>
    <n v="19122000"/>
    <n v="507425000"/>
    <n v="31194000"/>
    <n v="2368000"/>
    <n v="41000"/>
    <n v="3412000"/>
    <n v="53333000"/>
    <n v="4494000"/>
    <n v="98235000"/>
    <n v="170576000"/>
  </r>
  <r>
    <x v="52"/>
    <x v="0"/>
    <n v="21308000"/>
    <n v="37741000"/>
    <n v="254005000"/>
    <n v="13313000"/>
    <n v="3378000"/>
    <n v="0"/>
    <n v="2656000"/>
    <n v="65944000"/>
    <n v="2188000"/>
    <n v="57165000"/>
    <n v="50312000"/>
  </r>
  <r>
    <x v="52"/>
    <x v="1"/>
    <n v="419994000"/>
    <n v="135700000"/>
    <n v="2303878000"/>
    <n v="158683000"/>
    <n v="30674000"/>
    <n v="7948000"/>
    <n v="45900000"/>
    <n v="789304000"/>
    <n v="19035000"/>
    <n v="504551000"/>
    <n v="192089000"/>
  </r>
  <r>
    <x v="52"/>
    <x v="2"/>
    <n v="672823000"/>
    <n v="79449000"/>
    <n v="2813844000"/>
    <n v="301612000"/>
    <n v="23482000"/>
    <n v="1092000"/>
    <n v="7426000"/>
    <n v="456843000"/>
    <n v="33840000"/>
    <n v="73468000"/>
    <n v="1163809000"/>
  </r>
  <r>
    <x v="52"/>
    <x v="3"/>
    <n v="1114125000"/>
    <n v="252890000"/>
    <n v="5371727000"/>
    <n v="473608000"/>
    <n v="57534000"/>
    <n v="9040000"/>
    <n v="55982000"/>
    <n v="1312091000"/>
    <n v="55063000"/>
    <n v="635184000"/>
    <n v="1406210000"/>
  </r>
  <r>
    <x v="53"/>
    <x v="3"/>
    <n v="825505000"/>
    <n v="222729000"/>
    <n v="4437665000"/>
    <n v="372568000"/>
    <n v="56804000"/>
    <n v="9438000"/>
    <n v="58789000"/>
    <n v="1175988000"/>
    <n v="45120000"/>
    <n v="801393000"/>
    <n v="869331000"/>
  </r>
  <r>
    <x v="53"/>
    <x v="2"/>
    <n v="372981000"/>
    <n v="70175000"/>
    <n v="1839625000"/>
    <n v="194267000"/>
    <n v="21836000"/>
    <n v="657000"/>
    <n v="9925000"/>
    <n v="319150000"/>
    <n v="22796000"/>
    <n v="137032000"/>
    <n v="690806000"/>
  </r>
  <r>
    <x v="53"/>
    <x v="1"/>
    <n v="439275000"/>
    <n v="139948000"/>
    <n v="2424418000"/>
    <n v="169545000"/>
    <n v="33361000"/>
    <n v="8776000"/>
    <n v="45015000"/>
    <n v="818790000"/>
    <n v="20467000"/>
    <n v="578353000"/>
    <n v="170888000"/>
  </r>
  <r>
    <x v="53"/>
    <x v="0"/>
    <n v="13249000"/>
    <n v="12606000"/>
    <n v="173622000"/>
    <n v="8756000"/>
    <n v="1607000"/>
    <n v="5000"/>
    <n v="3849000"/>
    <n v="38048000"/>
    <n v="1857000"/>
    <n v="86008000"/>
    <n v="7637000"/>
  </r>
  <r>
    <x v="54"/>
    <x v="0"/>
    <n v="101050000"/>
    <n v="3452000"/>
    <n v="375893000"/>
    <n v="47331000"/>
    <n v="1739000"/>
    <n v="4000"/>
    <n v="1484000"/>
    <n v="40462000"/>
    <n v="1815000"/>
    <n v="72982000"/>
    <n v="105574000"/>
  </r>
  <r>
    <x v="54"/>
    <x v="1"/>
    <n v="478093000"/>
    <n v="155824000"/>
    <n v="2505895000"/>
    <n v="178213000"/>
    <n v="34022000"/>
    <n v="9135000"/>
    <n v="48100000"/>
    <n v="805515000"/>
    <n v="21979000"/>
    <n v="583970000"/>
    <n v="191044000"/>
  </r>
  <r>
    <x v="54"/>
    <x v="2"/>
    <n v="423071000"/>
    <n v="87934000"/>
    <n v="2399344000"/>
    <n v="326883000"/>
    <n v="13088000"/>
    <n v="1707000"/>
    <n v="20654000"/>
    <n v="451366000"/>
    <n v="10537000"/>
    <n v="131073000"/>
    <n v="933031000"/>
  </r>
  <r>
    <x v="54"/>
    <x v="3"/>
    <n v="1002214000"/>
    <n v="247210000"/>
    <n v="5281132000"/>
    <n v="552427000"/>
    <n v="48849000"/>
    <n v="10846000"/>
    <n v="70238000"/>
    <n v="1297343000"/>
    <n v="34331000"/>
    <n v="788025000"/>
    <n v="1229649000"/>
  </r>
  <r>
    <x v="55"/>
    <x v="3"/>
    <n v="1045982000"/>
    <n v="281771000"/>
    <n v="5390601000"/>
    <n v="590920000"/>
    <n v="54161000"/>
    <n v="12173000"/>
    <n v="73988000"/>
    <n v="1516410000"/>
    <n v="57259000"/>
    <n v="829197000"/>
    <n v="928740000"/>
  </r>
  <r>
    <x v="55"/>
    <x v="2"/>
    <n v="392808000"/>
    <n v="68957000"/>
    <n v="2127826000"/>
    <n v="336388000"/>
    <n v="18602000"/>
    <n v="2291000"/>
    <n v="19945000"/>
    <n v="638442000"/>
    <n v="32896000"/>
    <n v="161628000"/>
    <n v="455869000"/>
  </r>
  <r>
    <x v="55"/>
    <x v="1"/>
    <n v="457138000"/>
    <n v="187918000"/>
    <n v="2583071000"/>
    <n v="189731000"/>
    <n v="33614000"/>
    <n v="9661000"/>
    <n v="51554000"/>
    <n v="817945000"/>
    <n v="20146000"/>
    <n v="572799000"/>
    <n v="242565000"/>
  </r>
  <r>
    <x v="55"/>
    <x v="0"/>
    <n v="196036000"/>
    <n v="24896000"/>
    <n v="679704000"/>
    <n v="64801000"/>
    <n v="1945000"/>
    <n v="221000"/>
    <n v="2489000"/>
    <n v="60023000"/>
    <n v="4217000"/>
    <n v="94770000"/>
    <n v="230306000"/>
  </r>
  <r>
    <x v="56"/>
    <x v="0"/>
    <n v="45090000"/>
    <n v="19709000"/>
    <n v="368637000"/>
    <n v="14779000"/>
    <n v="5596000"/>
    <n v="2000"/>
    <n v="1815000"/>
    <n v="29373000"/>
    <n v="2781000"/>
    <n v="84409000"/>
    <n v="165083000"/>
  </r>
  <r>
    <x v="56"/>
    <x v="1"/>
    <n v="475948000"/>
    <n v="145941000"/>
    <n v="2471238000"/>
    <n v="186372000"/>
    <n v="31844000"/>
    <n v="9157000"/>
    <n v="51457000"/>
    <n v="809150000"/>
    <n v="20871000"/>
    <n v="537251000"/>
    <n v="203247000"/>
  </r>
  <r>
    <x v="56"/>
    <x v="2"/>
    <n v="719589000"/>
    <n v="82702000"/>
    <n v="2868545000"/>
    <n v="346366000"/>
    <n v="15934000"/>
    <n v="923000"/>
    <n v="7404000"/>
    <n v="405453000"/>
    <n v="22140000"/>
    <n v="77180000"/>
    <n v="1190854000"/>
  </r>
  <r>
    <x v="56"/>
    <x v="3"/>
    <n v="1240627000"/>
    <n v="248352000"/>
    <n v="5708420000"/>
    <n v="547517000"/>
    <n v="53374000"/>
    <n v="10082000"/>
    <n v="60676000"/>
    <n v="1243976000"/>
    <n v="45792000"/>
    <n v="698840000"/>
    <n v="1559184000"/>
  </r>
  <r>
    <x v="57"/>
    <x v="3"/>
    <n v="850499000"/>
    <n v="241921000"/>
    <n v="4561276000"/>
    <n v="476582000"/>
    <n v="56132000"/>
    <n v="9913000"/>
    <n v="59165000"/>
    <n v="1144396000"/>
    <n v="46020000"/>
    <n v="798211000"/>
    <n v="878437000"/>
  </r>
  <r>
    <x v="57"/>
    <x v="2"/>
    <n v="274733000"/>
    <n v="77152000"/>
    <n v="1578839000"/>
    <n v="218122000"/>
    <n v="21079000"/>
    <n v="771000"/>
    <n v="10999000"/>
    <n v="325719000"/>
    <n v="22633000"/>
    <n v="166850000"/>
    <n v="460781000"/>
  </r>
  <r>
    <x v="57"/>
    <x v="1"/>
    <n v="448528000"/>
    <n v="143765000"/>
    <n v="2382531000"/>
    <n v="174803000"/>
    <n v="33011000"/>
    <n v="9142000"/>
    <n v="45448000"/>
    <n v="795924000"/>
    <n v="21073000"/>
    <n v="556073000"/>
    <n v="154764000"/>
  </r>
  <r>
    <x v="57"/>
    <x v="0"/>
    <n v="127238000"/>
    <n v="21004000"/>
    <n v="599906000"/>
    <n v="83657000"/>
    <n v="2042000"/>
    <n v="0"/>
    <n v="2718000"/>
    <n v="22753000"/>
    <n v="2314000"/>
    <n v="75288000"/>
    <n v="262892000"/>
  </r>
  <r>
    <x v="58"/>
    <x v="0"/>
    <n v="64860000"/>
    <n v="10047000"/>
    <n v="288013000"/>
    <n v="25647000"/>
    <n v="2024000"/>
    <n v="0"/>
    <n v="2081000"/>
    <n v="25100000"/>
    <n v="2631000"/>
    <n v="74848000"/>
    <n v="80775000"/>
  </r>
  <r>
    <x v="58"/>
    <x v="1"/>
    <n v="447718000"/>
    <n v="152298000"/>
    <n v="2376453000"/>
    <n v="176094000"/>
    <n v="33615000"/>
    <n v="9544000"/>
    <n v="45795000"/>
    <n v="778344000"/>
    <n v="19805000"/>
    <n v="554339000"/>
    <n v="158901000"/>
  </r>
  <r>
    <x v="58"/>
    <x v="2"/>
    <n v="195716000"/>
    <n v="106225000"/>
    <n v="1557539000"/>
    <n v="192310000"/>
    <n v="18565000"/>
    <n v="1869000"/>
    <n v="19851000"/>
    <n v="490500000"/>
    <n v="11178000"/>
    <n v="148381000"/>
    <n v="372944000"/>
  </r>
  <r>
    <x v="58"/>
    <x v="3"/>
    <n v="708294000"/>
    <n v="268570000"/>
    <n v="4222005000"/>
    <n v="394051000"/>
    <n v="54204000"/>
    <n v="11413000"/>
    <n v="67727000"/>
    <n v="1293944000"/>
    <n v="33614000"/>
    <n v="777568000"/>
    <n v="612620000"/>
  </r>
  <r>
    <x v="59"/>
    <x v="3"/>
    <n v="1038156000"/>
    <n v="302539000"/>
    <n v="5300499000"/>
    <n v="592385000"/>
    <n v="53288000"/>
    <n v="11745000"/>
    <n v="71419000"/>
    <n v="1363089000"/>
    <n v="46599000"/>
    <n v="814008000"/>
    <n v="1007271000"/>
  </r>
  <r>
    <x v="59"/>
    <x v="2"/>
    <n v="360590000"/>
    <n v="86124000"/>
    <n v="2094486000"/>
    <n v="349982000"/>
    <n v="18390000"/>
    <n v="2368000"/>
    <n v="19116000"/>
    <n v="477111000"/>
    <n v="21980000"/>
    <n v="156803000"/>
    <n v="602022000"/>
  </r>
  <r>
    <x v="59"/>
    <x v="1"/>
    <n v="439097000"/>
    <n v="186952000"/>
    <n v="2572778000"/>
    <n v="194240000"/>
    <n v="33216000"/>
    <n v="9355000"/>
    <n v="49865000"/>
    <n v="852550000"/>
    <n v="19817000"/>
    <n v="559877000"/>
    <n v="227809000"/>
  </r>
  <r>
    <x v="59"/>
    <x v="0"/>
    <n v="238469000"/>
    <n v="29463000"/>
    <n v="633235000"/>
    <n v="48163000"/>
    <n v="1682000"/>
    <n v="22000"/>
    <n v="2438000"/>
    <n v="33428000"/>
    <n v="4802000"/>
    <n v="97328000"/>
    <n v="177440000"/>
  </r>
  <r>
    <x v="60"/>
    <x v="0"/>
    <n v="193784000"/>
    <n v="38828000"/>
    <n v="613723000"/>
    <n v="18911000"/>
    <n v="2456000"/>
    <n v="0"/>
    <n v="1716000"/>
    <n v="23274000"/>
    <n v="3474000"/>
    <n v="51482000"/>
    <n v="279798000"/>
  </r>
  <r>
    <x v="60"/>
    <x v="1"/>
    <n v="433453000"/>
    <n v="147194000"/>
    <n v="2433282000"/>
    <n v="184981000"/>
    <n v="32751000"/>
    <n v="8984000"/>
    <n v="52287000"/>
    <n v="822490000"/>
    <n v="19890000"/>
    <n v="556974000"/>
    <n v="174278000"/>
  </r>
  <r>
    <x v="60"/>
    <x v="2"/>
    <n v="489310000"/>
    <n v="85848000"/>
    <n v="2422705000"/>
    <n v="399603000"/>
    <n v="10465000"/>
    <n v="890000"/>
    <n v="8025000"/>
    <n v="416001000"/>
    <n v="13996000"/>
    <n v="88594000"/>
    <n v="909973000"/>
  </r>
  <r>
    <x v="60"/>
    <x v="3"/>
    <n v="1116547000"/>
    <n v="271870000"/>
    <n v="5469710000"/>
    <n v="603495000"/>
    <n v="45672000"/>
    <n v="9874000"/>
    <n v="62028000"/>
    <n v="1261765000"/>
    <n v="37360000"/>
    <n v="697050000"/>
    <n v="1364049000"/>
  </r>
  <r>
    <x v="61"/>
    <x v="3"/>
    <n v="984903000"/>
    <n v="249078000"/>
    <n v="5287960000"/>
    <n v="578156000"/>
    <n v="58427000"/>
    <n v="10486000"/>
    <n v="61647000"/>
    <n v="1316969000"/>
    <n v="40849000"/>
    <n v="836765000"/>
    <n v="1150680000"/>
  </r>
  <r>
    <x v="61"/>
    <x v="2"/>
    <n v="286061000"/>
    <n v="81029000"/>
    <n v="1913549000"/>
    <n v="290401000"/>
    <n v="22158000"/>
    <n v="829000"/>
    <n v="11697000"/>
    <n v="478172000"/>
    <n v="14584000"/>
    <n v="161646000"/>
    <n v="566972000"/>
  </r>
  <r>
    <x v="61"/>
    <x v="1"/>
    <n v="451265000"/>
    <n v="144493000"/>
    <n v="2448337000"/>
    <n v="174871000"/>
    <n v="34813000"/>
    <n v="9227000"/>
    <n v="48233000"/>
    <n v="813313000"/>
    <n v="22244000"/>
    <n v="589968000"/>
    <n v="159910000"/>
  </r>
  <r>
    <x v="61"/>
    <x v="0"/>
    <n v="247577000"/>
    <n v="23556000"/>
    <n v="926074000"/>
    <n v="112884000"/>
    <n v="1456000"/>
    <n v="430000"/>
    <n v="1717000"/>
    <n v="25484000"/>
    <n v="4021000"/>
    <n v="85151000"/>
    <n v="423798000"/>
  </r>
  <r>
    <x v="62"/>
    <x v="0"/>
    <n v="59248000"/>
    <n v="10437000"/>
    <n v="279619000"/>
    <n v="28113000"/>
    <n v="1186000"/>
    <n v="81000"/>
    <n v="1009000"/>
    <n v="57387000"/>
    <n v="4991000"/>
    <n v="68878000"/>
    <n v="48289000"/>
  </r>
  <r>
    <x v="62"/>
    <x v="1"/>
    <n v="460820000"/>
    <n v="164426000"/>
    <n v="2681978000"/>
    <n v="203237000"/>
    <n v="38778000"/>
    <n v="9831000"/>
    <n v="52413000"/>
    <n v="887241000"/>
    <n v="24688000"/>
    <n v="649774000"/>
    <n v="190770000"/>
  </r>
  <r>
    <x v="62"/>
    <x v="2"/>
    <n v="204230000"/>
    <n v="110286000"/>
    <n v="1475745000"/>
    <n v="138707000"/>
    <n v="19556000"/>
    <n v="2309000"/>
    <n v="23454000"/>
    <n v="494767000"/>
    <n v="14456000"/>
    <n v="143823000"/>
    <n v="324158000"/>
  </r>
  <r>
    <x v="62"/>
    <x v="3"/>
    <n v="724298000"/>
    <n v="285149000"/>
    <n v="4437342000"/>
    <n v="370057000"/>
    <n v="59520000"/>
    <n v="12221000"/>
    <n v="76876000"/>
    <n v="1439395000"/>
    <n v="44135000"/>
    <n v="862475000"/>
    <n v="563217000"/>
  </r>
  <r>
    <x v="63"/>
    <x v="3"/>
    <n v="957891000"/>
    <n v="300384000"/>
    <n v="5435867000"/>
    <n v="550250000"/>
    <n v="61782000"/>
    <n v="11725000"/>
    <n v="74442000"/>
    <n v="1482721000"/>
    <n v="63851000"/>
    <n v="863233000"/>
    <n v="1069588000"/>
  </r>
  <r>
    <x v="63"/>
    <x v="2"/>
    <n v="353858000"/>
    <n v="87553000"/>
    <n v="2056297000"/>
    <n v="237702000"/>
    <n v="23501000"/>
    <n v="2725000"/>
    <n v="21630000"/>
    <n v="559995000"/>
    <n v="37590000"/>
    <n v="117999000"/>
    <n v="613744000"/>
  </r>
  <r>
    <x v="63"/>
    <x v="1"/>
    <n v="443557000"/>
    <n v="200989000"/>
    <n v="2740017000"/>
    <n v="234710000"/>
    <n v="37092000"/>
    <n v="8723000"/>
    <n v="50867000"/>
    <n v="884411000"/>
    <n v="23722000"/>
    <n v="605501000"/>
    <n v="250445000"/>
  </r>
  <r>
    <x v="63"/>
    <x v="0"/>
    <n v="160476000"/>
    <n v="11842000"/>
    <n v="639553000"/>
    <n v="77838000"/>
    <n v="1189000"/>
    <n v="277000"/>
    <n v="1945000"/>
    <n v="38315000"/>
    <n v="2539000"/>
    <n v="139733000"/>
    <n v="205399000"/>
  </r>
  <r>
    <x v="64"/>
    <x v="0"/>
    <n v="119782000"/>
    <n v="15142000"/>
    <n v="503975000"/>
    <n v="63196000"/>
    <n v="4861000"/>
    <n v="497000"/>
    <n v="1637000"/>
    <n v="63007000"/>
    <n v="2970000"/>
    <n v="38268000"/>
    <n v="194615000"/>
  </r>
  <r>
    <x v="64"/>
    <x v="1"/>
    <n v="456821000"/>
    <n v="160120000"/>
    <n v="2575936000"/>
    <n v="211013000"/>
    <n v="36785000"/>
    <n v="9726000"/>
    <n v="65271000"/>
    <n v="815586000"/>
    <n v="24065000"/>
    <n v="590390000"/>
    <n v="206159000"/>
  </r>
  <r>
    <x v="64"/>
    <x v="2"/>
    <n v="390949000"/>
    <n v="70602000"/>
    <n v="1812514000"/>
    <n v="208767000"/>
    <n v="21112000"/>
    <n v="875000"/>
    <n v="8126000"/>
    <n v="359271000"/>
    <n v="30341000"/>
    <n v="83432000"/>
    <n v="639039000"/>
  </r>
  <r>
    <x v="64"/>
    <x v="3"/>
    <n v="967552000"/>
    <n v="245864000"/>
    <n v="4892425000"/>
    <n v="482976000"/>
    <n v="62758000"/>
    <n v="11098000"/>
    <n v="75034000"/>
    <n v="1237864000"/>
    <n v="57376000"/>
    <n v="712090000"/>
    <n v="1039813000"/>
  </r>
  <r>
    <x v="65"/>
    <x v="3"/>
    <n v="1210629000"/>
    <n v="263982000"/>
    <n v="6135643000"/>
    <n v="657729000"/>
    <n v="62179000"/>
    <n v="10922000"/>
    <n v="64220000"/>
    <n v="1363917000"/>
    <n v="63890000"/>
    <n v="915094000"/>
    <n v="1523081000"/>
  </r>
  <r>
    <x v="65"/>
    <x v="2"/>
    <n v="358115000"/>
    <n v="88407000"/>
    <n v="1933901000"/>
    <n v="237727000"/>
    <n v="24782000"/>
    <n v="1109000"/>
    <n v="11956000"/>
    <n v="343219000"/>
    <n v="33682000"/>
    <n v="160863000"/>
    <n v="674041000"/>
  </r>
  <r>
    <x v="65"/>
    <x v="1"/>
    <n v="495138000"/>
    <n v="154164000"/>
    <n v="2672347000"/>
    <n v="186221000"/>
    <n v="35676000"/>
    <n v="9470000"/>
    <n v="50785000"/>
    <n v="893829000"/>
    <n v="26736000"/>
    <n v="630878000"/>
    <n v="189450000"/>
  </r>
  <r>
    <x v="65"/>
    <x v="0"/>
    <n v="357376000"/>
    <n v="21411000"/>
    <n v="1529395000"/>
    <n v="233781000"/>
    <n v="1721000"/>
    <n v="343000"/>
    <n v="1479000"/>
    <n v="126869000"/>
    <n v="3472000"/>
    <n v="123353000"/>
    <n v="659590000"/>
  </r>
  <r>
    <x v="66"/>
    <x v="0"/>
    <n v="68739000"/>
    <n v="2899000"/>
    <n v="293494000"/>
    <n v="25601000"/>
    <n v="1163000"/>
    <n v="291000"/>
    <n v="1783000"/>
    <n v="101509000"/>
    <n v="2135000"/>
    <n v="46566000"/>
    <n v="42808000"/>
  </r>
  <r>
    <x v="66"/>
    <x v="1"/>
    <n v="487354000"/>
    <n v="165538000"/>
    <n v="2722518000"/>
    <n v="189464000"/>
    <n v="35899000"/>
    <n v="9693000"/>
    <n v="53733000"/>
    <n v="879594000"/>
    <n v="24523000"/>
    <n v="656626000"/>
    <n v="220094000"/>
  </r>
  <r>
    <x v="66"/>
    <x v="2"/>
    <n v="272876000"/>
    <n v="128231000"/>
    <n v="1729569000"/>
    <n v="154858000"/>
    <n v="22817000"/>
    <n v="2804000"/>
    <n v="27445000"/>
    <n v="490154000"/>
    <n v="13717000"/>
    <n v="169021000"/>
    <n v="447646000"/>
  </r>
  <r>
    <x v="66"/>
    <x v="3"/>
    <n v="828969000"/>
    <n v="296668000"/>
    <n v="4745581000"/>
    <n v="369923000"/>
    <n v="59879000"/>
    <n v="12788000"/>
    <n v="82961000"/>
    <n v="1471257000"/>
    <n v="40375000"/>
    <n v="872213000"/>
    <n v="710548000"/>
  </r>
  <r>
    <x v="67"/>
    <x v="3"/>
    <n v="1031639000"/>
    <n v="315089000"/>
    <n v="5571910000"/>
    <n v="605317000"/>
    <n v="56867000"/>
    <n v="12735000"/>
    <n v="79057000"/>
    <n v="1477812000"/>
    <n v="54228000"/>
    <n v="828968000"/>
    <n v="1110198000"/>
  </r>
  <r>
    <x v="67"/>
    <x v="2"/>
    <n v="291620000"/>
    <n v="96227000"/>
    <n v="1863551000"/>
    <n v="203080000"/>
    <n v="19604000"/>
    <n v="2917000"/>
    <n v="23753000"/>
    <n v="620882000"/>
    <n v="28701000"/>
    <n v="144190000"/>
    <n v="432577000"/>
  </r>
  <r>
    <x v="67"/>
    <x v="1"/>
    <n v="480394000"/>
    <n v="205822000"/>
    <n v="2715542000"/>
    <n v="247258000"/>
    <n v="35175000"/>
    <n v="9285000"/>
    <n v="52816000"/>
    <n v="815177000"/>
    <n v="21267000"/>
    <n v="592962000"/>
    <n v="255386000"/>
  </r>
  <r>
    <x v="67"/>
    <x v="0"/>
    <n v="259625000"/>
    <n v="13040000"/>
    <n v="992817000"/>
    <n v="154979000"/>
    <n v="2088000"/>
    <n v="533000"/>
    <n v="2488000"/>
    <n v="41753000"/>
    <n v="4260000"/>
    <n v="91816000"/>
    <n v="422235000"/>
  </r>
  <r>
    <x v="68"/>
    <x v="0"/>
    <n v="227773000"/>
    <n v="9051000"/>
    <n v="916606000"/>
    <n v="117201000"/>
    <n v="2219000"/>
    <n v="609000"/>
    <n v="2395000"/>
    <n v="117214000"/>
    <n v="5433000"/>
    <n v="65558000"/>
    <n v="369153000"/>
  </r>
  <r>
    <x v="68"/>
    <x v="1"/>
    <n v="496380000"/>
    <n v="159644000"/>
    <n v="2659139000"/>
    <n v="182793000"/>
    <n v="35701000"/>
    <n v="10964000"/>
    <n v="62503000"/>
    <n v="844385000"/>
    <n v="23613000"/>
    <n v="597421000"/>
    <n v="245735000"/>
  </r>
  <r>
    <x v="68"/>
    <x v="2"/>
    <n v="437969000"/>
    <n v="95166000"/>
    <n v="1965798000"/>
    <n v="205628000"/>
    <n v="19352000"/>
    <n v="1445000"/>
    <n v="9967000"/>
    <n v="405659000"/>
    <n v="23764000"/>
    <n v="107118000"/>
    <n v="659730000"/>
  </r>
  <r>
    <x v="68"/>
    <x v="3"/>
    <n v="1162122000"/>
    <n v="263861000"/>
    <n v="5541543000"/>
    <n v="505622000"/>
    <n v="57272000"/>
    <n v="13018000"/>
    <n v="74865000"/>
    <n v="1367258000"/>
    <n v="52810000"/>
    <n v="770097000"/>
    <n v="1274618000"/>
  </r>
  <r>
    <x v="69"/>
    <x v="3"/>
    <n v="1124719000"/>
    <n v="284904000"/>
    <n v="5852524000"/>
    <n v="569007000"/>
    <n v="64819000"/>
    <n v="12767000"/>
    <n v="70877000"/>
    <n v="1385327000"/>
    <n v="49829000"/>
    <n v="971141000"/>
    <n v="1319134000"/>
  </r>
  <r>
    <x v="69"/>
    <x v="2"/>
    <n v="300279000"/>
    <n v="112761000"/>
    <n v="1897966000"/>
    <n v="200700000"/>
    <n v="22456000"/>
    <n v="1526000"/>
    <n v="16736000"/>
    <n v="408243000"/>
    <n v="16256000"/>
    <n v="207944000"/>
    <n v="611065000"/>
  </r>
  <r>
    <x v="69"/>
    <x v="1"/>
    <n v="564841000"/>
    <n v="157124000"/>
    <n v="2683840000"/>
    <n v="185379000"/>
    <n v="37272000"/>
    <n v="10756000"/>
    <n v="51843000"/>
    <n v="821409000"/>
    <n v="26014000"/>
    <n v="626229000"/>
    <n v="202973000"/>
  </r>
  <r>
    <x v="69"/>
    <x v="0"/>
    <n v="259599000"/>
    <n v="15019000"/>
    <n v="1270718000"/>
    <n v="182928000"/>
    <n v="5091000"/>
    <n v="485000"/>
    <n v="2298000"/>
    <n v="155675000"/>
    <n v="7559000"/>
    <n v="136968000"/>
    <n v="505096000"/>
  </r>
  <r>
    <x v="70"/>
    <x v="0"/>
    <n v="102472000"/>
    <n v="40274000"/>
    <n v="437604000"/>
    <n v="41352000"/>
    <n v="2646000"/>
    <n v="362000"/>
    <n v="3296000"/>
    <n v="65977000"/>
    <n v="4284000"/>
    <n v="99524000"/>
    <n v="77417000"/>
  </r>
  <r>
    <x v="70"/>
    <x v="1"/>
    <n v="523486000"/>
    <n v="158752000"/>
    <n v="2646302000"/>
    <n v="186097000"/>
    <n v="36282000"/>
    <n v="11474000"/>
    <n v="51982000"/>
    <n v="810045000"/>
    <n v="24487000"/>
    <n v="622785000"/>
    <n v="220912000"/>
  </r>
  <r>
    <x v="70"/>
    <x v="2"/>
    <n v="427393000"/>
    <n v="114997000"/>
    <n v="2319531000"/>
    <n v="263577000"/>
    <n v="23811000"/>
    <n v="2710000"/>
    <n v="33499000"/>
    <n v="617480000"/>
    <n v="16620000"/>
    <n v="200787000"/>
    <n v="618657000"/>
  </r>
  <r>
    <x v="70"/>
    <x v="3"/>
    <n v="1053351000"/>
    <n v="314023000"/>
    <n v="5403437000"/>
    <n v="491026000"/>
    <n v="62739000"/>
    <n v="14546000"/>
    <n v="88777000"/>
    <n v="1493502000"/>
    <n v="45391000"/>
    <n v="923096000"/>
    <n v="916986000"/>
  </r>
  <r>
    <x v="71"/>
    <x v="3"/>
    <n v="1127148000"/>
    <n v="343528000"/>
    <n v="5637728000"/>
    <n v="523820000"/>
    <n v="68141000"/>
    <n v="14742000"/>
    <n v="87383000"/>
    <n v="1533504000"/>
    <n v="61223000"/>
    <n v="921100000"/>
    <n v="957139000"/>
  </r>
  <r>
    <x v="71"/>
    <x v="2"/>
    <n v="472104000"/>
    <n v="129796000"/>
    <n v="2110143000"/>
    <n v="199881000"/>
    <n v="27618000"/>
    <n v="3077000"/>
    <n v="29636000"/>
    <n v="618537000"/>
    <n v="34499000"/>
    <n v="174768000"/>
    <n v="420227000"/>
  </r>
  <r>
    <x v="71"/>
    <x v="1"/>
    <n v="496601000"/>
    <n v="195359000"/>
    <n v="2778303000"/>
    <n v="233589000"/>
    <n v="37486000"/>
    <n v="10993000"/>
    <n v="53950000"/>
    <n v="832554000"/>
    <n v="21655000"/>
    <n v="606187000"/>
    <n v="289929000"/>
  </r>
  <r>
    <x v="71"/>
    <x v="0"/>
    <n v="158443000"/>
    <n v="18373000"/>
    <n v="749282000"/>
    <n v="90350000"/>
    <n v="3037000"/>
    <n v="672000"/>
    <n v="3797000"/>
    <n v="82413000"/>
    <n v="5069000"/>
    <n v="140145000"/>
    <n v="246983000"/>
  </r>
  <r>
    <x v="72"/>
    <x v="0"/>
    <n v="124474000"/>
    <n v="12093000"/>
    <n v="835906000"/>
    <n v="112704000"/>
    <n v="3128000"/>
    <n v="633000"/>
    <n v="5211000"/>
    <n v="125229000"/>
    <n v="4609000"/>
    <n v="75297000"/>
    <n v="372528000"/>
  </r>
  <r>
    <x v="72"/>
    <x v="1"/>
    <n v="467603000"/>
    <n v="167712000"/>
    <n v="2623130000"/>
    <n v="187228000"/>
    <n v="36784000"/>
    <n v="11923000"/>
    <n v="60861000"/>
    <n v="824036000"/>
    <n v="22659000"/>
    <n v="612784000"/>
    <n v="231540000"/>
  </r>
  <r>
    <x v="72"/>
    <x v="2"/>
    <n v="701892000"/>
    <n v="110699000"/>
    <n v="2654896000"/>
    <n v="296774000"/>
    <n v="23437000"/>
    <n v="1470000"/>
    <n v="10868000"/>
    <n v="433659000"/>
    <n v="38030000"/>
    <n v="126799000"/>
    <n v="911268000"/>
  </r>
  <r>
    <x v="72"/>
    <x v="3"/>
    <n v="1293969000"/>
    <n v="290504000"/>
    <n v="6113932000"/>
    <n v="596706000"/>
    <n v="63349000"/>
    <n v="14026000"/>
    <n v="76940000"/>
    <n v="1382924000"/>
    <n v="65298000"/>
    <n v="814880000"/>
    <n v="1515336000"/>
  </r>
  <r>
    <x v="73"/>
    <x v="3"/>
    <n v="1018735000"/>
    <n v="297843000"/>
    <n v="5035476000"/>
    <n v="387445000"/>
    <n v="69696000"/>
    <n v="13882000"/>
    <n v="72778000"/>
    <n v="1340053000"/>
    <n v="76496000"/>
    <n v="997604000"/>
    <n v="760944000"/>
  </r>
  <r>
    <x v="73"/>
    <x v="2"/>
    <n v="377182000"/>
    <n v="122098000"/>
    <n v="1751479000"/>
    <n v="155640000"/>
    <n v="30983000"/>
    <n v="1600000"/>
    <n v="16713000"/>
    <n v="423145000"/>
    <n v="47925000"/>
    <n v="202402000"/>
    <n v="373791000"/>
  </r>
  <r>
    <x v="73"/>
    <x v="1"/>
    <n v="570471000"/>
    <n v="163042000"/>
    <n v="2718104000"/>
    <n v="168602000"/>
    <n v="37136000"/>
    <n v="11619000"/>
    <n v="52384000"/>
    <n v="830248000"/>
    <n v="24799000"/>
    <n v="646087000"/>
    <n v="213716000"/>
  </r>
  <r>
    <x v="73"/>
    <x v="0"/>
    <n v="71082000"/>
    <n v="12703000"/>
    <n v="565893000"/>
    <n v="63203000"/>
    <n v="1577000"/>
    <n v="663000"/>
    <n v="3681000"/>
    <n v="86660000"/>
    <n v="3772000"/>
    <n v="149115000"/>
    <n v="173437000"/>
  </r>
  <r>
    <x v="74"/>
    <x v="0"/>
    <n v="176209000"/>
    <n v="10793000"/>
    <n v="899220000"/>
    <n v="140108000"/>
    <n v="2953000"/>
    <n v="580000"/>
    <n v="3799000"/>
    <n v="123464000"/>
    <n v="3724000"/>
    <n v="82174000"/>
    <n v="355416000"/>
  </r>
  <r>
    <x v="74"/>
    <x v="1"/>
    <n v="580561000"/>
    <n v="169825000"/>
    <n v="2724378000"/>
    <n v="179702000"/>
    <n v="36899000"/>
    <n v="11621000"/>
    <n v="53197000"/>
    <n v="812829000"/>
    <n v="25677000"/>
    <n v="643934000"/>
    <n v="210133000"/>
  </r>
  <r>
    <x v="74"/>
    <x v="2"/>
    <n v="378744000"/>
    <n v="108747000"/>
    <n v="2248772000"/>
    <n v="241706000"/>
    <n v="29511000"/>
    <n v="3188000"/>
    <n v="32236000"/>
    <n v="644411000"/>
    <n v="22239000"/>
    <n v="223592000"/>
    <n v="564398000"/>
  </r>
  <r>
    <x v="74"/>
    <x v="3"/>
    <n v="1135514000"/>
    <n v="289365000"/>
    <n v="5872370000"/>
    <n v="561516000"/>
    <n v="69363000"/>
    <n v="15389000"/>
    <n v="89232000"/>
    <n v="1580704000"/>
    <n v="51640000"/>
    <n v="949700000"/>
    <n v="1129947000"/>
  </r>
  <r>
    <x v="75"/>
    <x v="3"/>
    <n v="1151251000"/>
    <n v="377029000"/>
    <n v="5897491000"/>
    <n v="562529000"/>
    <n v="71648000"/>
    <n v="15271000"/>
    <n v="86949000"/>
    <n v="1482512000"/>
    <n v="64729000"/>
    <n v="993079000"/>
    <n v="1092494000"/>
  </r>
  <r>
    <x v="75"/>
    <x v="2"/>
    <n v="402378000"/>
    <n v="123271000"/>
    <n v="2114735000"/>
    <n v="194565000"/>
    <n v="31468000"/>
    <n v="3688000"/>
    <n v="25860000"/>
    <n v="601500000"/>
    <n v="38904000"/>
    <n v="172304000"/>
    <n v="520797000"/>
  </r>
  <r>
    <x v="75"/>
    <x v="1"/>
    <n v="560606000"/>
    <n v="213433000"/>
    <n v="2835589000"/>
    <n v="234126000"/>
    <n v="36608000"/>
    <n v="10785000"/>
    <n v="56117000"/>
    <n v="792873000"/>
    <n v="21752000"/>
    <n v="635877000"/>
    <n v="273412000"/>
  </r>
  <r>
    <x v="75"/>
    <x v="0"/>
    <n v="188267000"/>
    <n v="40325000"/>
    <n v="947167000"/>
    <n v="133838000"/>
    <n v="3572000"/>
    <n v="798000"/>
    <n v="4972000"/>
    <n v="88139000"/>
    <n v="4073000"/>
    <n v="184898000"/>
    <n v="298285000"/>
  </r>
  <r>
    <x v="76"/>
    <x v="0"/>
    <n v="63646000"/>
    <n v="14825000"/>
    <n v="450860000"/>
    <n v="72221000"/>
    <n v="1767000"/>
    <n v="618000"/>
    <n v="2743000"/>
    <n v="57670000"/>
    <n v="4717000"/>
    <n v="61132000"/>
    <n v="171521000"/>
  </r>
  <r>
    <x v="76"/>
    <x v="1"/>
    <n v="565818000"/>
    <n v="180282000"/>
    <n v="2711920000"/>
    <n v="182765000"/>
    <n v="36351000"/>
    <n v="12165000"/>
    <n v="59471000"/>
    <n v="800411000"/>
    <n v="23482000"/>
    <n v="626280000"/>
    <n v="224895000"/>
  </r>
  <r>
    <x v="76"/>
    <x v="2"/>
    <n v="672522000"/>
    <n v="118907000"/>
    <n v="2815040000"/>
    <n v="340677000"/>
    <n v="29298000"/>
    <n v="1682000"/>
    <n v="10905000"/>
    <n v="472266000"/>
    <n v="44922000"/>
    <n v="130035000"/>
    <n v="993826000"/>
  </r>
  <r>
    <x v="76"/>
    <x v="3"/>
    <n v="1301986000"/>
    <n v="314014000"/>
    <n v="5977820000"/>
    <n v="595663000"/>
    <n v="67416000"/>
    <n v="14465000"/>
    <n v="73119000"/>
    <n v="1330347000"/>
    <n v="73121000"/>
    <n v="817447000"/>
    <n v="1390242000"/>
  </r>
  <r>
    <x v="77"/>
    <x v="3"/>
    <n v="984875000"/>
    <n v="328588000"/>
    <n v="5284153000"/>
    <n v="484932000"/>
    <n v="73359000"/>
    <n v="14346000"/>
    <n v="74156000"/>
    <n v="1344733000"/>
    <n v="68853000"/>
    <n v="1078910000"/>
    <n v="831401000"/>
  </r>
  <r>
    <x v="77"/>
    <x v="2"/>
    <n v="333448000"/>
    <n v="138439000"/>
    <n v="2051057000"/>
    <n v="266066000"/>
    <n v="34068000"/>
    <n v="1132000"/>
    <n v="16781000"/>
    <n v="452165000"/>
    <n v="39221000"/>
    <n v="212072000"/>
    <n v="557665000"/>
  </r>
  <r>
    <x v="77"/>
    <x v="1"/>
    <n v="622021000"/>
    <n v="181051000"/>
    <n v="2878446000"/>
    <n v="195007000"/>
    <n v="37831000"/>
    <n v="12541000"/>
    <n v="54786000"/>
    <n v="849964000"/>
    <n v="27100000"/>
    <n v="691884000"/>
    <n v="206261000"/>
  </r>
  <r>
    <x v="77"/>
    <x v="0"/>
    <n v="29406000"/>
    <n v="9098000"/>
    <n v="354650000"/>
    <n v="23859000"/>
    <n v="1460000"/>
    <n v="673000"/>
    <n v="2589000"/>
    <n v="42604000"/>
    <n v="2532000"/>
    <n v="174954000"/>
    <n v="67475000"/>
  </r>
  <r>
    <x v="78"/>
    <x v="0"/>
    <n v="120604000"/>
    <n v="20414000"/>
    <n v="623359000"/>
    <n v="45352000"/>
    <n v="1261000"/>
    <n v="410000"/>
    <n v="1676000"/>
    <n v="41821000"/>
    <n v="2655000"/>
    <n v="64753000"/>
    <n v="324413000"/>
  </r>
  <r>
    <x v="78"/>
    <x v="1"/>
    <n v="593673000"/>
    <n v="179130000"/>
    <n v="2818090000"/>
    <n v="184180000"/>
    <n v="38221000"/>
    <n v="12380000"/>
    <n v="56528000"/>
    <n v="842167000"/>
    <n v="26690000"/>
    <n v="668572000"/>
    <n v="216549000"/>
  </r>
  <r>
    <x v="78"/>
    <x v="2"/>
    <n v="358454000"/>
    <n v="94532000"/>
    <n v="2133446000"/>
    <n v="212268000"/>
    <n v="31863000"/>
    <n v="2913000"/>
    <n v="32881000"/>
    <n v="662203000"/>
    <n v="19013000"/>
    <n v="219705000"/>
    <n v="499614000"/>
  </r>
  <r>
    <x v="78"/>
    <x v="3"/>
    <n v="1072731000"/>
    <n v="294076000"/>
    <n v="5574895000"/>
    <n v="441800000"/>
    <n v="71345000"/>
    <n v="15703000"/>
    <n v="91085000"/>
    <n v="1546191000"/>
    <n v="48358000"/>
    <n v="953030000"/>
    <n v="1040576000"/>
  </r>
  <r>
    <x v="79"/>
    <x v="3"/>
    <n v="923499000"/>
    <n v="362098000"/>
    <n v="5161071000"/>
    <n v="463047000"/>
    <n v="68084000"/>
    <n v="15625000"/>
    <n v="93337000"/>
    <n v="1469347000"/>
    <n v="63049000"/>
    <n v="934385000"/>
    <n v="768600000"/>
  </r>
  <r>
    <x v="79"/>
    <x v="2"/>
    <n v="276973000"/>
    <n v="124331000"/>
    <n v="1876376000"/>
    <n v="203187000"/>
    <n v="29395000"/>
    <n v="3405000"/>
    <n v="28467000"/>
    <n v="582973000"/>
    <n v="34341000"/>
    <n v="176156000"/>
    <n v="417148000"/>
  </r>
  <r>
    <x v="79"/>
    <x v="1"/>
    <n v="542063000"/>
    <n v="218469000"/>
    <n v="2860325000"/>
    <n v="232009000"/>
    <n v="36574000"/>
    <n v="11650000"/>
    <n v="58912000"/>
    <n v="834594000"/>
    <n v="24204000"/>
    <n v="644551000"/>
    <n v="257299000"/>
  </r>
  <r>
    <x v="79"/>
    <x v="0"/>
    <n v="104463000"/>
    <n v="19298000"/>
    <n v="424370000"/>
    <n v="27851000"/>
    <n v="2115000"/>
    <n v="570000"/>
    <n v="5958000"/>
    <n v="51780000"/>
    <n v="4504000"/>
    <n v="113678000"/>
    <n v="94153000"/>
  </r>
  <r>
    <x v="80"/>
    <x v="0"/>
    <n v="64885000"/>
    <n v="18610000"/>
    <n v="442308000"/>
    <n v="51587000"/>
    <n v="4114000"/>
    <n v="555000"/>
    <n v="2758000"/>
    <n v="58522000"/>
    <n v="3454000"/>
    <n v="106034000"/>
    <n v="131789000"/>
  </r>
  <r>
    <x v="80"/>
    <x v="1"/>
    <n v="569716000"/>
    <n v="176741000"/>
    <n v="2747756000"/>
    <n v="194840000"/>
    <n v="35982000"/>
    <n v="13017000"/>
    <n v="60581000"/>
    <n v="806476000"/>
    <n v="24826000"/>
    <n v="636514000"/>
    <n v="229063000"/>
  </r>
  <r>
    <x v="80"/>
    <x v="2"/>
    <n v="580928000"/>
    <n v="122598000"/>
    <n v="2560146000"/>
    <n v="321272000"/>
    <n v="18866000"/>
    <n v="1768000"/>
    <n v="10247000"/>
    <n v="404589000"/>
    <n v="25325000"/>
    <n v="115124000"/>
    <n v="959429000"/>
  </r>
  <r>
    <x v="80"/>
    <x v="3"/>
    <n v="1215529000"/>
    <n v="317949000"/>
    <n v="5750210000"/>
    <n v="567699000"/>
    <n v="58962000"/>
    <n v="15340000"/>
    <n v="73586000"/>
    <n v="1269587000"/>
    <n v="53605000"/>
    <n v="857672000"/>
    <n v="1320281000"/>
  </r>
  <r>
    <x v="81"/>
    <x v="3"/>
    <n v="959522000"/>
    <n v="342159000"/>
    <n v="5128956000"/>
    <n v="482266000"/>
    <n v="67116000"/>
    <n v="14311000"/>
    <n v="70951000"/>
    <n v="1278480000"/>
    <n v="60115000"/>
    <n v="1007533000"/>
    <n v="846503000"/>
  </r>
  <r>
    <x v="81"/>
    <x v="2"/>
    <n v="344333000"/>
    <n v="151440000"/>
    <n v="2084776000"/>
    <n v="284177000"/>
    <n v="28965000"/>
    <n v="1316000"/>
    <n v="15576000"/>
    <n v="401588000"/>
    <n v="31052000"/>
    <n v="191880000"/>
    <n v="634449000"/>
  </r>
  <r>
    <x v="81"/>
    <x v="1"/>
    <n v="599313000"/>
    <n v="175371000"/>
    <n v="2806852000"/>
    <n v="194398000"/>
    <n v="37039000"/>
    <n v="12353000"/>
    <n v="53935000"/>
    <n v="827805000"/>
    <n v="27290000"/>
    <n v="672658000"/>
    <n v="206690000"/>
  </r>
  <r>
    <x v="81"/>
    <x v="0"/>
    <n v="15876000"/>
    <n v="15348000"/>
    <n v="237328000"/>
    <n v="3691000"/>
    <n v="1112000"/>
    <n v="642000"/>
    <n v="1440000"/>
    <n v="49087000"/>
    <n v="1773000"/>
    <n v="142995000"/>
    <n v="5364000"/>
  </r>
  <r>
    <x v="82"/>
    <x v="0"/>
    <n v="25468000"/>
    <n v="5059000"/>
    <n v="148912000"/>
    <n v="6843000"/>
    <n v="1663000"/>
    <n v="696000"/>
    <n v="1019000"/>
    <n v="29134000"/>
    <n v="8224000"/>
    <n v="62150000"/>
    <n v="8656000"/>
  </r>
  <r>
    <x v="82"/>
    <x v="1"/>
    <n v="546927000"/>
    <n v="182728000"/>
    <n v="2622396000"/>
    <n v="168691000"/>
    <n v="37422000"/>
    <n v="12206000"/>
    <n v="54544000"/>
    <n v="784656000"/>
    <n v="25397000"/>
    <n v="624723000"/>
    <n v="185102000"/>
  </r>
  <r>
    <x v="82"/>
    <x v="2"/>
    <n v="321277000"/>
    <n v="104631000"/>
    <n v="2243603000"/>
    <n v="237394000"/>
    <n v="27408000"/>
    <n v="3463000"/>
    <n v="31988000"/>
    <n v="667551000"/>
    <n v="19484000"/>
    <n v="229439000"/>
    <n v="600968000"/>
  </r>
  <r>
    <x v="82"/>
    <x v="3"/>
    <n v="893672000"/>
    <n v="292418000"/>
    <n v="5014911000"/>
    <n v="412928000"/>
    <n v="66493000"/>
    <n v="16365000"/>
    <n v="87551000"/>
    <n v="1481341000"/>
    <n v="53105000"/>
    <n v="916312000"/>
    <n v="794726000"/>
  </r>
  <r>
    <x v="83"/>
    <x v="3"/>
    <n v="1166195000"/>
    <n v="389078000"/>
    <n v="6105468000"/>
    <n v="541512000"/>
    <n v="64488000"/>
    <n v="16736000"/>
    <n v="85744000"/>
    <n v="1529860000"/>
    <n v="76929000"/>
    <n v="1068956000"/>
    <n v="1165970000"/>
  </r>
  <r>
    <x v="83"/>
    <x v="2"/>
    <n v="290762000"/>
    <n v="145418000"/>
    <n v="1836819000"/>
    <n v="172469000"/>
    <n v="25106000"/>
    <n v="3970000"/>
    <n v="27793000"/>
    <n v="574089000"/>
    <n v="46393000"/>
    <n v="194917000"/>
    <n v="355902000"/>
  </r>
  <r>
    <x v="83"/>
    <x v="1"/>
    <n v="540134000"/>
    <n v="220019000"/>
    <n v="2735454000"/>
    <n v="201134000"/>
    <n v="35181000"/>
    <n v="12051000"/>
    <n v="54561000"/>
    <n v="786976000"/>
    <n v="21308000"/>
    <n v="617684000"/>
    <n v="246406000"/>
  </r>
  <r>
    <x v="83"/>
    <x v="0"/>
    <n v="335299000"/>
    <n v="23641000"/>
    <n v="1533195000"/>
    <n v="167909000"/>
    <n v="4201000"/>
    <n v="715000"/>
    <n v="3390000"/>
    <n v="168795000"/>
    <n v="9228000"/>
    <n v="256355000"/>
    <n v="563662000"/>
  </r>
  <r>
    <x v="84"/>
    <x v="0"/>
    <n v="274847000"/>
    <n v="22211000"/>
    <n v="1230930000"/>
    <n v="106253000"/>
    <n v="6834000"/>
    <n v="1179000"/>
    <n v="5370000"/>
    <n v="116244000"/>
    <n v="9468000"/>
    <n v="167874000"/>
    <n v="520650000"/>
  </r>
  <r>
    <x v="84"/>
    <x v="1"/>
    <n v="593771000"/>
    <n v="181526000"/>
    <n v="2761964000"/>
    <n v="190742000"/>
    <n v="35573000"/>
    <n v="13210000"/>
    <n v="55845000"/>
    <n v="831773000"/>
    <n v="22921000"/>
    <n v="593292000"/>
    <n v="243311000"/>
  </r>
  <r>
    <x v="84"/>
    <x v="2"/>
    <n v="425884000"/>
    <n v="123518000"/>
    <n v="2131159000"/>
    <n v="226664000"/>
    <n v="23470000"/>
    <n v="2097000"/>
    <n v="10905000"/>
    <n v="494064000"/>
    <n v="29834000"/>
    <n v="130833000"/>
    <n v="663890000"/>
  </r>
  <r>
    <x v="84"/>
    <x v="3"/>
    <n v="1294502000"/>
    <n v="327255000"/>
    <n v="6124053000"/>
    <n v="523659000"/>
    <n v="65877000"/>
    <n v="16486000"/>
    <n v="72120000"/>
    <n v="1442081000"/>
    <n v="62223000"/>
    <n v="891999000"/>
    <n v="1427851000"/>
  </r>
  <r>
    <x v="85"/>
    <x v="3"/>
    <n v="1196997000"/>
    <n v="342358000"/>
    <n v="5689454000"/>
    <n v="581226000"/>
    <n v="65849000"/>
    <n v="14462000"/>
    <n v="69772000"/>
    <n v="1455414000"/>
    <n v="52944000"/>
    <n v="982872000"/>
    <n v="927560000"/>
  </r>
  <r>
    <x v="85"/>
    <x v="2"/>
    <n v="312325000"/>
    <n v="147605000"/>
    <n v="1893952000"/>
    <n v="204574000"/>
    <n v="26765000"/>
    <n v="1480000"/>
    <n v="17045000"/>
    <n v="414319000"/>
    <n v="21593000"/>
    <n v="235285000"/>
    <n v="512961000"/>
  </r>
  <r>
    <x v="85"/>
    <x v="1"/>
    <n v="650790000"/>
    <n v="175692000"/>
    <n v="2756275000"/>
    <n v="185863000"/>
    <n v="36584000"/>
    <n v="12163000"/>
    <n v="49678000"/>
    <n v="816339000"/>
    <n v="26267000"/>
    <n v="600694000"/>
    <n v="202205000"/>
  </r>
  <r>
    <x v="85"/>
    <x v="0"/>
    <n v="233882000"/>
    <n v="19061000"/>
    <n v="1039227000"/>
    <n v="190789000"/>
    <n v="2500000"/>
    <n v="819000"/>
    <n v="3049000"/>
    <n v="224756000"/>
    <n v="5084000"/>
    <n v="146893000"/>
    <n v="212394000"/>
  </r>
  <r>
    <x v="86"/>
    <x v="0"/>
    <n v="50636000"/>
    <n v="10020000"/>
    <n v="239773000"/>
    <n v="13174000"/>
    <n v="3069000"/>
    <n v="944000"/>
    <n v="1726000"/>
    <n v="40156000"/>
    <n v="2592000"/>
    <n v="102115000"/>
    <n v="15341000"/>
  </r>
  <r>
    <x v="86"/>
    <x v="1"/>
    <n v="635997000"/>
    <n v="186228000"/>
    <n v="2768916000"/>
    <n v="188777000"/>
    <n v="36604000"/>
    <n v="12507000"/>
    <n v="51546000"/>
    <n v="795056000"/>
    <n v="24360000"/>
    <n v="610669000"/>
    <n v="227172000"/>
  </r>
  <r>
    <x v="86"/>
    <x v="2"/>
    <n v="407203000"/>
    <n v="119486000"/>
    <n v="2336954000"/>
    <n v="243184000"/>
    <n v="24673000"/>
    <n v="3615000"/>
    <n v="36774000"/>
    <n v="605573000"/>
    <n v="19634000"/>
    <n v="248896000"/>
    <n v="627916000"/>
  </r>
  <r>
    <x v="86"/>
    <x v="3"/>
    <n v="1093836000"/>
    <n v="315734000"/>
    <n v="5345643000"/>
    <n v="445135000"/>
    <n v="64346000"/>
    <n v="17066000"/>
    <n v="90046000"/>
    <n v="1440785000"/>
    <n v="46586000"/>
    <n v="961680000"/>
    <n v="870429000"/>
  </r>
  <r>
    <x v="87"/>
    <x v="3"/>
    <n v="1370924000"/>
    <n v="418730000"/>
    <n v="6571052000"/>
    <n v="618744000"/>
    <n v="74328000"/>
    <n v="16986000"/>
    <n v="89649000"/>
    <n v="1714897000"/>
    <n v="66451000"/>
    <n v="1035318000"/>
    <n v="1165025000"/>
  </r>
  <r>
    <x v="87"/>
    <x v="2"/>
    <n v="356909000"/>
    <n v="151852000"/>
    <n v="2188970000"/>
    <n v="280075000"/>
    <n v="23037000"/>
    <n v="4095000"/>
    <n v="31169000"/>
    <n v="609566000"/>
    <n v="29918000"/>
    <n v="191722000"/>
    <n v="510627000"/>
  </r>
  <r>
    <x v="87"/>
    <x v="1"/>
    <n v="683352000"/>
    <n v="251528000"/>
    <n v="3101173000"/>
    <n v="260355000"/>
    <n v="35695000"/>
    <n v="11570000"/>
    <n v="54232000"/>
    <n v="842770000"/>
    <n v="22822000"/>
    <n v="636140000"/>
    <n v="302709000"/>
  </r>
  <r>
    <x v="87"/>
    <x v="0"/>
    <n v="330663000"/>
    <n v="15350000"/>
    <n v="1280909000"/>
    <n v="78314000"/>
    <n v="15596000"/>
    <n v="1321000"/>
    <n v="4248000"/>
    <n v="262561000"/>
    <n v="13711000"/>
    <n v="207456000"/>
    <n v="351689000"/>
  </r>
  <r>
    <x v="88"/>
    <x v="0"/>
    <n v="362083000"/>
    <n v="11894000"/>
    <n v="1268957000"/>
    <n v="136609000"/>
    <n v="4778000"/>
    <n v="2274000"/>
    <n v="1759000"/>
    <n v="154667000"/>
    <n v="3053000"/>
    <n v="156880000"/>
    <n v="434960000"/>
  </r>
  <r>
    <x v="88"/>
    <x v="1"/>
    <n v="710241000"/>
    <n v="189452000"/>
    <n v="2998150000"/>
    <n v="232580000"/>
    <n v="36572000"/>
    <n v="12856000"/>
    <n v="55722000"/>
    <n v="830637000"/>
    <n v="23621000"/>
    <n v="625631000"/>
    <n v="280838000"/>
  </r>
  <r>
    <x v="88"/>
    <x v="2"/>
    <n v="478479000"/>
    <n v="136044000"/>
    <n v="2412774000"/>
    <n v="347425000"/>
    <n v="17991000"/>
    <n v="1553000"/>
    <n v="10855000"/>
    <n v="443248000"/>
    <n v="24402000"/>
    <n v="118554000"/>
    <n v="834223000"/>
  </r>
  <r>
    <x v="88"/>
    <x v="3"/>
    <n v="1550803000"/>
    <n v="337390000"/>
    <n v="6679881000"/>
    <n v="716614000"/>
    <n v="59341000"/>
    <n v="16683000"/>
    <n v="68336000"/>
    <n v="1428552000"/>
    <n v="51076000"/>
    <n v="901065000"/>
    <n v="1550021000"/>
  </r>
  <r>
    <x v="89"/>
    <x v="3"/>
    <n v="1126069000"/>
    <n v="357401000"/>
    <n v="5540192000"/>
    <n v="560216000"/>
    <n v="69916000"/>
    <n v="13886000"/>
    <n v="68538000"/>
    <n v="1295592000"/>
    <n v="56022000"/>
    <n v="1045221000"/>
    <n v="947331000"/>
  </r>
  <r>
    <x v="89"/>
    <x v="2"/>
    <n v="313860000"/>
    <n v="156939000"/>
    <n v="2045674000"/>
    <n v="265968000"/>
    <n v="30474000"/>
    <n v="984000"/>
    <n v="15877000"/>
    <n v="382663000"/>
    <n v="25859000"/>
    <n v="206082000"/>
    <n v="646968000"/>
  </r>
  <r>
    <x v="89"/>
    <x v="1"/>
    <n v="769670000"/>
    <n v="192871000"/>
    <n v="3027058000"/>
    <n v="216996000"/>
    <n v="37390000"/>
    <n v="12510000"/>
    <n v="51236000"/>
    <n v="835096000"/>
    <n v="27114000"/>
    <n v="647071000"/>
    <n v="237104000"/>
  </r>
  <r>
    <x v="89"/>
    <x v="0"/>
    <n v="42539000"/>
    <n v="7591000"/>
    <n v="467460000"/>
    <n v="77252000"/>
    <n v="2052000"/>
    <n v="392000"/>
    <n v="1425000"/>
    <n v="77833000"/>
    <n v="3049000"/>
    <n v="192068000"/>
    <n v="63259000"/>
  </r>
  <r>
    <x v="90"/>
    <x v="0"/>
    <n v="24635000"/>
    <n v="4797000"/>
    <n v="198185000"/>
    <n v="14754000"/>
    <n v="2337000"/>
    <n v="381000"/>
    <n v="3023000"/>
    <n v="65936000"/>
    <n v="1785000"/>
    <n v="61878000"/>
    <n v="18659000"/>
  </r>
  <r>
    <x v="90"/>
    <x v="1"/>
    <n v="767697000"/>
    <n v="201520000"/>
    <n v="3079029000"/>
    <n v="212326000"/>
    <n v="38582000"/>
    <n v="12680000"/>
    <n v="53944000"/>
    <n v="825218000"/>
    <n v="28045000"/>
    <n v="672459000"/>
    <n v="266558000"/>
  </r>
  <r>
    <x v="90"/>
    <x v="2"/>
    <n v="314003000"/>
    <n v="112386000"/>
    <n v="1894341000"/>
    <n v="184728000"/>
    <n v="29190000"/>
    <n v="2927000"/>
    <n v="31636000"/>
    <n v="552471000"/>
    <n v="23244000"/>
    <n v="266592000"/>
    <n v="377164000"/>
  </r>
  <r>
    <x v="90"/>
    <x v="3"/>
    <n v="1106335000"/>
    <n v="318703000"/>
    <n v="5171555000"/>
    <n v="411808000"/>
    <n v="70109000"/>
    <n v="15988000"/>
    <n v="88603000"/>
    <n v="1443625000"/>
    <n v="53074000"/>
    <n v="1000929000"/>
    <n v="662381000"/>
  </r>
  <r>
    <x v="91"/>
    <x v="3"/>
    <n v="1280820000"/>
    <n v="432051000"/>
    <n v="6796892000"/>
    <n v="691716000"/>
    <n v="83729000"/>
    <n v="15766000"/>
    <n v="87238000"/>
    <n v="1711921000"/>
    <n v="80565000"/>
    <n v="1034180000"/>
    <n v="1378906000"/>
  </r>
  <r>
    <x v="91"/>
    <x v="2"/>
    <n v="455914000"/>
    <n v="156991000"/>
    <n v="2692865000"/>
    <n v="260955000"/>
    <n v="36864000"/>
    <n v="3628000"/>
    <n v="29218000"/>
    <n v="738343000"/>
    <n v="49760000"/>
    <n v="226966000"/>
    <n v="734226000"/>
  </r>
  <r>
    <x v="91"/>
    <x v="1"/>
    <n v="678000000"/>
    <n v="257661000"/>
    <n v="3195971000"/>
    <n v="271893000"/>
    <n v="38952000"/>
    <n v="11719000"/>
    <n v="56134000"/>
    <n v="852781000"/>
    <n v="25772000"/>
    <n v="679179000"/>
    <n v="323880000"/>
  </r>
  <r>
    <x v="91"/>
    <x v="0"/>
    <n v="146906000"/>
    <n v="17399000"/>
    <n v="908056000"/>
    <n v="158868000"/>
    <n v="7913000"/>
    <n v="419000"/>
    <n v="1886000"/>
    <n v="120797000"/>
    <n v="5033000"/>
    <n v="128035000"/>
    <n v="320800000"/>
  </r>
  <r>
    <x v="92"/>
    <x v="0"/>
    <n v="259956000"/>
    <n v="13523000"/>
    <n v="692497000"/>
    <n v="129479000"/>
    <n v="2739000"/>
    <n v="2237000"/>
    <n v="2261000"/>
    <n v="45561000"/>
    <n v="5794000"/>
    <n v="133955000"/>
    <n v="96992000"/>
  </r>
  <r>
    <x v="92"/>
    <x v="1"/>
    <n v="696829000"/>
    <n v="204933000"/>
    <n v="3061198000"/>
    <n v="230907000"/>
    <n v="39683000"/>
    <n v="12128000"/>
    <n v="61466000"/>
    <n v="856792000"/>
    <n v="24721000"/>
    <n v="681227000"/>
    <n v="252512000"/>
  </r>
  <r>
    <x v="92"/>
    <x v="2"/>
    <n v="676411000"/>
    <n v="145391000"/>
    <n v="3070291000"/>
    <n v="350250000"/>
    <n v="29683000"/>
    <n v="1687000"/>
    <n v="11576000"/>
    <n v="546767000"/>
    <n v="52734000"/>
    <n v="153516000"/>
    <n v="1102276000"/>
  </r>
  <r>
    <x v="92"/>
    <x v="3"/>
    <n v="1633196000"/>
    <n v="363847000"/>
    <n v="6823986000"/>
    <n v="710636000"/>
    <n v="72105000"/>
    <n v="16052000"/>
    <n v="75303000"/>
    <n v="1449120000"/>
    <n v="83249000"/>
    <n v="968698000"/>
    <n v="1451780000"/>
  </r>
  <r>
    <x v="93"/>
    <x v="3"/>
    <n v="1264871000"/>
    <n v="371246000"/>
    <n v="5782675000"/>
    <n v="467905000"/>
    <n v="75632000"/>
    <n v="14125000"/>
    <n v="73002000"/>
    <n v="1389921000"/>
    <n v="76958000"/>
    <n v="1083315000"/>
    <n v="965700000"/>
  </r>
  <r>
    <x v="93"/>
    <x v="2"/>
    <n v="425872000"/>
    <n v="165228000"/>
    <n v="2356838000"/>
    <n v="180829000"/>
    <n v="34426000"/>
    <n v="1271000"/>
    <n v="17628000"/>
    <n v="506953000"/>
    <n v="46599000"/>
    <n v="258135000"/>
    <n v="719897000"/>
  </r>
  <r>
    <x v="93"/>
    <x v="1"/>
    <n v="809612000"/>
    <n v="201718000"/>
    <n v="3147447000"/>
    <n v="214645000"/>
    <n v="39351000"/>
    <n v="12069000"/>
    <n v="53820000"/>
    <n v="861082000"/>
    <n v="27131000"/>
    <n v="691591000"/>
    <n v="236428000"/>
  </r>
  <r>
    <x v="93"/>
    <x v="0"/>
    <n v="29387000"/>
    <n v="4300000"/>
    <n v="278390000"/>
    <n v="72431000"/>
    <n v="1855000"/>
    <n v="785000"/>
    <n v="1554000"/>
    <n v="21886000"/>
    <n v="3228000"/>
    <n v="133589000"/>
    <n v="9375000"/>
  </r>
  <r>
    <x v="94"/>
    <x v="0"/>
    <n v="32443000"/>
    <n v="4096000"/>
    <n v="189486000"/>
    <n v="10904000"/>
    <n v="1215000"/>
    <n v="865000"/>
    <n v="1306000"/>
    <n v="23247000"/>
    <n v="1224000"/>
    <n v="68987000"/>
    <n v="45199000"/>
  </r>
  <r>
    <x v="94"/>
    <x v="1"/>
    <n v="821023000"/>
    <n v="205612000"/>
    <n v="3118306000"/>
    <n v="204916000"/>
    <n v="37828000"/>
    <n v="11960000"/>
    <n v="53372000"/>
    <n v="837707000"/>
    <n v="24940000"/>
    <n v="684175000"/>
    <n v="236773000"/>
  </r>
  <r>
    <x v="94"/>
    <x v="2"/>
    <n v="489727000"/>
    <n v="140467000"/>
    <n v="2839392000"/>
    <n v="299832000"/>
    <n v="29230000"/>
    <n v="3529000"/>
    <n v="34517000"/>
    <n v="661265000"/>
    <n v="30630000"/>
    <n v="268242000"/>
    <n v="881953000"/>
  </r>
  <r>
    <x v="94"/>
    <x v="3"/>
    <n v="1343193000"/>
    <n v="350175000"/>
    <n v="6147184000"/>
    <n v="515652000"/>
    <n v="68273000"/>
    <n v="16354000"/>
    <n v="89195000"/>
    <n v="1522219000"/>
    <n v="56794000"/>
    <n v="1021404000"/>
    <n v="1163925000"/>
  </r>
  <r>
    <x v="95"/>
    <x v="3"/>
    <n v="1340061000"/>
    <n v="452594000"/>
    <n v="7127551000"/>
    <n v="756822000"/>
    <n v="77239000"/>
    <n v="16875000"/>
    <n v="90112000"/>
    <n v="1691592000"/>
    <n v="91684000"/>
    <n v="1141437000"/>
    <n v="1469135000"/>
  </r>
  <r>
    <x v="95"/>
    <x v="2"/>
    <n v="570526000"/>
    <n v="183921000"/>
    <n v="3276085000"/>
    <n v="387070000"/>
    <n v="34506000"/>
    <n v="4529000"/>
    <n v="31925000"/>
    <n v="796492000"/>
    <n v="63010000"/>
    <n v="227585000"/>
    <n v="976521000"/>
  </r>
  <r>
    <x v="95"/>
    <x v="1"/>
    <n v="709112000"/>
    <n v="261013000"/>
    <n v="3186940000"/>
    <n v="268780000"/>
    <n v="40002000"/>
    <n v="11591000"/>
    <n v="55941000"/>
    <n v="842385000"/>
    <n v="22957000"/>
    <n v="676629000"/>
    <n v="298530000"/>
  </r>
  <r>
    <x v="95"/>
    <x v="0"/>
    <n v="60423000"/>
    <n v="7660000"/>
    <n v="664526000"/>
    <n v="100972000"/>
    <n v="2731000"/>
    <n v="755000"/>
    <n v="2246000"/>
    <n v="52715000"/>
    <n v="5717000"/>
    <n v="237223000"/>
    <n v="194084000"/>
  </r>
  <r>
    <x v="96"/>
    <x v="0"/>
    <n v="68353000"/>
    <n v="8350000"/>
    <n v="321875000"/>
    <n v="55076000"/>
    <n v="5060000"/>
    <n v="821000"/>
    <n v="2183000"/>
    <n v="34179000"/>
    <n v="4595000"/>
    <n v="85100000"/>
    <n v="58158000"/>
  </r>
  <r>
    <x v="96"/>
    <x v="1"/>
    <n v="789912000"/>
    <n v="201881000"/>
    <n v="3197549000"/>
    <n v="238667000"/>
    <n v="41869000"/>
    <n v="12977000"/>
    <n v="63251000"/>
    <n v="870617000"/>
    <n v="26616000"/>
    <n v="693312000"/>
    <n v="258447000"/>
  </r>
  <r>
    <x v="96"/>
    <x v="2"/>
    <n v="902744000"/>
    <n v="172416000"/>
    <n v="3770328000"/>
    <n v="455288000"/>
    <n v="25108000"/>
    <n v="2427000"/>
    <n v="13782000"/>
    <n v="563991000"/>
    <n v="52407000"/>
    <n v="154712000"/>
    <n v="1427453000"/>
  </r>
  <r>
    <x v="96"/>
    <x v="3"/>
    <n v="1761009000"/>
    <n v="382647000"/>
    <n v="7289752000"/>
    <n v="749031000"/>
    <n v="72037000"/>
    <n v="16225000"/>
    <n v="79216000"/>
    <n v="1468787000"/>
    <n v="83618000"/>
    <n v="933124000"/>
    <n v="1744058000"/>
  </r>
  <r>
    <x v="97"/>
    <x v="3"/>
    <n v="1327622000"/>
    <n v="385620000"/>
    <n v="6047800000"/>
    <n v="505329000"/>
    <n v="72288000"/>
    <n v="15687000"/>
    <n v="75070000"/>
    <n v="1378624000"/>
    <n v="91337000"/>
    <n v="1148940000"/>
    <n v="1047283000"/>
  </r>
  <r>
    <x v="97"/>
    <x v="2"/>
    <n v="487460000"/>
    <n v="183832000"/>
    <n v="2658790000"/>
    <n v="278126000"/>
    <n v="28901000"/>
    <n v="2291000"/>
    <n v="19339000"/>
    <n v="515555000"/>
    <n v="45794000"/>
    <n v="266030000"/>
    <n v="831462000"/>
  </r>
  <r>
    <x v="97"/>
    <x v="1"/>
    <n v="816764000"/>
    <n v="195023000"/>
    <n v="3085654000"/>
    <n v="209585000"/>
    <n v="40796000"/>
    <n v="12452000"/>
    <n v="54435000"/>
    <n v="832466000"/>
    <n v="27826000"/>
    <n v="681609000"/>
    <n v="214698000"/>
  </r>
  <r>
    <x v="97"/>
    <x v="0"/>
    <n v="23398000"/>
    <n v="6765000"/>
    <n v="303356000"/>
    <n v="17618000"/>
    <n v="2591000"/>
    <n v="944000"/>
    <n v="1296000"/>
    <n v="30603000"/>
    <n v="17717000"/>
    <n v="201301000"/>
    <n v="1123000"/>
  </r>
  <r>
    <x v="98"/>
    <x v="0"/>
    <n v="48388000"/>
    <n v="4801000"/>
    <n v="189157000"/>
    <n v="10400000"/>
    <n v="2090000"/>
    <n v="700000"/>
    <n v="1219000"/>
    <n v="15749000"/>
    <n v="1593000"/>
    <n v="61930000"/>
    <n v="42287000"/>
  </r>
  <r>
    <x v="98"/>
    <x v="1"/>
    <n v="822429000"/>
    <n v="205604000"/>
    <n v="3153860000"/>
    <n v="220990000"/>
    <n v="39174000"/>
    <n v="12797000"/>
    <n v="56097000"/>
    <n v="813783000"/>
    <n v="26681000"/>
    <n v="733553000"/>
    <n v="222752000"/>
  </r>
  <r>
    <x v="98"/>
    <x v="2"/>
    <n v="533507000"/>
    <n v="153478000"/>
    <n v="3049622000"/>
    <n v="325639000"/>
    <n v="32230000"/>
    <n v="3803000"/>
    <n v="38076000"/>
    <n v="806679000"/>
    <n v="27831000"/>
    <n v="293727000"/>
    <n v="834652000"/>
  </r>
  <r>
    <x v="98"/>
    <x v="3"/>
    <n v="1404324000"/>
    <n v="363883000"/>
    <n v="6392639000"/>
    <n v="557029000"/>
    <n v="73494000"/>
    <n v="17300000"/>
    <n v="95392000"/>
    <n v="1636211000"/>
    <n v="56105000"/>
    <n v="1089210000"/>
    <n v="1099691000"/>
  </r>
  <r>
    <x v="99"/>
    <x v="3"/>
    <n v="1476110000"/>
    <n v="453410000"/>
    <n v="7393130000"/>
    <n v="691899000"/>
    <n v="72405000"/>
    <n v="17160000"/>
    <n v="91478000"/>
    <n v="1831750000"/>
    <n v="82159000"/>
    <n v="1182097000"/>
    <n v="1494662000"/>
  </r>
  <r>
    <x v="99"/>
    <x v="2"/>
    <n v="701562000"/>
    <n v="206299000"/>
    <n v="3635365000"/>
    <n v="367733000"/>
    <n v="29081000"/>
    <n v="4404000"/>
    <n v="33828000"/>
    <n v="952803000"/>
    <n v="54345000"/>
    <n v="293470000"/>
    <n v="991840000"/>
  </r>
  <r>
    <x v="99"/>
    <x v="1"/>
    <n v="737309000"/>
    <n v="241546000"/>
    <n v="3266737000"/>
    <n v="287156000"/>
    <n v="41233000"/>
    <n v="12140000"/>
    <n v="55754000"/>
    <n v="848071000"/>
    <n v="25177000"/>
    <n v="725484000"/>
    <n v="292867000"/>
  </r>
  <r>
    <x v="99"/>
    <x v="0"/>
    <n v="37239000"/>
    <n v="5565000"/>
    <n v="491028000"/>
    <n v="37010000"/>
    <n v="2091000"/>
    <n v="616000"/>
    <n v="1896000"/>
    <n v="30876000"/>
    <n v="2637000"/>
    <n v="163143000"/>
    <n v="209955000"/>
  </r>
  <r>
    <x v="100"/>
    <x v="0"/>
    <n v="19886000"/>
    <n v="4603000"/>
    <n v="391667000"/>
    <n v="19725000"/>
    <n v="4028000"/>
    <n v="689000"/>
    <n v="1325000"/>
    <n v="28867000"/>
    <n v="2706000"/>
    <n v="95687000"/>
    <n v="214151000"/>
  </r>
  <r>
    <x v="100"/>
    <x v="1"/>
    <n v="807469000"/>
    <n v="214836000"/>
    <n v="3359437000"/>
    <n v="276511000"/>
    <n v="42767000"/>
    <n v="13854000"/>
    <n v="71311000"/>
    <n v="899960000"/>
    <n v="28194000"/>
    <n v="746605000"/>
    <n v="257930000"/>
  </r>
  <r>
    <x v="100"/>
    <x v="2"/>
    <n v="982267000"/>
    <n v="176730000"/>
    <n v="4130315000"/>
    <n v="498913000"/>
    <n v="25773000"/>
    <n v="2296000"/>
    <n v="14557000"/>
    <n v="692257000"/>
    <n v="50214000"/>
    <n v="192595000"/>
    <n v="1494713000"/>
  </r>
  <r>
    <x v="100"/>
    <x v="3"/>
    <n v="1809622000"/>
    <n v="396169000"/>
    <n v="7881419000"/>
    <n v="795149000"/>
    <n v="72568000"/>
    <n v="16839000"/>
    <n v="87193000"/>
    <n v="1621084000"/>
    <n v="81114000"/>
    <n v="1034887000"/>
    <n v="1966794000"/>
  </r>
  <r>
    <x v="101"/>
    <x v="3"/>
    <n v="1708631000"/>
    <n v="455124000"/>
    <n v="7026258000"/>
    <n v="624483000"/>
    <n v="78863000"/>
    <n v="21818000"/>
    <n v="83410000"/>
    <n v="1552927000"/>
    <n v="73528000"/>
    <n v="1199819000"/>
    <n v="1227655000"/>
  </r>
  <r>
    <x v="101"/>
    <x v="2"/>
    <n v="839230000"/>
    <n v="244056000"/>
    <n v="3501816000"/>
    <n v="369828000"/>
    <n v="29933000"/>
    <n v="2423000"/>
    <n v="20490000"/>
    <n v="628178000"/>
    <n v="42545000"/>
    <n v="321333000"/>
    <n v="1003800000"/>
  </r>
  <r>
    <x v="101"/>
    <x v="1"/>
    <n v="862149000"/>
    <n v="207076000"/>
    <n v="3336477000"/>
    <n v="250644000"/>
    <n v="43232000"/>
    <n v="14316000"/>
    <n v="58466000"/>
    <n v="904311000"/>
    <n v="29740000"/>
    <n v="749111000"/>
    <n v="217432000"/>
  </r>
  <r>
    <x v="101"/>
    <x v="0"/>
    <n v="7252000"/>
    <n v="3992000"/>
    <n v="187965000"/>
    <n v="4011000"/>
    <n v="5698000"/>
    <n v="5079000"/>
    <n v="4454000"/>
    <n v="20438000"/>
    <n v="1243000"/>
    <n v="129375000"/>
    <n v="6423000"/>
  </r>
  <r>
    <x v="102"/>
    <x v="0"/>
    <n v="61200000"/>
    <n v="17296000"/>
    <n v="240439000"/>
    <n v="11411000"/>
    <n v="5670000"/>
    <n v="476000"/>
    <n v="4833000"/>
    <n v="17328000"/>
    <n v="1162000"/>
    <n v="84370000"/>
    <n v="36693000"/>
  </r>
  <r>
    <x v="102"/>
    <x v="1"/>
    <n v="933600000"/>
    <n v="225433000"/>
    <n v="3566661000"/>
    <n v="269147000"/>
    <n v="44588000"/>
    <n v="14351000"/>
    <n v="61847000"/>
    <n v="910929000"/>
    <n v="30322000"/>
    <n v="820767000"/>
    <n v="255677000"/>
  </r>
  <r>
    <x v="102"/>
    <x v="2"/>
    <n v="579050000"/>
    <n v="160677000"/>
    <n v="3156299000"/>
    <n v="358158000"/>
    <n v="35681000"/>
    <n v="4515000"/>
    <n v="44341000"/>
    <n v="677930000"/>
    <n v="27184000"/>
    <n v="327170000"/>
    <n v="941593000"/>
  </r>
  <r>
    <x v="102"/>
    <x v="3"/>
    <n v="1573850000"/>
    <n v="403406000"/>
    <n v="6963399000"/>
    <n v="638716000"/>
    <n v="85939000"/>
    <n v="19342000"/>
    <n v="111021000"/>
    <n v="1606187000"/>
    <n v="58668000"/>
    <n v="1232307000"/>
    <n v="1233963000"/>
  </r>
  <r>
    <x v="103"/>
    <x v="3"/>
    <n v="1436104000"/>
    <n v="451087000"/>
    <n v="7204251000"/>
    <n v="730032000"/>
    <n v="77304000"/>
    <n v="19173000"/>
    <n v="98357000"/>
    <n v="1905335000"/>
    <n v="79931000"/>
    <n v="1224803000"/>
    <n v="1182125000"/>
  </r>
  <r>
    <x v="103"/>
    <x v="2"/>
    <n v="574268000"/>
    <n v="185665000"/>
    <n v="3227799000"/>
    <n v="391698000"/>
    <n v="30113000"/>
    <n v="4856000"/>
    <n v="36168000"/>
    <n v="883463000"/>
    <n v="44433000"/>
    <n v="279599000"/>
    <n v="797536000"/>
  </r>
  <r>
    <x v="103"/>
    <x v="1"/>
    <n v="798288000"/>
    <n v="259096000"/>
    <n v="3594719000"/>
    <n v="317300000"/>
    <n v="44763000"/>
    <n v="13786000"/>
    <n v="59866000"/>
    <n v="944673000"/>
    <n v="27933000"/>
    <n v="835954000"/>
    <n v="293060000"/>
  </r>
  <r>
    <x v="103"/>
    <x v="0"/>
    <n v="63548000"/>
    <n v="6326000"/>
    <n v="381733000"/>
    <n v="21034000"/>
    <n v="2428000"/>
    <n v="531000"/>
    <n v="2323000"/>
    <n v="77199000"/>
    <n v="7565000"/>
    <n v="109250000"/>
    <n v="91529000"/>
  </r>
  <r>
    <x v="104"/>
    <x v="0"/>
    <n v="58679000"/>
    <n v="5650000"/>
    <n v="262923000"/>
    <n v="40146000"/>
    <n v="2623000"/>
    <n v="711000"/>
    <n v="2374000"/>
    <n v="44273000"/>
    <n v="1940000"/>
    <n v="64790000"/>
    <n v="41737000"/>
  </r>
  <r>
    <x v="104"/>
    <x v="1"/>
    <n v="829419000"/>
    <n v="219270000"/>
    <n v="3511031000"/>
    <n v="286505000"/>
    <n v="42362000"/>
    <n v="13876000"/>
    <n v="67714000"/>
    <n v="903527000"/>
    <n v="28879000"/>
    <n v="810191000"/>
    <n v="309288000"/>
  </r>
  <r>
    <x v="104"/>
    <x v="2"/>
    <n v="907713000"/>
    <n v="163293000"/>
    <n v="3996626000"/>
    <n v="513811000"/>
    <n v="22865000"/>
    <n v="2297000"/>
    <n v="16214000"/>
    <n v="701257000"/>
    <n v="40651000"/>
    <n v="164902000"/>
    <n v="1463623000"/>
  </r>
  <r>
    <x v="104"/>
    <x v="3"/>
    <n v="1795811000"/>
    <n v="388213000"/>
    <n v="7770580000"/>
    <n v="840462000"/>
    <n v="67850000"/>
    <n v="16884000"/>
    <n v="86302000"/>
    <n v="1649057000"/>
    <n v="71470000"/>
    <n v="1039883000"/>
    <n v="1814648000"/>
  </r>
  <r>
    <x v="105"/>
    <x v="3"/>
    <n v="1496704000"/>
    <n v="476109000"/>
    <n v="7035038000"/>
    <n v="688070000"/>
    <n v="81202000"/>
    <n v="21579000"/>
    <n v="85079000"/>
    <n v="1596171000"/>
    <n v="69058000"/>
    <n v="1285922000"/>
    <n v="1235147000"/>
  </r>
  <r>
    <x v="105"/>
    <x v="2"/>
    <n v="532873000"/>
    <n v="240713000"/>
    <n v="3061031000"/>
    <n v="347545000"/>
    <n v="30872000"/>
    <n v="2392000"/>
    <n v="21972000"/>
    <n v="623484000"/>
    <n v="35758000"/>
    <n v="333779000"/>
    <n v="891646000"/>
  </r>
  <r>
    <x v="105"/>
    <x v="1"/>
    <n v="937933000"/>
    <n v="227162000"/>
    <n v="3698247000"/>
    <n v="298069000"/>
    <n v="46144000"/>
    <n v="14544000"/>
    <n v="59721000"/>
    <n v="953196000"/>
    <n v="32175000"/>
    <n v="852240000"/>
    <n v="277063000"/>
  </r>
  <r>
    <x v="105"/>
    <x v="0"/>
    <n v="25898000"/>
    <n v="8234000"/>
    <n v="275760000"/>
    <n v="42456000"/>
    <n v="4186000"/>
    <n v="4643000"/>
    <n v="3386000"/>
    <n v="19491000"/>
    <n v="1125000"/>
    <n v="99903000"/>
    <n v="66438000"/>
  </r>
  <r>
    <x v="106"/>
    <x v="0"/>
    <n v="61068000"/>
    <n v="7732000"/>
    <n v="220008000"/>
    <n v="17721000"/>
    <n v="2715000"/>
    <n v="516000"/>
    <n v="1092000"/>
    <n v="30518000"/>
    <n v="2252000"/>
    <n v="40702000"/>
    <n v="55692000"/>
  </r>
  <r>
    <x v="106"/>
    <x v="1"/>
    <n v="935082000"/>
    <n v="230918000"/>
    <n v="3599374000"/>
    <n v="277357000"/>
    <n v="43410000"/>
    <n v="13976000"/>
    <n v="61841000"/>
    <n v="915795000"/>
    <n v="29628000"/>
    <n v="834533000"/>
    <n v="256834000"/>
  </r>
  <r>
    <x v="106"/>
    <x v="2"/>
    <n v="605634000"/>
    <n v="154919000"/>
    <n v="3511484000"/>
    <n v="412804000"/>
    <n v="36529000"/>
    <n v="4296000"/>
    <n v="34224000"/>
    <n v="686892000"/>
    <n v="30210000"/>
    <n v="345130000"/>
    <n v="1200850000"/>
  </r>
  <r>
    <x v="106"/>
    <x v="3"/>
    <n v="1601784000"/>
    <n v="393569000"/>
    <n v="7330866000"/>
    <n v="707882000"/>
    <n v="82654000"/>
    <n v="18788000"/>
    <n v="97157000"/>
    <n v="1633205000"/>
    <n v="62090000"/>
    <n v="1220365000"/>
    <n v="1513376000"/>
  </r>
  <r>
    <x v="107"/>
    <x v="3"/>
    <n v="1570347000"/>
    <n v="480449000"/>
    <n v="7699029000"/>
    <n v="807591000"/>
    <n v="88922000"/>
    <n v="18925000"/>
    <n v="106082000"/>
    <n v="1970053000"/>
    <n v="79147000"/>
    <n v="1218228000"/>
    <n v="1359290000"/>
  </r>
  <r>
    <x v="107"/>
    <x v="2"/>
    <n v="591551000"/>
    <n v="187756000"/>
    <n v="3524748000"/>
    <n v="419415000"/>
    <n v="42122000"/>
    <n v="4861000"/>
    <n v="45342000"/>
    <n v="973057000"/>
    <n v="50653000"/>
    <n v="328511000"/>
    <n v="881485000"/>
  </r>
  <r>
    <x v="107"/>
    <x v="1"/>
    <n v="906712000"/>
    <n v="280752000"/>
    <n v="3824213000"/>
    <n v="346480000"/>
    <n v="45170000"/>
    <n v="13917000"/>
    <n v="59092000"/>
    <n v="954691000"/>
    <n v="25822000"/>
    <n v="814153000"/>
    <n v="377424000"/>
  </r>
  <r>
    <x v="107"/>
    <x v="0"/>
    <n v="72084000"/>
    <n v="11941000"/>
    <n v="350068000"/>
    <n v="41696000"/>
    <n v="1630000"/>
    <n v="147000"/>
    <n v="1648000"/>
    <n v="42305000"/>
    <n v="2672000"/>
    <n v="75564000"/>
    <n v="100381000"/>
  </r>
  <r>
    <x v="108"/>
    <x v="0"/>
    <n v="33405000"/>
    <n v="9720000"/>
    <n v="264675000"/>
    <n v="18456000"/>
    <n v="1609000"/>
    <n v="235000"/>
    <n v="2453000"/>
    <n v="45363000"/>
    <n v="1859000"/>
    <n v="100988000"/>
    <n v="50587000"/>
  </r>
  <r>
    <x v="108"/>
    <x v="1"/>
    <n v="825929000"/>
    <n v="252814000"/>
    <n v="3538824000"/>
    <n v="293592000"/>
    <n v="45007000"/>
    <n v="14373000"/>
    <n v="68232000"/>
    <n v="908864000"/>
    <n v="27821000"/>
    <n v="759868000"/>
    <n v="342324000"/>
  </r>
  <r>
    <x v="108"/>
    <x v="2"/>
    <n v="868807000"/>
    <n v="154369000"/>
    <n v="4140473000"/>
    <n v="548124000"/>
    <n v="28311000"/>
    <n v="1961000"/>
    <n v="13193000"/>
    <n v="679907000"/>
    <n v="57230000"/>
    <n v="179498000"/>
    <n v="1609074000"/>
  </r>
  <r>
    <x v="108"/>
    <x v="3"/>
    <n v="1728141000"/>
    <n v="416903000"/>
    <n v="7943972000"/>
    <n v="860172000"/>
    <n v="74927000"/>
    <n v="16569000"/>
    <n v="83878000"/>
    <n v="1634134000"/>
    <n v="86910000"/>
    <n v="1040354000"/>
    <n v="2001985000"/>
  </r>
  <r>
    <x v="109"/>
    <x v="3"/>
    <n v="1418842000"/>
    <n v="490889000"/>
    <n v="6705642000"/>
    <n v="579840000"/>
    <n v="80910000"/>
    <n v="16717000"/>
    <n v="77704000"/>
    <n v="1625233000"/>
    <n v="89100000"/>
    <n v="1297432000"/>
    <n v="1028976000"/>
  </r>
  <r>
    <x v="109"/>
    <x v="2"/>
    <n v="447732000"/>
    <n v="238781000"/>
    <n v="2804418000"/>
    <n v="286715000"/>
    <n v="34539000"/>
    <n v="1818000"/>
    <n v="18986000"/>
    <n v="680602000"/>
    <n v="57505000"/>
    <n v="325777000"/>
    <n v="711964000"/>
  </r>
  <r>
    <x v="109"/>
    <x v="1"/>
    <n v="946468000"/>
    <n v="247779000"/>
    <n v="3624202000"/>
    <n v="284904000"/>
    <n v="45084000"/>
    <n v="14896000"/>
    <n v="57342000"/>
    <n v="922122000"/>
    <n v="29708000"/>
    <n v="784222000"/>
    <n v="291677000"/>
  </r>
  <r>
    <x v="109"/>
    <x v="0"/>
    <n v="24642000"/>
    <n v="4329000"/>
    <n v="277022000"/>
    <n v="8221000"/>
    <n v="1287000"/>
    <n v="3000"/>
    <n v="1376000"/>
    <n v="22509000"/>
    <n v="1887000"/>
    <n v="187433000"/>
    <n v="25335000"/>
  </r>
  <r>
    <x v="110"/>
    <x v="0"/>
    <n v="79389000"/>
    <n v="10257000"/>
    <n v="252031000"/>
    <n v="22249000"/>
    <n v="1010000"/>
    <n v="46000"/>
    <n v="3671000"/>
    <n v="50903000"/>
    <n v="2851000"/>
    <n v="30075000"/>
    <n v="51580000"/>
  </r>
  <r>
    <x v="110"/>
    <x v="1"/>
    <n v="997230000"/>
    <n v="222523000"/>
    <n v="3576326000"/>
    <n v="308132000"/>
    <n v="43906000"/>
    <n v="14689000"/>
    <n v="57921000"/>
    <n v="899447000"/>
    <n v="27983000"/>
    <n v="762793000"/>
    <n v="241702000"/>
  </r>
  <r>
    <x v="110"/>
    <x v="2"/>
    <n v="566539000"/>
    <n v="169902000"/>
    <n v="3226711000"/>
    <n v="383290000"/>
    <n v="34808000"/>
    <n v="4142000"/>
    <n v="34185000"/>
    <n v="792644000"/>
    <n v="31952000"/>
    <n v="303806000"/>
    <n v="905441000"/>
  </r>
  <r>
    <x v="110"/>
    <x v="3"/>
    <n v="1643158000"/>
    <n v="402682000"/>
    <n v="7055068000"/>
    <n v="713671000"/>
    <n v="79724000"/>
    <n v="18877000"/>
    <n v="95777000"/>
    <n v="1742994000"/>
    <n v="62786000"/>
    <n v="1096674000"/>
    <n v="1198723000"/>
  </r>
  <r>
    <x v="111"/>
    <x v="3"/>
    <n v="1627977000"/>
    <n v="469173000"/>
    <n v="7800581000"/>
    <n v="783324000"/>
    <n v="91007000"/>
    <n v="20017000"/>
    <n v="112347000"/>
    <n v="1932784000"/>
    <n v="85451000"/>
    <n v="1362888000"/>
    <n v="1315612000"/>
  </r>
  <r>
    <x v="111"/>
    <x v="2"/>
    <n v="586484000"/>
    <n v="192000000"/>
    <n v="3470434000"/>
    <n v="410535000"/>
    <n v="43430000"/>
    <n v="4501000"/>
    <n v="47734000"/>
    <n v="935140000"/>
    <n v="56086000"/>
    <n v="345814000"/>
    <n v="848709000"/>
  </r>
  <r>
    <x v="111"/>
    <x v="1"/>
    <n v="943835000"/>
    <n v="267667000"/>
    <n v="3702331000"/>
    <n v="329631000"/>
    <n v="45725000"/>
    <n v="15428000"/>
    <n v="57970000"/>
    <n v="915378000"/>
    <n v="24831000"/>
    <n v="742634000"/>
    <n v="359232000"/>
  </r>
  <r>
    <x v="111"/>
    <x v="0"/>
    <n v="97658000"/>
    <n v="9506000"/>
    <n v="627816000"/>
    <n v="43158000"/>
    <n v="1852000"/>
    <n v="88000"/>
    <n v="6643000"/>
    <n v="82266000"/>
    <n v="4534000"/>
    <n v="274440000"/>
    <n v="107671000"/>
  </r>
  <r>
    <x v="112"/>
    <x v="0"/>
    <n v="35167000"/>
    <n v="5376000"/>
    <n v="274720000"/>
    <n v="20946000"/>
    <n v="1568000"/>
    <n v="129000"/>
    <n v="4767000"/>
    <n v="44842000"/>
    <n v="4173000"/>
    <n v="99651000"/>
    <n v="58101000"/>
  </r>
  <r>
    <x v="112"/>
    <x v="1"/>
    <n v="874164000"/>
    <n v="248506000"/>
    <n v="3586084000"/>
    <n v="302198000"/>
    <n v="46586000"/>
    <n v="14936000"/>
    <n v="64779000"/>
    <n v="885451000"/>
    <n v="25926000"/>
    <n v="774922000"/>
    <n v="348613000"/>
  </r>
  <r>
    <x v="112"/>
    <x v="2"/>
    <n v="837741000"/>
    <n v="161259000"/>
    <n v="3974151000"/>
    <n v="524994000"/>
    <n v="41070000"/>
    <n v="2308000"/>
    <n v="15254000"/>
    <n v="691202000"/>
    <n v="74921000"/>
    <n v="206104000"/>
    <n v="1419304000"/>
  </r>
  <r>
    <x v="112"/>
    <x v="3"/>
    <n v="1747072000"/>
    <n v="415141000"/>
    <n v="7834955000"/>
    <n v="848138000"/>
    <n v="89224000"/>
    <n v="17373000"/>
    <n v="84800000"/>
    <n v="1621495000"/>
    <n v="105020000"/>
    <n v="1080677000"/>
    <n v="1826018000"/>
  </r>
  <r>
    <x v="113"/>
    <x v="3"/>
    <n v="1472817000"/>
    <n v="504164000"/>
    <n v="6809941000"/>
    <n v="598588000"/>
    <n v="94828000"/>
    <n v="17855000"/>
    <n v="79220000"/>
    <n v="1671436000"/>
    <n v="93233000"/>
    <n v="1337283000"/>
    <n v="940521000"/>
  </r>
  <r>
    <x v="113"/>
    <x v="2"/>
    <n v="419311000"/>
    <n v="253414000"/>
    <n v="2703610000"/>
    <n v="271144000"/>
    <n v="45852000"/>
    <n v="2371000"/>
    <n v="21035000"/>
    <n v="695050000"/>
    <n v="59788000"/>
    <n v="341000000"/>
    <n v="594648000"/>
  </r>
  <r>
    <x v="113"/>
    <x v="1"/>
    <n v="1013960000"/>
    <n v="243481000"/>
    <n v="3687659000"/>
    <n v="308475000"/>
    <n v="47803000"/>
    <n v="15446000"/>
    <n v="56073000"/>
    <n v="902950000"/>
    <n v="28044000"/>
    <n v="788269000"/>
    <n v="283159000"/>
  </r>
  <r>
    <x v="113"/>
    <x v="0"/>
    <n v="39546000"/>
    <n v="7269000"/>
    <n v="418672000"/>
    <n v="18969000"/>
    <n v="1173000"/>
    <n v="38000"/>
    <n v="2112000"/>
    <n v="73436000"/>
    <n v="5401000"/>
    <n v="208014000"/>
    <n v="62714000"/>
  </r>
  <r>
    <x v="114"/>
    <x v="0"/>
    <n v="80377000"/>
    <n v="10316000"/>
    <n v="548964000"/>
    <n v="97196000"/>
    <n v="1555000"/>
    <n v="74000"/>
    <n v="3094000"/>
    <n v="80418000"/>
    <n v="4748000"/>
    <n v="78916000"/>
    <n v="192270000"/>
  </r>
  <r>
    <x v="114"/>
    <x v="1"/>
    <n v="1062730000"/>
    <n v="235200000"/>
    <n v="3755482000"/>
    <n v="296417000"/>
    <n v="44056000"/>
    <n v="14918000"/>
    <n v="57916000"/>
    <n v="924576000"/>
    <n v="27278000"/>
    <n v="794760000"/>
    <n v="297631000"/>
  </r>
  <r>
    <x v="114"/>
    <x v="2"/>
    <n v="512754000"/>
    <n v="196271000"/>
    <n v="3118315000"/>
    <n v="306043000"/>
    <n v="40510000"/>
    <n v="3527000"/>
    <n v="46100000"/>
    <n v="823550000"/>
    <n v="35610000"/>
    <n v="359646000"/>
    <n v="794303000"/>
  </r>
  <r>
    <x v="114"/>
    <x v="3"/>
    <n v="1655861000"/>
    <n v="441787000"/>
    <n v="7422761000"/>
    <n v="699656000"/>
    <n v="86121000"/>
    <n v="18519000"/>
    <n v="107110000"/>
    <n v="1828544000"/>
    <n v="67636000"/>
    <n v="1233322000"/>
    <n v="1284204000"/>
  </r>
  <r>
    <x v="115"/>
    <x v="3"/>
    <n v="1655076000"/>
    <n v="523943000"/>
    <n v="8189123000"/>
    <n v="760427000"/>
    <n v="105095000"/>
    <n v="18726000"/>
    <n v="118220000"/>
    <n v="2010103000"/>
    <n v="83276000"/>
    <n v="1429678000"/>
    <n v="1484576000"/>
  </r>
  <r>
    <x v="115"/>
    <x v="2"/>
    <n v="571518000"/>
    <n v="205284000"/>
    <n v="3325106000"/>
    <n v="286628000"/>
    <n v="55906000"/>
    <n v="4680000"/>
    <n v="52292000"/>
    <n v="895676000"/>
    <n v="53110000"/>
    <n v="337169000"/>
    <n v="862840000"/>
  </r>
  <r>
    <x v="115"/>
    <x v="1"/>
    <n v="1020401000"/>
    <n v="300808000"/>
    <n v="4130339000"/>
    <n v="394893000"/>
    <n v="47634000"/>
    <n v="13937000"/>
    <n v="61373000"/>
    <n v="980184000"/>
    <n v="25792000"/>
    <n v="826004000"/>
    <n v="459313000"/>
  </r>
  <r>
    <x v="115"/>
    <x v="0"/>
    <n v="63157000"/>
    <n v="17851000"/>
    <n v="733678000"/>
    <n v="78906000"/>
    <n v="1555000"/>
    <n v="109000"/>
    <n v="4555000"/>
    <n v="134243000"/>
    <n v="4374000"/>
    <n v="266505000"/>
    <n v="162423000"/>
  </r>
  <r>
    <x v="116"/>
    <x v="0"/>
    <n v="69597000"/>
    <n v="8904000"/>
    <n v="433801000"/>
    <n v="55270000"/>
    <n v="1669000"/>
    <n v="132000"/>
    <n v="2409000"/>
    <n v="123337000"/>
    <n v="4660000"/>
    <n v="71496000"/>
    <n v="96327000"/>
  </r>
  <r>
    <x v="116"/>
    <x v="1"/>
    <n v="1003621000"/>
    <n v="276038000"/>
    <n v="4062931000"/>
    <n v="365190000"/>
    <n v="49572000"/>
    <n v="14899000"/>
    <n v="76838000"/>
    <n v="1002267000"/>
    <n v="29504000"/>
    <n v="875370000"/>
    <n v="369632000"/>
  </r>
  <r>
    <x v="116"/>
    <x v="2"/>
    <n v="780667000"/>
    <n v="180432000"/>
    <n v="3657332000"/>
    <n v="391966000"/>
    <n v="37605000"/>
    <n v="2394000"/>
    <n v="15530000"/>
    <n v="752592000"/>
    <n v="61273000"/>
    <n v="197302000"/>
    <n v="1237574000"/>
  </r>
  <r>
    <x v="116"/>
    <x v="3"/>
    <n v="1853885000"/>
    <n v="465374000"/>
    <n v="8154064000"/>
    <n v="812426000"/>
    <n v="88846000"/>
    <n v="17425000"/>
    <n v="94777000"/>
    <n v="1878196000"/>
    <n v="95437000"/>
    <n v="1144168000"/>
    <n v="1703533000"/>
  </r>
  <r>
    <x v="117"/>
    <x v="3"/>
    <n v="1867000000"/>
    <n v="566768000"/>
    <n v="8129132000"/>
    <n v="733803000"/>
    <n v="91902000"/>
    <n v="18017000"/>
    <n v="86300000"/>
    <n v="1845064000"/>
    <n v="87065000"/>
    <n v="1604641000"/>
    <n v="1228572000"/>
  </r>
  <r>
    <x v="117"/>
    <x v="2"/>
    <n v="502030000"/>
    <n v="295734000"/>
    <n v="2975457000"/>
    <n v="259772000"/>
    <n v="39482000"/>
    <n v="2744000"/>
    <n v="22187000"/>
    <n v="779346000"/>
    <n v="51973000"/>
    <n v="384754000"/>
    <n v="637435000"/>
  </r>
  <r>
    <x v="117"/>
    <x v="1"/>
    <n v="1209649000"/>
    <n v="263601000"/>
    <n v="4291963000"/>
    <n v="375024000"/>
    <n v="51217000"/>
    <n v="15180000"/>
    <n v="62906000"/>
    <n v="1023347000"/>
    <n v="32251000"/>
    <n v="945570000"/>
    <n v="313218000"/>
  </r>
  <r>
    <x v="117"/>
    <x v="0"/>
    <n v="155321000"/>
    <n v="7433000"/>
    <n v="861712000"/>
    <n v="99007000"/>
    <n v="1203000"/>
    <n v="93000"/>
    <n v="1207000"/>
    <n v="42371000"/>
    <n v="2841000"/>
    <n v="274317000"/>
    <n v="277919000"/>
  </r>
  <r>
    <x v="118"/>
    <x v="0"/>
    <n v="158249000"/>
    <n v="7836000"/>
    <n v="577098000"/>
    <n v="56884000"/>
    <n v="1748000"/>
    <n v="65000"/>
    <n v="1414000"/>
    <n v="110526000"/>
    <n v="3473000"/>
    <n v="70056000"/>
    <n v="166847000"/>
  </r>
  <r>
    <x v="118"/>
    <x v="1"/>
    <n v="1161136000"/>
    <n v="245983000"/>
    <n v="4216317000"/>
    <n v="358969000"/>
    <n v="48615000"/>
    <n v="14914000"/>
    <n v="63309000"/>
    <n v="1022108000"/>
    <n v="30729000"/>
    <n v="909031000"/>
    <n v="361523000"/>
  </r>
  <r>
    <x v="118"/>
    <x v="2"/>
    <n v="550963000"/>
    <n v="199959000"/>
    <n v="3073843000"/>
    <n v="317879000"/>
    <n v="39250000"/>
    <n v="4007000"/>
    <n v="46118000"/>
    <n v="744425000"/>
    <n v="34289000"/>
    <n v="336180000"/>
    <n v="800783000"/>
  </r>
  <r>
    <x v="118"/>
    <x v="3"/>
    <n v="1870348000"/>
    <n v="453778000"/>
    <n v="7867258000"/>
    <n v="733732000"/>
    <n v="89613000"/>
    <n v="18986000"/>
    <n v="110841000"/>
    <n v="1877059000"/>
    <n v="68491000"/>
    <n v="1315267000"/>
    <n v="1329153000"/>
  </r>
  <r>
    <x v="119"/>
    <x v="3"/>
    <n v="1992055000"/>
    <n v="538301000"/>
    <n v="8728945000"/>
    <n v="876095000"/>
    <n v="98209000"/>
    <n v="19284000"/>
    <n v="121132000"/>
    <n v="2192941000"/>
    <n v="71724000"/>
    <n v="1346954000"/>
    <n v="1472255000"/>
  </r>
  <r>
    <x v="119"/>
    <x v="2"/>
    <n v="529928000"/>
    <n v="209387000"/>
    <n v="3263074000"/>
    <n v="349375000"/>
    <n v="50557000"/>
    <n v="4903000"/>
    <n v="54172000"/>
    <n v="1000715000"/>
    <n v="38467000"/>
    <n v="315579000"/>
    <n v="709996000"/>
  </r>
  <r>
    <x v="119"/>
    <x v="1"/>
    <n v="1137726000"/>
    <n v="314543000"/>
    <n v="4529778000"/>
    <n v="450788000"/>
    <n v="46452000"/>
    <n v="14303000"/>
    <n v="60021000"/>
    <n v="1046182000"/>
    <n v="27277000"/>
    <n v="905761000"/>
    <n v="526725000"/>
  </r>
  <r>
    <x v="119"/>
    <x v="0"/>
    <n v="324401000"/>
    <n v="14371000"/>
    <n v="936093000"/>
    <n v="75932000"/>
    <n v="1200000"/>
    <n v="78000"/>
    <n v="6939000"/>
    <n v="146044000"/>
    <n v="5980000"/>
    <n v="125614000"/>
    <n v="235534000"/>
  </r>
  <r>
    <x v="120"/>
    <x v="0"/>
    <n v="125294000"/>
    <n v="11505000"/>
    <n v="798540000"/>
    <n v="98764000"/>
    <n v="2143000"/>
    <n v="403000"/>
    <n v="2428000"/>
    <n v="236932000"/>
    <n v="17443000"/>
    <n v="92244000"/>
    <n v="211384000"/>
  </r>
  <r>
    <x v="120"/>
    <x v="1"/>
    <n v="1245394000"/>
    <n v="286558000"/>
    <n v="4540866000"/>
    <n v="419381000"/>
    <n v="53536000"/>
    <n v="15464000"/>
    <n v="79636000"/>
    <n v="1085192000"/>
    <n v="29970000"/>
    <n v="928571000"/>
    <n v="397162000"/>
  </r>
  <r>
    <x v="120"/>
    <x v="2"/>
    <n v="726177000"/>
    <n v="187629000"/>
    <n v="3504615000"/>
    <n v="436370000"/>
    <n v="38642000"/>
    <n v="2488000"/>
    <n v="16446000"/>
    <n v="556127000"/>
    <n v="38712000"/>
    <n v="172835000"/>
    <n v="1329186000"/>
  </r>
  <r>
    <x v="120"/>
    <x v="3"/>
    <n v="2096865000"/>
    <n v="485692000"/>
    <n v="8844021000"/>
    <n v="954515000"/>
    <n v="94321000"/>
    <n v="18355000"/>
    <n v="98510000"/>
    <n v="1878251000"/>
    <n v="86125000"/>
    <n v="1193650000"/>
    <n v="1937732000"/>
  </r>
  <r>
    <x v="121"/>
    <x v="3"/>
    <n v="1990244000"/>
    <n v="610083000"/>
    <n v="9081277000"/>
    <n v="916414000"/>
    <n v="104712000"/>
    <n v="18778000"/>
    <n v="90035000"/>
    <n v="2220949000"/>
    <n v="97536000"/>
    <n v="1651420000"/>
    <n v="1381107000"/>
  </r>
  <r>
    <x v="121"/>
    <x v="2"/>
    <n v="482727000"/>
    <n v="322816000"/>
    <n v="3215889000"/>
    <n v="345879000"/>
    <n v="45082000"/>
    <n v="3114000"/>
    <n v="21681000"/>
    <n v="851167000"/>
    <n v="41705000"/>
    <n v="327771000"/>
    <n v="773944000"/>
  </r>
  <r>
    <x v="121"/>
    <x v="1"/>
    <n v="1393471000"/>
    <n v="281695000"/>
    <n v="4805549000"/>
    <n v="463994000"/>
    <n v="58749000"/>
    <n v="15597000"/>
    <n v="66929000"/>
    <n v="1150107000"/>
    <n v="33505000"/>
    <n v="998382000"/>
    <n v="343124000"/>
  </r>
  <r>
    <x v="121"/>
    <x v="0"/>
    <n v="114046000"/>
    <n v="5572000"/>
    <n v="1059839000"/>
    <n v="106541000"/>
    <n v="881000"/>
    <n v="67000"/>
    <n v="1425000"/>
    <n v="219675000"/>
    <n v="22326000"/>
    <n v="325267000"/>
    <n v="264039000"/>
  </r>
  <r>
    <x v="122"/>
    <x v="0"/>
    <n v="306170000"/>
    <n v="11906000"/>
    <n v="767295000"/>
    <n v="51819000"/>
    <n v="1406000"/>
    <n v="66000"/>
    <n v="2039000"/>
    <n v="82009000"/>
    <n v="8926000"/>
    <n v="100044000"/>
    <n v="202910000"/>
  </r>
  <r>
    <x v="122"/>
    <x v="1"/>
    <n v="1413848000"/>
    <n v="269316000"/>
    <n v="4850922000"/>
    <n v="460222000"/>
    <n v="52884000"/>
    <n v="15580000"/>
    <n v="68100000"/>
    <n v="1124834000"/>
    <n v="32945000"/>
    <n v="986577000"/>
    <n v="426613000"/>
  </r>
  <r>
    <x v="122"/>
    <x v="2"/>
    <n v="524778000"/>
    <n v="215333000"/>
    <n v="3253732000"/>
    <n v="371390000"/>
    <n v="43338000"/>
    <n v="4127000"/>
    <n v="35432000"/>
    <n v="808708000"/>
    <n v="26981000"/>
    <n v="355681000"/>
    <n v="867970000"/>
  </r>
  <r>
    <x v="122"/>
    <x v="3"/>
    <n v="2244796000"/>
    <n v="496555000"/>
    <n v="8871949000"/>
    <n v="883431000"/>
    <n v="97628000"/>
    <n v="19773000"/>
    <n v="105571000"/>
    <n v="2015551000"/>
    <n v="68852000"/>
    <n v="1442302000"/>
    <n v="1497493000"/>
  </r>
  <r>
    <x v="123"/>
    <x v="3"/>
    <n v="2036512000"/>
    <n v="608474000"/>
    <n v="9446080000"/>
    <n v="944049000"/>
    <n v="119980000"/>
    <n v="20964000"/>
    <n v="126801000"/>
    <n v="2360894000"/>
    <n v="83836000"/>
    <n v="1449588000"/>
    <n v="1694983000"/>
  </r>
  <r>
    <x v="123"/>
    <x v="2"/>
    <n v="570384000"/>
    <n v="244402000"/>
    <n v="3530630000"/>
    <n v="362905000"/>
    <n v="64969000"/>
    <n v="4837000"/>
    <n v="48324000"/>
    <n v="962042000"/>
    <n v="43999000"/>
    <n v="393317000"/>
    <n v="835452000"/>
  </r>
  <r>
    <x v="123"/>
    <x v="1"/>
    <n v="1192211000"/>
    <n v="333192000"/>
    <n v="4775184000"/>
    <n v="456121000"/>
    <n v="53029000"/>
    <n v="15951000"/>
    <n v="66838000"/>
    <n v="1160293000"/>
    <n v="29990000"/>
    <n v="949910000"/>
    <n v="517649000"/>
  </r>
  <r>
    <x v="123"/>
    <x v="0"/>
    <n v="273917000"/>
    <n v="30880000"/>
    <n v="1140266000"/>
    <n v="125023000"/>
    <n v="1982000"/>
    <n v="176000"/>
    <n v="11639000"/>
    <n v="238559000"/>
    <n v="9847000"/>
    <n v="106361000"/>
    <n v="341882000"/>
  </r>
  <r>
    <x v="124"/>
    <x v="0"/>
    <n v="208161000"/>
    <n v="9618000"/>
    <n v="740083000"/>
    <n v="63623000"/>
    <n v="2588000"/>
    <n v="196000"/>
    <n v="3422000"/>
    <n v="165651000"/>
    <n v="8393000"/>
    <n v="82394000"/>
    <n v="196037000"/>
  </r>
  <r>
    <x v="124"/>
    <x v="1"/>
    <n v="1225642000"/>
    <n v="289552000"/>
    <n v="4677826000"/>
    <n v="430381000"/>
    <n v="53432000"/>
    <n v="15112000"/>
    <n v="82752000"/>
    <n v="1139702000"/>
    <n v="31602000"/>
    <n v="959022000"/>
    <n v="450628000"/>
  </r>
  <r>
    <x v="124"/>
    <x v="2"/>
    <n v="708616000"/>
    <n v="193042000"/>
    <n v="3504548000"/>
    <n v="447337000"/>
    <n v="56001000"/>
    <n v="2458000"/>
    <n v="13459000"/>
    <n v="607555000"/>
    <n v="55086000"/>
    <n v="228686000"/>
    <n v="1192313000"/>
  </r>
  <r>
    <x v="124"/>
    <x v="3"/>
    <n v="2142419000"/>
    <n v="492212000"/>
    <n v="8922457000"/>
    <n v="941341000"/>
    <n v="112021000"/>
    <n v="17766000"/>
    <n v="99633000"/>
    <n v="1912908000"/>
    <n v="95081000"/>
    <n v="1270102000"/>
    <n v="1838978000"/>
  </r>
  <r>
    <x v="125"/>
    <x v="3"/>
    <n v="1791246000"/>
    <n v="610026000"/>
    <n v="7977243000"/>
    <n v="778017000"/>
    <n v="115802000"/>
    <n v="20353000"/>
    <n v="84477000"/>
    <n v="1982757000"/>
    <n v="99600000"/>
    <n v="1434345000"/>
    <n v="1060637000"/>
  </r>
  <r>
    <x v="125"/>
    <x v="2"/>
    <n v="469483000"/>
    <n v="340314000"/>
    <n v="3181956000"/>
    <n v="344039000"/>
    <n v="62597000"/>
    <n v="3526000"/>
    <n v="22376000"/>
    <n v="835300000"/>
    <n v="63801000"/>
    <n v="385881000"/>
    <n v="654653000"/>
  </r>
  <r>
    <x v="125"/>
    <x v="1"/>
    <n v="1269557000"/>
    <n v="266514000"/>
    <n v="4390698000"/>
    <n v="409896000"/>
    <n v="51666000"/>
    <n v="16064000"/>
    <n v="60777000"/>
    <n v="1049759000"/>
    <n v="30845000"/>
    <n v="898825000"/>
    <n v="336798000"/>
  </r>
  <r>
    <x v="125"/>
    <x v="0"/>
    <n v="52206000"/>
    <n v="3198000"/>
    <n v="404589000"/>
    <n v="24082000"/>
    <n v="1539000"/>
    <n v="763000"/>
    <n v="1324000"/>
    <n v="97698000"/>
    <n v="4954000"/>
    <n v="149639000"/>
    <n v="69186000"/>
  </r>
  <r>
    <x v="126"/>
    <x v="0"/>
    <n v="382451000"/>
    <n v="5751000"/>
    <n v="870007000"/>
    <n v="37017000"/>
    <n v="987000"/>
    <n v="138000"/>
    <n v="1673000"/>
    <n v="106534000"/>
    <n v="3970000"/>
    <n v="121675000"/>
    <n v="209811000"/>
  </r>
  <r>
    <x v="126"/>
    <x v="1"/>
    <n v="1342810000"/>
    <n v="265477000"/>
    <n v="4409908000"/>
    <n v="393164000"/>
    <n v="48098000"/>
    <n v="15904000"/>
    <n v="62927000"/>
    <n v="1003975000"/>
    <n v="30670000"/>
    <n v="864931000"/>
    <n v="381959000"/>
  </r>
  <r>
    <x v="126"/>
    <x v="2"/>
    <n v="463252000"/>
    <n v="228308000"/>
    <n v="3411053000"/>
    <n v="498313000"/>
    <n v="39004000"/>
    <n v="4598000"/>
    <n v="41616000"/>
    <n v="937279000"/>
    <n v="39926000"/>
    <n v="375071000"/>
    <n v="783691000"/>
  </r>
  <r>
    <x v="126"/>
    <x v="3"/>
    <n v="2188513000"/>
    <n v="499536000"/>
    <n v="8690968000"/>
    <n v="928494000"/>
    <n v="88089000"/>
    <n v="20640000"/>
    <n v="106216000"/>
    <n v="2047788000"/>
    <n v="74566000"/>
    <n v="1361677000"/>
    <n v="1375461000"/>
  </r>
  <r>
    <x v="127"/>
    <x v="3"/>
    <n v="2193631000"/>
    <n v="572197000"/>
    <n v="10379956000"/>
    <n v="1171924000"/>
    <n v="112994000"/>
    <n v="20824000"/>
    <n v="116724000"/>
    <n v="2491758000"/>
    <n v="99857000"/>
    <n v="1422437000"/>
    <n v="2177622000"/>
  </r>
  <r>
    <x v="127"/>
    <x v="2"/>
    <n v="573487000"/>
    <n v="255355000"/>
    <n v="4314349000"/>
    <n v="617968000"/>
    <n v="61333000"/>
    <n v="5287000"/>
    <n v="53010000"/>
    <n v="1151964000"/>
    <n v="62143000"/>
    <n v="404572000"/>
    <n v="1129240000"/>
  </r>
  <r>
    <x v="127"/>
    <x v="1"/>
    <n v="1224051000"/>
    <n v="304494000"/>
    <n v="4651345000"/>
    <n v="459715000"/>
    <n v="48850000"/>
    <n v="15445000"/>
    <n v="58733000"/>
    <n v="1086269000"/>
    <n v="30676000"/>
    <n v="903558000"/>
    <n v="519556000"/>
  </r>
  <r>
    <x v="127"/>
    <x v="0"/>
    <n v="396093000"/>
    <n v="12348000"/>
    <n v="1414262000"/>
    <n v="94241000"/>
    <n v="2811000"/>
    <n v="92000"/>
    <n v="4981000"/>
    <n v="253525000"/>
    <n v="7038000"/>
    <n v="114307000"/>
    <n v="528826000"/>
  </r>
  <r>
    <x v="128"/>
    <x v="0"/>
    <n v="525197000"/>
    <n v="7791000"/>
    <n v="1407425000"/>
    <n v="63319000"/>
    <n v="1762000"/>
    <n v="248000"/>
    <n v="1943000"/>
    <n v="88490000"/>
    <n v="2651000"/>
    <n v="46195000"/>
    <n v="669829000"/>
  </r>
  <r>
    <x v="128"/>
    <x v="1"/>
    <n v="1183829000"/>
    <n v="275018000"/>
    <n v="4530684000"/>
    <n v="401843000"/>
    <n v="53447000"/>
    <n v="16173000"/>
    <n v="79853000"/>
    <n v="1139218000"/>
    <n v="31915000"/>
    <n v="941345000"/>
    <n v="408049000"/>
  </r>
  <r>
    <x v="128"/>
    <x v="2"/>
    <n v="563212000"/>
    <n v="206612000"/>
    <n v="3161428000"/>
    <n v="555614000"/>
    <n v="44892000"/>
    <n v="2799000"/>
    <n v="17380000"/>
    <n v="687660000"/>
    <n v="68042000"/>
    <n v="227955000"/>
    <n v="787273000"/>
  </r>
  <r>
    <x v="128"/>
    <x v="3"/>
    <n v="2272238000"/>
    <n v="489421000"/>
    <n v="9099537000"/>
    <n v="1020776000"/>
    <n v="100101000"/>
    <n v="19220000"/>
    <n v="99176000"/>
    <n v="1915368000"/>
    <n v="102608000"/>
    <n v="1215495000"/>
    <n v="1865151000"/>
  </r>
  <r>
    <x v="129"/>
    <x v="3"/>
    <n v="1438726000"/>
    <n v="635704000"/>
    <n v="7676775000"/>
    <n v="749984000"/>
    <n v="109949000"/>
    <n v="19533000"/>
    <n v="88338000"/>
    <n v="1987843000"/>
    <n v="88901000"/>
    <n v="1644218000"/>
    <n v="913588000"/>
  </r>
  <r>
    <x v="129"/>
    <x v="2"/>
    <n v="353440000"/>
    <n v="381994000"/>
    <n v="2959263000"/>
    <n v="336698000"/>
    <n v="54932000"/>
    <n v="3441000"/>
    <n v="25849000"/>
    <n v="869633000"/>
    <n v="56001000"/>
    <n v="387379000"/>
    <n v="489903000"/>
  </r>
  <r>
    <x v="129"/>
    <x v="1"/>
    <n v="962067000"/>
    <n v="249341000"/>
    <n v="4055703000"/>
    <n v="381436000"/>
    <n v="53840000"/>
    <n v="15994000"/>
    <n v="61990000"/>
    <n v="1063121000"/>
    <n v="29084000"/>
    <n v="947790000"/>
    <n v="291042000"/>
  </r>
  <r>
    <x v="129"/>
    <x v="0"/>
    <n v="123219000"/>
    <n v="4369000"/>
    <n v="661809000"/>
    <n v="31850000"/>
    <n v="1177000"/>
    <n v="98000"/>
    <n v="499000"/>
    <n v="55089000"/>
    <n v="3816000"/>
    <n v="309049000"/>
    <n v="132643000"/>
  </r>
  <r>
    <x v="130"/>
    <x v="0"/>
    <n v="265524000"/>
    <n v="11114000"/>
    <n v="930279000"/>
    <n v="64949000"/>
    <n v="2945000"/>
    <n v="220000"/>
    <n v="4366000"/>
    <n v="149190000"/>
    <n v="6413000"/>
    <n v="245888000"/>
    <n v="179670000"/>
  </r>
  <r>
    <x v="130"/>
    <x v="1"/>
    <n v="700402000"/>
    <n v="244051000"/>
    <n v="3514337000"/>
    <n v="361058000"/>
    <n v="47386000"/>
    <n v="15882000"/>
    <n v="57739000"/>
    <n v="951664000"/>
    <n v="25704000"/>
    <n v="860053000"/>
    <n v="250401000"/>
  </r>
  <r>
    <x v="130"/>
    <x v="2"/>
    <n v="460206000"/>
    <n v="256631000"/>
    <n v="3353674000"/>
    <n v="406290000"/>
    <n v="41377000"/>
    <n v="4223000"/>
    <n v="51219000"/>
    <n v="1000049000"/>
    <n v="49901000"/>
    <n v="376774000"/>
    <n v="707013000"/>
  </r>
  <r>
    <x v="130"/>
    <x v="3"/>
    <n v="1426132000"/>
    <n v="511796000"/>
    <n v="7798290000"/>
    <n v="832297000"/>
    <n v="91708000"/>
    <n v="20325000"/>
    <n v="113324000"/>
    <n v="2100903000"/>
    <n v="82018000"/>
    <n v="1482715000"/>
    <n v="1137084000"/>
  </r>
  <r>
    <x v="131"/>
    <x v="3"/>
    <n v="1964532000"/>
    <n v="611178000"/>
    <n v="9670225000"/>
    <n v="929261000"/>
    <n v="109835000"/>
    <n v="22366000"/>
    <n v="121081000"/>
    <n v="2403707000"/>
    <n v="81806000"/>
    <n v="1587054000"/>
    <n v="1839433000"/>
  </r>
  <r>
    <x v="131"/>
    <x v="2"/>
    <n v="650198000"/>
    <n v="269211000"/>
    <n v="3837697000"/>
    <n v="404070000"/>
    <n v="54055000"/>
    <n v="5808000"/>
    <n v="52173000"/>
    <n v="1105632000"/>
    <n v="44971000"/>
    <n v="419411000"/>
    <n v="832186000"/>
  </r>
  <r>
    <x v="131"/>
    <x v="1"/>
    <n v="860263000"/>
    <n v="305835000"/>
    <n v="3983925000"/>
    <n v="377192000"/>
    <n v="49690000"/>
    <n v="16283000"/>
    <n v="59272000"/>
    <n v="1005407000"/>
    <n v="26965000"/>
    <n v="893554000"/>
    <n v="389474000"/>
  </r>
  <r>
    <x v="131"/>
    <x v="0"/>
    <n v="454071000"/>
    <n v="36132000"/>
    <n v="1848603000"/>
    <n v="147999000"/>
    <n v="6090000"/>
    <n v="275000"/>
    <n v="9636000"/>
    <n v="292668000"/>
    <n v="9870000"/>
    <n v="274089000"/>
    <n v="617773000"/>
  </r>
  <r>
    <x v="132"/>
    <x v="0"/>
    <n v="423118000"/>
    <n v="26653000"/>
    <n v="1206188000"/>
    <n v="88755000"/>
    <n v="5545000"/>
    <n v="300000"/>
    <n v="6202000"/>
    <n v="213894000"/>
    <n v="6843000"/>
    <n v="108201000"/>
    <n v="326677000"/>
  </r>
  <r>
    <x v="132"/>
    <x v="1"/>
    <n v="953595000"/>
    <n v="247680000"/>
    <n v="4060779000"/>
    <n v="347172000"/>
    <n v="52332000"/>
    <n v="17423000"/>
    <n v="96800000"/>
    <n v="1067870000"/>
    <n v="30040000"/>
    <n v="941615000"/>
    <n v="306251000"/>
  </r>
  <r>
    <x v="132"/>
    <x v="2"/>
    <n v="742789000"/>
    <n v="205057000"/>
    <n v="3712162000"/>
    <n v="602404000"/>
    <n v="36905000"/>
    <n v="2921000"/>
    <n v="15872000"/>
    <n v="774560000"/>
    <n v="44617000"/>
    <n v="235405000"/>
    <n v="1051635000"/>
  </r>
  <r>
    <x v="132"/>
    <x v="3"/>
    <n v="2119502000"/>
    <n v="479390000"/>
    <n v="8979129000"/>
    <n v="1038331000"/>
    <n v="94782000"/>
    <n v="20644000"/>
    <n v="118874000"/>
    <n v="2056324000"/>
    <n v="81500000"/>
    <n v="1285221000"/>
    <n v="1684563000"/>
  </r>
  <r>
    <x v="133"/>
    <x v="3"/>
    <n v="1985706000"/>
    <n v="631399000"/>
    <n v="9174036000"/>
    <n v="950404000"/>
    <n v="108405000"/>
    <n v="21155000"/>
    <n v="97669000"/>
    <n v="2216569000"/>
    <n v="89480000"/>
    <n v="1769596000"/>
    <n v="1303660000"/>
  </r>
  <r>
    <x v="133"/>
    <x v="2"/>
    <n v="616255000"/>
    <n v="390971000"/>
    <n v="3544296000"/>
    <n v="444409000"/>
    <n v="44975000"/>
    <n v="3679000"/>
    <n v="23769000"/>
    <n v="902442000"/>
    <n v="44337000"/>
    <n v="406983000"/>
    <n v="666482000"/>
  </r>
  <r>
    <x v="133"/>
    <x v="1"/>
    <n v="979306000"/>
    <n v="203059000"/>
    <n v="4173877000"/>
    <n v="374778000"/>
    <n v="53244000"/>
    <n v="17066000"/>
    <n v="64166000"/>
    <n v="1089816000"/>
    <n v="31561000"/>
    <n v="1022117000"/>
    <n v="338765000"/>
  </r>
  <r>
    <x v="133"/>
    <x v="0"/>
    <n v="390145000"/>
    <n v="37369000"/>
    <n v="1455863000"/>
    <n v="131217000"/>
    <n v="10186000"/>
    <n v="410000"/>
    <n v="9734000"/>
    <n v="224311000"/>
    <n v="13582000"/>
    <n v="340496000"/>
    <n v="298413000"/>
  </r>
  <r>
    <x v="134"/>
    <x v="0"/>
    <n v="286993000"/>
    <n v="13866000"/>
    <n v="744530000"/>
    <n v="53980000"/>
    <n v="4110000"/>
    <n v="271000"/>
    <n v="3400000"/>
    <n v="83543000"/>
    <n v="6585000"/>
    <n v="135125000"/>
    <n v="156657000"/>
  </r>
  <r>
    <x v="134"/>
    <x v="1"/>
    <n v="969825000"/>
    <n v="221536000"/>
    <n v="4261970000"/>
    <n v="436348000"/>
    <n v="50268000"/>
    <n v="17407000"/>
    <n v="64751000"/>
    <n v="1093425000"/>
    <n v="31044000"/>
    <n v="1028340000"/>
    <n v="349024000"/>
  </r>
  <r>
    <x v="134"/>
    <x v="2"/>
    <n v="574021000"/>
    <n v="277616000"/>
    <n v="3284512000"/>
    <n v="338587000"/>
    <n v="43845000"/>
    <n v="4219000"/>
    <n v="49250000"/>
    <n v="828179000"/>
    <n v="52294000"/>
    <n v="430914000"/>
    <n v="685597000"/>
  </r>
  <r>
    <x v="134"/>
    <x v="3"/>
    <n v="1830839000"/>
    <n v="513018000"/>
    <n v="8291012000"/>
    <n v="828915000"/>
    <n v="98223000"/>
    <n v="21897000"/>
    <n v="117401000"/>
    <n v="2005147000"/>
    <n v="89923000"/>
    <n v="1594379000"/>
    <n v="1191278000"/>
  </r>
  <r>
    <x v="135"/>
    <x v="3"/>
    <n v="2077322000"/>
    <n v="736031000"/>
    <n v="9894047000"/>
    <n v="1039891000"/>
    <n v="120164000"/>
    <n v="23831000"/>
    <n v="122795000"/>
    <n v="2319459000"/>
    <n v="88674000"/>
    <n v="1653229000"/>
    <n v="1712657000"/>
  </r>
  <r>
    <x v="135"/>
    <x v="2"/>
    <n v="723345000"/>
    <n v="295008000"/>
    <n v="3879455000"/>
    <n v="426506000"/>
    <n v="52077000"/>
    <n v="5292000"/>
    <n v="52516000"/>
    <n v="1052470000"/>
    <n v="44604000"/>
    <n v="375952000"/>
    <n v="851689000"/>
  </r>
  <r>
    <x v="135"/>
    <x v="1"/>
    <n v="1011545000"/>
    <n v="331359000"/>
    <n v="4558908000"/>
    <n v="457072000"/>
    <n v="51834000"/>
    <n v="18203000"/>
    <n v="64411000"/>
    <n v="1114344000"/>
    <n v="30854000"/>
    <n v="1026291000"/>
    <n v="452997000"/>
  </r>
  <r>
    <x v="135"/>
    <x v="0"/>
    <n v="342432000"/>
    <n v="109664000"/>
    <n v="1455684000"/>
    <n v="156313000"/>
    <n v="16253000"/>
    <n v="336000"/>
    <n v="5868000"/>
    <n v="152645000"/>
    <n v="13216000"/>
    <n v="250986000"/>
    <n v="407971000"/>
  </r>
  <r>
    <x v="136"/>
    <x v="0"/>
    <n v="328101000"/>
    <n v="41159000"/>
    <n v="1600445000"/>
    <n v="203260000"/>
    <n v="12298000"/>
    <n v="453000"/>
    <n v="13965000"/>
    <n v="279710000"/>
    <n v="16805000"/>
    <n v="140660000"/>
    <n v="564034000"/>
  </r>
  <r>
    <x v="136"/>
    <x v="1"/>
    <n v="1031521000"/>
    <n v="263636000"/>
    <n v="4477388000"/>
    <n v="437638000"/>
    <n v="55159000"/>
    <n v="17362000"/>
    <n v="105277000"/>
    <n v="1139282000"/>
    <n v="33505000"/>
    <n v="1022653000"/>
    <n v="371354000"/>
  </r>
  <r>
    <x v="136"/>
    <x v="2"/>
    <n v="720086000"/>
    <n v="180530000"/>
    <n v="3293555000"/>
    <n v="452784000"/>
    <n v="38800000"/>
    <n v="2175000"/>
    <n v="15564000"/>
    <n v="713385000"/>
    <n v="44466000"/>
    <n v="219046000"/>
    <n v="906719000"/>
  </r>
  <r>
    <x v="136"/>
    <x v="3"/>
    <n v="2079708000"/>
    <n v="485325000"/>
    <n v="9371388000"/>
    <n v="1093682000"/>
    <n v="106257000"/>
    <n v="19990000"/>
    <n v="134806000"/>
    <n v="2132378000"/>
    <n v="94776000"/>
    <n v="1382359000"/>
    <n v="1842107000"/>
  </r>
  <r>
    <x v="137"/>
    <x v="3"/>
    <n v="2070065000"/>
    <n v="655720000"/>
    <n v="9520444000"/>
    <n v="887548000"/>
    <n v="111700000"/>
    <n v="21360000"/>
    <n v="92785000"/>
    <n v="2394682000"/>
    <n v="93023000"/>
    <n v="1746614000"/>
    <n v="1446947000"/>
  </r>
  <r>
    <x v="137"/>
    <x v="2"/>
    <n v="553861000"/>
    <n v="352510000"/>
    <n v="3416959000"/>
    <n v="286622000"/>
    <n v="41615000"/>
    <n v="3010000"/>
    <n v="18837000"/>
    <n v="977530000"/>
    <n v="45972000"/>
    <n v="446357000"/>
    <n v="690645000"/>
  </r>
  <r>
    <x v="137"/>
    <x v="1"/>
    <n v="1062037000"/>
    <n v="255062000"/>
    <n v="4422351000"/>
    <n v="441866000"/>
    <n v="54284000"/>
    <n v="17845000"/>
    <n v="66131000"/>
    <n v="1110673000"/>
    <n v="32010000"/>
    <n v="1008841000"/>
    <n v="373600000"/>
  </r>
  <r>
    <x v="137"/>
    <x v="0"/>
    <n v="454166000"/>
    <n v="48148000"/>
    <n v="1681134000"/>
    <n v="159060000"/>
    <n v="15801000"/>
    <n v="505000"/>
    <n v="7817000"/>
    <n v="306479000"/>
    <n v="15040000"/>
    <n v="291416000"/>
    <n v="382702000"/>
  </r>
  <r>
    <x v="138"/>
    <x v="0"/>
    <n v="144511000"/>
    <n v="8932000"/>
    <n v="614691000"/>
    <n v="131149000"/>
    <n v="4206000"/>
    <n v="196000"/>
    <n v="1782000"/>
    <n v="81044000"/>
    <n v="6336000"/>
    <n v="174539000"/>
    <n v="61996000"/>
  </r>
  <r>
    <x v="138"/>
    <x v="1"/>
    <n v="1181453000"/>
    <n v="284616000"/>
    <n v="4645931000"/>
    <n v="452987000"/>
    <n v="49361000"/>
    <n v="18731000"/>
    <n v="64139000"/>
    <n v="1093981000"/>
    <n v="31768000"/>
    <n v="990187000"/>
    <n v="478709000"/>
  </r>
  <r>
    <x v="138"/>
    <x v="2"/>
    <n v="465285000"/>
    <n v="272134000"/>
    <n v="3186400000"/>
    <n v="267239000"/>
    <n v="47459000"/>
    <n v="3581000"/>
    <n v="52551000"/>
    <n v="927662000"/>
    <n v="42767000"/>
    <n v="427912000"/>
    <n v="679809000"/>
  </r>
  <r>
    <x v="138"/>
    <x v="3"/>
    <n v="1791249000"/>
    <n v="565682000"/>
    <n v="8447023000"/>
    <n v="851375000"/>
    <n v="101025000"/>
    <n v="22508000"/>
    <n v="118472000"/>
    <n v="2102687000"/>
    <n v="80872000"/>
    <n v="1592638000"/>
    <n v="1220514000"/>
  </r>
  <r>
    <x v="139"/>
    <x v="3"/>
    <n v="1964762000"/>
    <n v="682635000"/>
    <n v="9579937000"/>
    <n v="998158000"/>
    <n v="118523000"/>
    <n v="25146000"/>
    <n v="120288000"/>
    <n v="2271516000"/>
    <n v="103177000"/>
    <n v="1529869000"/>
    <n v="1765864000"/>
  </r>
  <r>
    <x v="139"/>
    <x v="2"/>
    <n v="691978000"/>
    <n v="271491000"/>
    <n v="3714635000"/>
    <n v="292922000"/>
    <n v="60209000"/>
    <n v="5072000"/>
    <n v="52385000"/>
    <n v="987335000"/>
    <n v="63599000"/>
    <n v="397682000"/>
    <n v="891962000"/>
  </r>
  <r>
    <x v="139"/>
    <x v="1"/>
    <n v="1082593000"/>
    <n v="389154000"/>
    <n v="4838150000"/>
    <n v="499978000"/>
    <n v="50526000"/>
    <n v="19845000"/>
    <n v="64363000"/>
    <n v="1150943000"/>
    <n v="31885000"/>
    <n v="989461000"/>
    <n v="559402000"/>
  </r>
  <r>
    <x v="139"/>
    <x v="0"/>
    <n v="190191000"/>
    <n v="21989000"/>
    <n v="1027152000"/>
    <n v="205259000"/>
    <n v="7788000"/>
    <n v="229000"/>
    <n v="3540000"/>
    <n v="133237000"/>
    <n v="7693000"/>
    <n v="142726000"/>
    <n v="314500000"/>
  </r>
  <r>
    <x v="140"/>
    <x v="0"/>
    <n v="343299000"/>
    <n v="30669000"/>
    <n v="1555496000"/>
    <n v="328693000"/>
    <n v="15002000"/>
    <n v="310000"/>
    <n v="4960000"/>
    <n v="186048000"/>
    <n v="8061000"/>
    <n v="159039000"/>
    <n v="479415000"/>
  </r>
  <r>
    <x v="140"/>
    <x v="1"/>
    <n v="1085529000"/>
    <n v="272022000"/>
    <n v="4578761000"/>
    <n v="440115000"/>
    <n v="53356000"/>
    <n v="21354000"/>
    <n v="113241000"/>
    <n v="1121953000"/>
    <n v="31155000"/>
    <n v="985797000"/>
    <n v="454238000"/>
  </r>
  <r>
    <x v="140"/>
    <x v="2"/>
    <n v="623285000"/>
    <n v="188942000"/>
    <n v="3038163000"/>
    <n v="294988000"/>
    <n v="51214000"/>
    <n v="2174000"/>
    <n v="13868000"/>
    <n v="647010000"/>
    <n v="66504000"/>
    <n v="219212000"/>
    <n v="930965000"/>
  </r>
  <r>
    <x v="140"/>
    <x v="3"/>
    <n v="2052113000"/>
    <n v="491633000"/>
    <n v="9172420000"/>
    <n v="1063796000"/>
    <n v="119572000"/>
    <n v="23838000"/>
    <n v="132069000"/>
    <n v="1955011000"/>
    <n v="105721000"/>
    <n v="1364048000"/>
    <n v="1864618000"/>
  </r>
  <r>
    <x v="141"/>
    <x v="3"/>
    <n v="1787476000"/>
    <n v="645613000"/>
    <n v="8928996000"/>
    <n v="722871000"/>
    <n v="117719000"/>
    <n v="22165000"/>
    <n v="86668000"/>
    <n v="2253882000"/>
    <n v="101125000"/>
    <n v="1794801000"/>
    <n v="1396677000"/>
  </r>
  <r>
    <x v="141"/>
    <x v="2"/>
    <n v="665191000"/>
    <n v="365777000"/>
    <n v="3692130000"/>
    <n v="239525000"/>
    <n v="57493000"/>
    <n v="3054000"/>
    <n v="18355000"/>
    <n v="970706000"/>
    <n v="66144000"/>
    <n v="452058000"/>
    <n v="853826000"/>
  </r>
  <r>
    <x v="141"/>
    <x v="1"/>
    <n v="1019306000"/>
    <n v="256658000"/>
    <n v="4216899000"/>
    <n v="398914000"/>
    <n v="51986000"/>
    <n v="18957000"/>
    <n v="65550000"/>
    <n v="1065615000"/>
    <n v="30713000"/>
    <n v="949440000"/>
    <n v="359760000"/>
  </r>
  <r>
    <x v="141"/>
    <x v="0"/>
    <n v="102978000"/>
    <n v="23177000"/>
    <n v="1019967000"/>
    <n v="84432000"/>
    <n v="8240000"/>
    <n v="154000"/>
    <n v="2763000"/>
    <n v="217561000"/>
    <n v="4268000"/>
    <n v="393303000"/>
    <n v="183091000"/>
  </r>
  <r>
    <x v="142"/>
    <x v="0"/>
    <n v="262202000"/>
    <n v="22571000"/>
    <n v="913110000"/>
    <n v="93530000"/>
    <n v="4659000"/>
    <n v="90000"/>
    <n v="2672000"/>
    <n v="95870000"/>
    <n v="4091000"/>
    <n v="188664000"/>
    <n v="238761000"/>
  </r>
  <r>
    <x v="142"/>
    <x v="1"/>
    <n v="1030737000"/>
    <n v="267497000"/>
    <n v="4401859000"/>
    <n v="475407000"/>
    <n v="49094000"/>
    <n v="19242000"/>
    <n v="63069000"/>
    <n v="1070084000"/>
    <n v="29400000"/>
    <n v="959769000"/>
    <n v="437559000"/>
  </r>
  <r>
    <x v="142"/>
    <x v="2"/>
    <n v="603460000"/>
    <n v="280430000"/>
    <n v="3774165000"/>
    <n v="349843000"/>
    <n v="57227000"/>
    <n v="4383000"/>
    <n v="62167000"/>
    <n v="1014823000"/>
    <n v="46579000"/>
    <n v="487956000"/>
    <n v="867297000"/>
  </r>
  <r>
    <x v="142"/>
    <x v="3"/>
    <n v="1896399000"/>
    <n v="570499000"/>
    <n v="9089135000"/>
    <n v="918780000"/>
    <n v="110981000"/>
    <n v="23715000"/>
    <n v="127908000"/>
    <n v="2180778000"/>
    <n v="80070000"/>
    <n v="1636389000"/>
    <n v="1543617000"/>
  </r>
  <r>
    <x v="143"/>
    <x v="3"/>
    <n v="2043076000"/>
    <n v="638238000"/>
    <n v="9848133000"/>
    <n v="1011855000"/>
    <n v="111816000"/>
    <n v="26272000"/>
    <n v="121181000"/>
    <n v="2416676000"/>
    <n v="89671000"/>
    <n v="1512644000"/>
    <n v="1876703000"/>
  </r>
  <r>
    <x v="143"/>
    <x v="2"/>
    <n v="749211000"/>
    <n v="272381000"/>
    <n v="4224426000"/>
    <n v="406171000"/>
    <n v="56630000"/>
    <n v="6991000"/>
    <n v="56075000"/>
    <n v="1161891000"/>
    <n v="55137000"/>
    <n v="421892000"/>
    <n v="1038046000"/>
  </r>
  <r>
    <x v="143"/>
    <x v="1"/>
    <n v="1057230000"/>
    <n v="337127000"/>
    <n v="4578606000"/>
    <n v="486253000"/>
    <n v="49450000"/>
    <n v="19021000"/>
    <n v="60991000"/>
    <n v="1092131000"/>
    <n v="29612000"/>
    <n v="974058000"/>
    <n v="472733000"/>
  </r>
  <r>
    <x v="143"/>
    <x v="0"/>
    <n v="236635000"/>
    <n v="28729000"/>
    <n v="1045101000"/>
    <n v="119431000"/>
    <n v="5736000"/>
    <n v="261000"/>
    <n v="4114000"/>
    <n v="162654000"/>
    <n v="4923000"/>
    <n v="116694000"/>
    <n v="365924000"/>
  </r>
  <r>
    <x v="144"/>
    <x v="0"/>
    <n v="360519000"/>
    <n v="31451000"/>
    <n v="1329726000"/>
    <n v="130794000"/>
    <n v="10384000"/>
    <n v="526000"/>
    <n v="4469000"/>
    <n v="174951000"/>
    <n v="7045000"/>
    <n v="278263000"/>
    <n v="331324000"/>
  </r>
  <r>
    <x v="144"/>
    <x v="1"/>
    <n v="1100892000"/>
    <n v="274867000"/>
    <n v="4704760000"/>
    <n v="463764000"/>
    <n v="56896000"/>
    <n v="24008000"/>
    <n v="116402000"/>
    <n v="1178033000"/>
    <n v="32763000"/>
    <n v="1004651000"/>
    <n v="452484000"/>
  </r>
  <r>
    <x v="144"/>
    <x v="2"/>
    <n v="877207000"/>
    <n v="193066000"/>
    <n v="3902569000"/>
    <n v="518509000"/>
    <n v="45081000"/>
    <n v="2367000"/>
    <n v="12558000"/>
    <n v="716894000"/>
    <n v="53581000"/>
    <n v="255745000"/>
    <n v="1227561000"/>
  </r>
  <r>
    <x v="144"/>
    <x v="3"/>
    <n v="2338618000"/>
    <n v="499385000"/>
    <n v="9937055000"/>
    <n v="1113067000"/>
    <n v="112361000"/>
    <n v="26901000"/>
    <n v="133428000"/>
    <n v="2069878000"/>
    <n v="93389000"/>
    <n v="1538659000"/>
    <n v="2011369000"/>
  </r>
  <r>
    <x v="145"/>
    <x v="3"/>
    <n v="2070455000"/>
    <n v="597231000"/>
    <n v="9973646000"/>
    <n v="1043335000"/>
    <n v="107956000"/>
    <n v="24135000"/>
    <n v="92099000"/>
    <n v="2335361000"/>
    <n v="94396000"/>
    <n v="1826482000"/>
    <n v="1782196000"/>
  </r>
  <r>
    <x v="145"/>
    <x v="2"/>
    <n v="855327000"/>
    <n v="300905000"/>
    <n v="4479550000"/>
    <n v="506205000"/>
    <n v="44432000"/>
    <n v="4114000"/>
    <n v="17732000"/>
    <n v="1063098000"/>
    <n v="58297000"/>
    <n v="443688000"/>
    <n v="1185751000"/>
  </r>
  <r>
    <x v="145"/>
    <x v="1"/>
    <n v="1089023000"/>
    <n v="267391000"/>
    <n v="4578286000"/>
    <n v="436156000"/>
    <n v="57225000"/>
    <n v="19917000"/>
    <n v="69930000"/>
    <n v="1160813000"/>
    <n v="32701000"/>
    <n v="1057473000"/>
    <n v="387657000"/>
  </r>
  <r>
    <x v="145"/>
    <x v="0"/>
    <n v="126105000"/>
    <n v="28935000"/>
    <n v="915810000"/>
    <n v="100973000"/>
    <n v="6299000"/>
    <n v="104000"/>
    <n v="4436000"/>
    <n v="111450000"/>
    <n v="3398000"/>
    <n v="325321000"/>
    <n v="208789000"/>
  </r>
  <r>
    <x v="146"/>
    <x v="0"/>
    <n v="193812000"/>
    <n v="9450000"/>
    <n v="702183000"/>
    <n v="60461000"/>
    <n v="5656000"/>
    <n v="-28000"/>
    <n v="2948000"/>
    <n v="131562000"/>
    <n v="3216000"/>
    <n v="215749000"/>
    <n v="79357000"/>
  </r>
  <r>
    <x v="146"/>
    <x v="1"/>
    <n v="1097701000"/>
    <n v="281973000"/>
    <n v="4527128000"/>
    <n v="426659000"/>
    <n v="52586000"/>
    <n v="21217000"/>
    <n v="67254000"/>
    <n v="1096929000"/>
    <n v="31107000"/>
    <n v="1044285000"/>
    <n v="407419000"/>
  </r>
  <r>
    <x v="146"/>
    <x v="2"/>
    <n v="820779000"/>
    <n v="329217000"/>
    <n v="4835081000"/>
    <n v="626692000"/>
    <n v="59246000"/>
    <n v="5956000"/>
    <n v="44385000"/>
    <n v="1172106000"/>
    <n v="66165000"/>
    <n v="492826000"/>
    <n v="1217710000"/>
  </r>
  <r>
    <x v="146"/>
    <x v="3"/>
    <n v="2112292000"/>
    <n v="620640000"/>
    <n v="10064393000"/>
    <n v="1113812000"/>
    <n v="117487000"/>
    <n v="27144000"/>
    <n v="114587000"/>
    <n v="2400597000"/>
    <n v="100488000"/>
    <n v="1752859000"/>
    <n v="1704486000"/>
  </r>
  <r>
    <x v="147"/>
    <x v="3"/>
    <n v="2170149000"/>
    <n v="663958000"/>
    <n v="10890473000"/>
    <n v="1118910000"/>
    <n v="119298000"/>
    <n v="27922000"/>
    <n v="118837000"/>
    <n v="2467004000"/>
    <n v="96480000"/>
    <n v="1802080000"/>
    <n v="2305836000"/>
  </r>
  <r>
    <x v="147"/>
    <x v="2"/>
    <n v="930330000"/>
    <n v="290301000"/>
    <n v="5230763000"/>
    <n v="571945000"/>
    <n v="57900000"/>
    <n v="6003000"/>
    <n v="48601000"/>
    <n v="1172490000"/>
    <n v="58385000"/>
    <n v="497414000"/>
    <n v="1597395000"/>
  </r>
  <r>
    <x v="147"/>
    <x v="1"/>
    <n v="1013285000"/>
    <n v="347586000"/>
    <n v="4517996000"/>
    <n v="426597000"/>
    <n v="52596000"/>
    <n v="21730000"/>
    <n v="64453000"/>
    <n v="1114418000"/>
    <n v="30350000"/>
    <n v="989617000"/>
    <n v="457366000"/>
  </r>
  <r>
    <x v="147"/>
    <x v="0"/>
    <n v="226534000"/>
    <n v="26071000"/>
    <n v="1141714000"/>
    <n v="120368000"/>
    <n v="8802000"/>
    <n v="190000"/>
    <n v="5784000"/>
    <n v="180097000"/>
    <n v="7745000"/>
    <n v="315049000"/>
    <n v="251074000"/>
  </r>
  <r>
    <x v="148"/>
    <x v="0"/>
    <n v="373397000"/>
    <n v="37603000"/>
    <n v="1471145000"/>
    <n v="189027000"/>
    <n v="15708000"/>
    <n v="539000"/>
    <n v="6203000"/>
    <n v="383280000"/>
    <n v="14150000"/>
    <n v="193273000"/>
    <n v="257965000"/>
  </r>
  <r>
    <x v="148"/>
    <x v="1"/>
    <n v="969896000"/>
    <n v="302951000"/>
    <n v="4492228000"/>
    <n v="405652000"/>
    <n v="56870000"/>
    <n v="26795000"/>
    <n v="140218000"/>
    <n v="1183724000"/>
    <n v="30709000"/>
    <n v="987864000"/>
    <n v="387550000"/>
  </r>
  <r>
    <x v="148"/>
    <x v="2"/>
    <n v="1382923000"/>
    <n v="195385000"/>
    <n v="5775543000"/>
    <n v="795770000"/>
    <n v="43188000"/>
    <n v="1728000"/>
    <n v="11714000"/>
    <n v="740835000"/>
    <n v="59938000"/>
    <n v="331194000"/>
    <n v="2212868000"/>
  </r>
  <r>
    <x v="148"/>
    <x v="3"/>
    <n v="2726216000"/>
    <n v="535938000"/>
    <n v="11738916000"/>
    <n v="1390449000"/>
    <n v="115765000"/>
    <n v="29061000"/>
    <n v="158135000"/>
    <n v="2307839000"/>
    <n v="104798000"/>
    <n v="1512331000"/>
    <n v="2858383000"/>
  </r>
  <r>
    <x v="149"/>
    <x v="3"/>
    <n v="2561072000"/>
    <n v="636419000"/>
    <n v="11051498000"/>
    <n v="1126583000"/>
    <n v="117578000"/>
    <n v="26332000"/>
    <n v="92490000"/>
    <n v="2417159000"/>
    <n v="86436000"/>
    <n v="1953331000"/>
    <n v="2034097000"/>
  </r>
  <r>
    <x v="149"/>
    <x v="2"/>
    <n v="1214840000"/>
    <n v="321320000"/>
    <n v="5637386000"/>
    <n v="647442000"/>
    <n v="53917000"/>
    <n v="3505000"/>
    <n v="18852000"/>
    <n v="1154705000"/>
    <n v="48151000"/>
    <n v="595865000"/>
    <n v="1578788000"/>
  </r>
  <r>
    <x v="149"/>
    <x v="1"/>
    <n v="1053273000"/>
    <n v="299284000"/>
    <n v="4562448000"/>
    <n v="401767000"/>
    <n v="56315000"/>
    <n v="22264000"/>
    <n v="71413000"/>
    <n v="1169175000"/>
    <n v="29280000"/>
    <n v="1074981000"/>
    <n v="384696000"/>
  </r>
  <r>
    <x v="149"/>
    <x v="0"/>
    <n v="292959000"/>
    <n v="15815000"/>
    <n v="851664000"/>
    <n v="77374000"/>
    <n v="7346000"/>
    <n v="562000"/>
    <n v="2225000"/>
    <n v="93280000"/>
    <n v="9005000"/>
    <n v="282485000"/>
    <n v="70613000"/>
  </r>
  <r>
    <x v="150"/>
    <x v="0"/>
    <n v="295709000"/>
    <n v="12903000"/>
    <n v="802935000"/>
    <n v="44459000"/>
    <n v="4899000"/>
    <n v="164000"/>
    <n v="1613000"/>
    <n v="71714000"/>
    <n v="2409000"/>
    <n v="337024000"/>
    <n v="32041000"/>
  </r>
  <r>
    <x v="150"/>
    <x v="1"/>
    <n v="1157342000"/>
    <n v="320461000"/>
    <n v="4895218000"/>
    <n v="431487000"/>
    <n v="55749000"/>
    <n v="21849000"/>
    <n v="70681000"/>
    <n v="1201383000"/>
    <n v="30365000"/>
    <n v="1126271000"/>
    <n v="479630000"/>
  </r>
  <r>
    <x v="150"/>
    <x v="2"/>
    <n v="1032425000"/>
    <n v="325855000"/>
    <n v="5791363000"/>
    <n v="682279000"/>
    <n v="53785000"/>
    <n v="4869000"/>
    <n v="42922000"/>
    <n v="1341689000"/>
    <n v="54854000"/>
    <n v="600131000"/>
    <n v="1652555000"/>
  </r>
  <r>
    <x v="150"/>
    <x v="3"/>
    <n v="2485476000"/>
    <n v="659219000"/>
    <n v="11489516000"/>
    <n v="1158225000"/>
    <n v="114433000"/>
    <n v="26881000"/>
    <n v="115216000"/>
    <n v="2614786000"/>
    <n v="87628000"/>
    <n v="2063426000"/>
    <n v="2164226000"/>
  </r>
  <r>
    <x v="151"/>
    <x v="3"/>
    <n v="2405756000"/>
    <n v="690173000"/>
    <n v="11779906000"/>
    <n v="1168552000"/>
    <n v="128739000"/>
    <n v="27049000"/>
    <n v="122680000"/>
    <n v="2706953000"/>
    <n v="115507000"/>
    <n v="2044190000"/>
    <n v="2370308000"/>
  </r>
  <r>
    <x v="151"/>
    <x v="2"/>
    <n v="1108105000"/>
    <n v="272694000"/>
    <n v="5811863000"/>
    <n v="651737000"/>
    <n v="70131000"/>
    <n v="5391000"/>
    <n v="51847000"/>
    <n v="1368267000"/>
    <n v="78448000"/>
    <n v="632810000"/>
    <n v="1572434000"/>
  </r>
  <r>
    <x v="151"/>
    <x v="1"/>
    <n v="1085953000"/>
    <n v="375506000"/>
    <n v="4960677000"/>
    <n v="477262000"/>
    <n v="55550000"/>
    <n v="21594000"/>
    <n v="66763000"/>
    <n v="1237974000"/>
    <n v="29883000"/>
    <n v="1132144000"/>
    <n v="478047000"/>
  </r>
  <r>
    <x v="151"/>
    <x v="0"/>
    <n v="211698000"/>
    <n v="41972000"/>
    <n v="1007366000"/>
    <n v="39553000"/>
    <n v="3058000"/>
    <n v="64000"/>
    <n v="4070000"/>
    <n v="100712000"/>
    <n v="7176000"/>
    <n v="279236000"/>
    <n v="319827000"/>
  </r>
  <r>
    <x v="152"/>
    <x v="0"/>
    <n v="282928000"/>
    <n v="29221000"/>
    <n v="846171000"/>
    <n v="70334000"/>
    <n v="10356000"/>
    <n v="401000"/>
    <n v="2942000"/>
    <n v="103439000"/>
    <n v="15759000"/>
    <n v="195719000"/>
    <n v="135072000"/>
  </r>
  <r>
    <x v="152"/>
    <x v="1"/>
    <n v="1054984000"/>
    <n v="300091000"/>
    <n v="4766065000"/>
    <n v="461277000"/>
    <n v="59488000"/>
    <n v="24434000"/>
    <n v="121011000"/>
    <n v="1202653000"/>
    <n v="31405000"/>
    <n v="1083723000"/>
    <n v="426999000"/>
  </r>
  <r>
    <x v="152"/>
    <x v="2"/>
    <n v="1520446000"/>
    <n v="203469000"/>
    <n v="6436342000"/>
    <n v="921183000"/>
    <n v="64175000"/>
    <n v="1852000"/>
    <n v="13743000"/>
    <n v="840945000"/>
    <n v="77173000"/>
    <n v="324419000"/>
    <n v="2468937000"/>
  </r>
  <r>
    <x v="152"/>
    <x v="3"/>
    <n v="2858359000"/>
    <n v="532782000"/>
    <n v="12048578000"/>
    <n v="1452794000"/>
    <n v="134019000"/>
    <n v="26687000"/>
    <n v="137696000"/>
    <n v="2147037000"/>
    <n v="124336000"/>
    <n v="1603861000"/>
    <n v="3031007000"/>
  </r>
  <r>
    <x v="153"/>
    <x v="3"/>
    <n v="2328438000"/>
    <n v="648770000"/>
    <n v="11123316000"/>
    <n v="1118412000"/>
    <n v="133728000"/>
    <n v="25787000"/>
    <n v="99271000"/>
    <n v="2495425000"/>
    <n v="96406000"/>
    <n v="2044008000"/>
    <n v="2133071000"/>
  </r>
  <r>
    <x v="153"/>
    <x v="2"/>
    <n v="1165952000"/>
    <n v="339692000"/>
    <n v="6071118000"/>
    <n v="653008000"/>
    <n v="68008000"/>
    <n v="4713000"/>
    <n v="24416000"/>
    <n v="1267280000"/>
    <n v="59838000"/>
    <n v="735897000"/>
    <n v="1752314000"/>
  </r>
  <r>
    <x v="153"/>
    <x v="1"/>
    <n v="1069241000"/>
    <n v="287061000"/>
    <n v="4439896000"/>
    <n v="411970000"/>
    <n v="58330000"/>
    <n v="21356000"/>
    <n v="72546000"/>
    <n v="1149243000"/>
    <n v="30961000"/>
    <n v="1067994000"/>
    <n v="271194000"/>
  </r>
  <r>
    <x v="153"/>
    <x v="0"/>
    <n v="93245000"/>
    <n v="22017000"/>
    <n v="612302000"/>
    <n v="53434000"/>
    <n v="7390000"/>
    <n v="-282000"/>
    <n v="2309000"/>
    <n v="78902000"/>
    <n v="5607000"/>
    <n v="240117000"/>
    <n v="109563000"/>
  </r>
  <r>
    <x v="154"/>
    <x v="0"/>
    <n v="231565000"/>
    <n v="19962000"/>
    <n v="934077000"/>
    <n v="117669000"/>
    <n v="6961000"/>
    <n v="87000"/>
    <n v="3073000"/>
    <n v="78142000"/>
    <n v="3482000"/>
    <n v="417349000"/>
    <n v="55787000"/>
  </r>
  <r>
    <x v="154"/>
    <x v="1"/>
    <n v="1058587000"/>
    <n v="303186000"/>
    <n v="4437282000"/>
    <n v="384374000"/>
    <n v="53042000"/>
    <n v="21096000"/>
    <n v="67710000"/>
    <n v="1118719000"/>
    <n v="27979000"/>
    <n v="1038108000"/>
    <n v="364482000"/>
  </r>
  <r>
    <x v="154"/>
    <x v="2"/>
    <n v="801704000"/>
    <n v="337012000"/>
    <n v="5014288000"/>
    <n v="620791000"/>
    <n v="48398000"/>
    <n v="5682000"/>
    <n v="35420000"/>
    <n v="1142249000"/>
    <n v="43640000"/>
    <n v="538899000"/>
    <n v="1440492000"/>
  </r>
  <r>
    <x v="154"/>
    <x v="3"/>
    <n v="2091856000"/>
    <n v="660160000"/>
    <n v="10385646000"/>
    <n v="1122835000"/>
    <n v="108401000"/>
    <n v="26865000"/>
    <n v="106203000"/>
    <n v="2339110000"/>
    <n v="75101000"/>
    <n v="1994356000"/>
    <n v="1860761000"/>
  </r>
  <r>
    <x v="155"/>
    <x v="3"/>
    <n v="2047428000"/>
    <n v="683677000"/>
    <n v="11001979000"/>
    <n v="1159321000"/>
    <n v="125381000"/>
    <n v="28466000"/>
    <n v="119574000"/>
    <n v="2703161000"/>
    <n v="114877000"/>
    <n v="1800533000"/>
    <n v="2219560000"/>
  </r>
  <r>
    <x v="155"/>
    <x v="2"/>
    <n v="928435000"/>
    <n v="291335000"/>
    <n v="5692294000"/>
    <n v="620924000"/>
    <n v="68149000"/>
    <n v="6054000"/>
    <n v="49333000"/>
    <n v="1474901000"/>
    <n v="75725000"/>
    <n v="540843000"/>
    <n v="1636595000"/>
  </r>
  <r>
    <x v="155"/>
    <x v="1"/>
    <n v="896993000"/>
    <n v="362016000"/>
    <n v="4411913000"/>
    <n v="393514000"/>
    <n v="51707000"/>
    <n v="22278000"/>
    <n v="62542000"/>
    <n v="1120099000"/>
    <n v="28337000"/>
    <n v="1052608000"/>
    <n v="421818000"/>
  </r>
  <r>
    <x v="155"/>
    <x v="0"/>
    <n v="222000000"/>
    <n v="30326000"/>
    <n v="897772000"/>
    <n v="144883000"/>
    <n v="5525000"/>
    <n v="134000"/>
    <n v="7699000"/>
    <n v="108161000"/>
    <n v="10815000"/>
    <n v="207082000"/>
    <n v="161147000"/>
  </r>
  <r>
    <x v="156"/>
    <x v="0"/>
    <n v="310505000"/>
    <n v="25117000"/>
    <n v="706844000"/>
    <n v="109363000"/>
    <n v="4630000"/>
    <n v="134000"/>
    <n v="4411000"/>
    <n v="79511000"/>
    <n v="15100000"/>
    <n v="81564000"/>
    <n v="76509000"/>
  </r>
  <r>
    <x v="156"/>
    <x v="1"/>
    <n v="1001466000"/>
    <n v="291371000"/>
    <n v="4626569000"/>
    <n v="413841000"/>
    <n v="56906000"/>
    <n v="31841000"/>
    <n v="147938000"/>
    <n v="1185707000"/>
    <n v="33288000"/>
    <n v="1100161000"/>
    <n v="364049000"/>
  </r>
  <r>
    <x v="156"/>
    <x v="2"/>
    <n v="1150575000"/>
    <n v="205956000"/>
    <n v="5711840000"/>
    <n v="871559000"/>
    <n v="58371000"/>
    <n v="2074000"/>
    <n v="12757000"/>
    <n v="677082000"/>
    <n v="61386000"/>
    <n v="263522000"/>
    <n v="2408558000"/>
  </r>
  <r>
    <x v="156"/>
    <x v="3"/>
    <n v="2462546000"/>
    <n v="522444000"/>
    <n v="11045253000"/>
    <n v="1394763000"/>
    <n v="119907000"/>
    <n v="34050000"/>
    <n v="165106000"/>
    <n v="1942300000"/>
    <n v="109775000"/>
    <n v="1445247000"/>
    <n v="2849116000"/>
  </r>
  <r>
    <x v="157"/>
    <x v="3"/>
    <n v="1977150000"/>
    <n v="649722000"/>
    <n v="10045749000"/>
    <n v="1025967000"/>
    <n v="116812000"/>
    <n v="28459000"/>
    <n v="97436000"/>
    <n v="2507642000"/>
    <n v="92791000"/>
    <n v="1902927000"/>
    <n v="1646843000"/>
  </r>
  <r>
    <x v="157"/>
    <x v="2"/>
    <n v="769728000"/>
    <n v="357454000"/>
    <n v="4946456000"/>
    <n v="549628000"/>
    <n v="55857000"/>
    <n v="5224000"/>
    <n v="21986000"/>
    <n v="1238772000"/>
    <n v="58597000"/>
    <n v="592119000"/>
    <n v="1297090000"/>
  </r>
  <r>
    <x v="157"/>
    <x v="1"/>
    <n v="1139856000"/>
    <n v="276968000"/>
    <n v="4682012000"/>
    <n v="440156000"/>
    <n v="53287000"/>
    <n v="22973000"/>
    <n v="72654000"/>
    <n v="1202791000"/>
    <n v="31170000"/>
    <n v="1120671000"/>
    <n v="321486000"/>
  </r>
  <r>
    <x v="157"/>
    <x v="0"/>
    <n v="67566000"/>
    <n v="15300000"/>
    <n v="417281000"/>
    <n v="36183000"/>
    <n v="7668000"/>
    <n v="262000"/>
    <n v="2795000"/>
    <n v="66079000"/>
    <n v="3024000"/>
    <n v="190136000"/>
    <n v="28268000"/>
  </r>
  <r>
    <x v="158"/>
    <x v="0"/>
    <n v="241307000"/>
    <n v="10338000"/>
    <n v="1135851000"/>
    <n v="85954000"/>
    <n v="7340000"/>
    <n v="114000"/>
    <n v="1972000"/>
    <n v="64858000"/>
    <n v="4084000"/>
    <n v="242975000"/>
    <n v="476909000"/>
  </r>
  <r>
    <x v="158"/>
    <x v="1"/>
    <n v="1204579000"/>
    <n v="294716000"/>
    <n v="4795914000"/>
    <n v="457729000"/>
    <n v="52846000"/>
    <n v="22533000"/>
    <n v="67904000"/>
    <n v="1152671000"/>
    <n v="30165000"/>
    <n v="1129095000"/>
    <n v="383677000"/>
  </r>
  <r>
    <x v="158"/>
    <x v="2"/>
    <n v="759583000"/>
    <n v="350447000"/>
    <n v="5160319000"/>
    <n v="600478000"/>
    <n v="52424000"/>
    <n v="5752000"/>
    <n v="42314000"/>
    <n v="1376075000"/>
    <n v="56664000"/>
    <n v="542641000"/>
    <n v="1373941000"/>
  </r>
  <r>
    <x v="158"/>
    <x v="3"/>
    <n v="2205468000"/>
    <n v="655501000"/>
    <n v="11092084000"/>
    <n v="1144161000"/>
    <n v="112610000"/>
    <n v="28399000"/>
    <n v="112190000"/>
    <n v="2593604000"/>
    <n v="90913000"/>
    <n v="1914710000"/>
    <n v="2234528000"/>
  </r>
  <r>
    <x v="159"/>
    <x v="3"/>
    <n v="2355752000"/>
    <n v="677497000"/>
    <n v="12141976000"/>
    <n v="1215628000"/>
    <n v="127957000"/>
    <n v="26387000"/>
    <n v="121430000"/>
    <n v="3163250000"/>
    <n v="116842000"/>
    <n v="1950481000"/>
    <n v="2386752000"/>
  </r>
  <r>
    <x v="159"/>
    <x v="2"/>
    <n v="1104378000"/>
    <n v="296461000"/>
    <n v="6483291000"/>
    <n v="661783000"/>
    <n v="69505000"/>
    <n v="5016000"/>
    <n v="51799000"/>
    <n v="1911220000"/>
    <n v="74875000"/>
    <n v="712838000"/>
    <n v="1595416000"/>
  </r>
  <r>
    <x v="159"/>
    <x v="1"/>
    <n v="1053853000"/>
    <n v="350162000"/>
    <n v="4783376000"/>
    <n v="435967000"/>
    <n v="54020000"/>
    <n v="21189000"/>
    <n v="66063000"/>
    <n v="1175047000"/>
    <n v="30714000"/>
    <n v="1135164000"/>
    <n v="461199000"/>
  </r>
  <r>
    <x v="159"/>
    <x v="0"/>
    <n v="197521000"/>
    <n v="30874000"/>
    <n v="875309000"/>
    <n v="117878000"/>
    <n v="4433000"/>
    <n v="182000"/>
    <n v="3568000"/>
    <n v="76983000"/>
    <n v="11254000"/>
    <n v="102479000"/>
    <n v="330137000"/>
  </r>
  <r>
    <x v="160"/>
    <x v="0"/>
    <n v="235790000"/>
    <n v="20479000"/>
    <n v="830895000"/>
    <n v="123815000"/>
    <n v="5946000"/>
    <n v="148000"/>
    <n v="3463000"/>
    <n v="54421000"/>
    <n v="11273000"/>
    <n v="139635000"/>
    <n v="235925000"/>
  </r>
  <r>
    <x v="160"/>
    <x v="1"/>
    <n v="1049786000"/>
    <n v="298736000"/>
    <n v="4922669000"/>
    <n v="448395000"/>
    <n v="64913000"/>
    <n v="32929000"/>
    <n v="151164000"/>
    <n v="1289567000"/>
    <n v="37789000"/>
    <n v="1170442000"/>
    <n v="378947000"/>
  </r>
  <r>
    <x v="160"/>
    <x v="2"/>
    <n v="1416922000"/>
    <n v="195710000"/>
    <n v="6499735000"/>
    <n v="847952000"/>
    <n v="59566000"/>
    <n v="1740000"/>
    <n v="13270000"/>
    <n v="890444000"/>
    <n v="85693000"/>
    <n v="433807000"/>
    <n v="2554631000"/>
  </r>
  <r>
    <x v="160"/>
    <x v="3"/>
    <n v="2702498000"/>
    <n v="514925000"/>
    <n v="12253299000"/>
    <n v="1420162000"/>
    <n v="130425000"/>
    <n v="34817000"/>
    <n v="167897000"/>
    <n v="2234432000"/>
    <n v="134755000"/>
    <n v="1743884000"/>
    <n v="3169503000"/>
  </r>
  <r>
    <x v="161"/>
    <x v="3"/>
    <n v="2474987000"/>
    <n v="663401000"/>
    <n v="11202795000"/>
    <n v="1009792000"/>
    <n v="140546000"/>
    <n v="28118000"/>
    <n v="103847000"/>
    <n v="2721625000"/>
    <n v="115453000"/>
    <n v="2187351000"/>
    <n v="1757675000"/>
  </r>
  <r>
    <x v="161"/>
    <x v="2"/>
    <n v="1310652000"/>
    <n v="345039000"/>
    <n v="5801556000"/>
    <n v="477005000"/>
    <n v="74335000"/>
    <n v="4615000"/>
    <n v="23843000"/>
    <n v="1398630000"/>
    <n v="76457000"/>
    <n v="714127000"/>
    <n v="1376853000"/>
  </r>
  <r>
    <x v="161"/>
    <x v="1"/>
    <n v="1075303000"/>
    <n v="302369000"/>
    <n v="4823156000"/>
    <n v="469652000"/>
    <n v="62693000"/>
    <n v="23392000"/>
    <n v="76363000"/>
    <n v="1293847000"/>
    <n v="31856000"/>
    <n v="1186909000"/>
    <n v="300771000"/>
  </r>
  <r>
    <x v="161"/>
    <x v="0"/>
    <n v="89032000"/>
    <n v="15993000"/>
    <n v="578083000"/>
    <n v="63134000"/>
    <n v="3518000"/>
    <n v="111000"/>
    <n v="3641000"/>
    <n v="29148000"/>
    <n v="7141000"/>
    <n v="286315000"/>
    <n v="80050000"/>
  </r>
  <r>
    <x v="162"/>
    <x v="0"/>
    <n v="174013000"/>
    <n v="10479000"/>
    <n v="1105494000"/>
    <n v="161537000"/>
    <n v="4750000"/>
    <n v="123000"/>
    <n v="5611000"/>
    <n v="68305000"/>
    <n v="5472000"/>
    <n v="111612000"/>
    <n v="563592000"/>
  </r>
  <r>
    <x v="162"/>
    <x v="1"/>
    <n v="1163202000"/>
    <n v="328141000"/>
    <n v="5134994000"/>
    <n v="484768000"/>
    <n v="57900000"/>
    <n v="22833000"/>
    <n v="73252000"/>
    <n v="1332514000"/>
    <n v="32125000"/>
    <n v="1241408000"/>
    <n v="398851000"/>
  </r>
  <r>
    <x v="162"/>
    <x v="2"/>
    <n v="1037547000"/>
    <n v="373837000"/>
    <n v="6428642000"/>
    <n v="675206000"/>
    <n v="61520000"/>
    <n v="5285000"/>
    <n v="46210000"/>
    <n v="1406822000"/>
    <n v="70610000"/>
    <n v="596911000"/>
    <n v="2154694000"/>
  </r>
  <r>
    <x v="162"/>
    <x v="3"/>
    <n v="2374763000"/>
    <n v="712458000"/>
    <n v="12669130000"/>
    <n v="1321510000"/>
    <n v="124170000"/>
    <n v="28242000"/>
    <n v="125073000"/>
    <n v="2807641000"/>
    <n v="108207000"/>
    <n v="1949931000"/>
    <n v="3117137000"/>
  </r>
  <r>
    <x v="163"/>
    <x v="3"/>
    <n v="2737194000"/>
    <n v="713939000"/>
    <n v="13508820000"/>
    <n v="1219293000"/>
    <n v="145664000"/>
    <n v="27574000"/>
    <n v="130994000"/>
    <n v="3331001000"/>
    <n v="126169000"/>
    <n v="2077937000"/>
    <n v="2999056000"/>
  </r>
  <r>
    <x v="163"/>
    <x v="2"/>
    <n v="1423930000"/>
    <n v="322496000"/>
    <n v="7097438000"/>
    <n v="549557000"/>
    <n v="75270000"/>
    <n v="5072000"/>
    <n v="55592000"/>
    <n v="1811546000"/>
    <n v="85633000"/>
    <n v="665578000"/>
    <n v="2102765000"/>
  </r>
  <r>
    <x v="163"/>
    <x v="1"/>
    <n v="1130783000"/>
    <n v="372763000"/>
    <n v="5448056000"/>
    <n v="517643000"/>
    <n v="59717000"/>
    <n v="22221000"/>
    <n v="71981000"/>
    <n v="1388786000"/>
    <n v="31568000"/>
    <n v="1294381000"/>
    <n v="558213000"/>
  </r>
  <r>
    <x v="163"/>
    <x v="0"/>
    <n v="182481000"/>
    <n v="18680000"/>
    <n v="963326000"/>
    <n v="152093000"/>
    <n v="10677000"/>
    <n v="281000"/>
    <n v="3421000"/>
    <n v="130668000"/>
    <n v="8968000"/>
    <n v="117979000"/>
    <n v="338078000"/>
  </r>
  <r>
    <x v="164"/>
    <x v="0"/>
    <n v="214137000"/>
    <n v="13717000"/>
    <n v="813862000"/>
    <n v="183010000"/>
    <n v="7723000"/>
    <n v="181000"/>
    <n v="1811000"/>
    <n v="78153000"/>
    <n v="8657000"/>
    <n v="90723000"/>
    <n v="215750000"/>
  </r>
  <r>
    <x v="164"/>
    <x v="1"/>
    <n v="1222966000"/>
    <n v="348344000"/>
    <n v="5456432000"/>
    <n v="502450000"/>
    <n v="68759000"/>
    <n v="38831000"/>
    <n v="182566000"/>
    <n v="1366043000"/>
    <n v="43184000"/>
    <n v="1249839000"/>
    <n v="433449000"/>
  </r>
  <r>
    <x v="164"/>
    <x v="2"/>
    <n v="2044570000"/>
    <n v="217538000"/>
    <n v="8011980000"/>
    <n v="896251000"/>
    <n v="53766000"/>
    <n v="1888000"/>
    <n v="14787000"/>
    <n v="1104907000"/>
    <n v="88944000"/>
    <n v="411571000"/>
    <n v="3177758000"/>
  </r>
  <r>
    <x v="164"/>
    <x v="3"/>
    <n v="3481674000"/>
    <n v="579599000"/>
    <n v="14282274000"/>
    <n v="1581711000"/>
    <n v="130249000"/>
    <n v="40900000"/>
    <n v="199164000"/>
    <n v="2549103000"/>
    <n v="140785000"/>
    <n v="1752133000"/>
    <n v="3826957000"/>
  </r>
  <r>
    <x v="165"/>
    <x v="3"/>
    <n v="2794776000"/>
    <n v="668628000"/>
    <n v="11717929000"/>
    <n v="829099000"/>
    <n v="126242000"/>
    <n v="30280000"/>
    <n v="105600000"/>
    <n v="2772502000"/>
    <n v="114435000"/>
    <n v="2214958000"/>
    <n v="2061409000"/>
  </r>
  <r>
    <x v="165"/>
    <x v="2"/>
    <n v="1472414000"/>
    <n v="345315000"/>
    <n v="6031596000"/>
    <n v="277377000"/>
    <n v="52688000"/>
    <n v="4646000"/>
    <n v="23648000"/>
    <n v="1443138000"/>
    <n v="79314000"/>
    <n v="719379000"/>
    <n v="1613677000"/>
  </r>
  <r>
    <x v="165"/>
    <x v="1"/>
    <n v="1275486000"/>
    <n v="316478000"/>
    <n v="5092607000"/>
    <n v="483353000"/>
    <n v="60413000"/>
    <n v="24710000"/>
    <n v="79694000"/>
    <n v="1295554000"/>
    <n v="32817000"/>
    <n v="1187689000"/>
    <n v="336412000"/>
  </r>
  <r>
    <x v="165"/>
    <x v="0"/>
    <n v="46876000"/>
    <n v="6835000"/>
    <n v="593726000"/>
    <n v="68369000"/>
    <n v="13140000"/>
    <n v="924000"/>
    <n v="2259000"/>
    <n v="33809000"/>
    <n v="2304000"/>
    <n v="307891000"/>
    <n v="111319000"/>
  </r>
  <r>
    <x v="166"/>
    <x v="0"/>
    <n v="168106000"/>
    <n v="9663000"/>
    <n v="748401000"/>
    <n v="96032000"/>
    <n v="6367000"/>
    <n v="52000"/>
    <n v="2177000"/>
    <n v="83485000"/>
    <n v="4708000"/>
    <n v="145990000"/>
    <n v="231821000"/>
  </r>
  <r>
    <x v="166"/>
    <x v="1"/>
    <n v="1173302000"/>
    <n v="326294000"/>
    <n v="5005013000"/>
    <n v="453378000"/>
    <n v="57946000"/>
    <n v="24269000"/>
    <n v="78616000"/>
    <n v="1275573000"/>
    <n v="32674000"/>
    <n v="1205891000"/>
    <n v="377071000"/>
  </r>
  <r>
    <x v="166"/>
    <x v="2"/>
    <n v="1300051000"/>
    <n v="402892000"/>
    <n v="7166748000"/>
    <n v="793771000"/>
    <n v="67523000"/>
    <n v="5143000"/>
    <n v="50224000"/>
    <n v="1626987000"/>
    <n v="66483000"/>
    <n v="700688000"/>
    <n v="2152986000"/>
  </r>
  <r>
    <x v="166"/>
    <x v="3"/>
    <n v="2641459000"/>
    <n v="738849000"/>
    <n v="12920163000"/>
    <n v="1343181000"/>
    <n v="131836000"/>
    <n v="29464000"/>
    <n v="131017000"/>
    <n v="2986045000"/>
    <n v="103865000"/>
    <n v="2052569000"/>
    <n v="2761878000"/>
  </r>
  <r>
    <x v="167"/>
    <x v="3"/>
    <n v="3027919000"/>
    <n v="765196000"/>
    <n v="14843714000"/>
    <n v="1392446000"/>
    <n v="150410000"/>
    <n v="29361000"/>
    <n v="144546000"/>
    <n v="3746613000"/>
    <n v="123624000"/>
    <n v="2326093000"/>
    <n v="3137507000"/>
  </r>
  <r>
    <x v="167"/>
    <x v="2"/>
    <n v="1659178000"/>
    <n v="363344000"/>
    <n v="8273362000"/>
    <n v="750124000"/>
    <n v="80346000"/>
    <n v="5119000"/>
    <n v="63016000"/>
    <n v="2244606000"/>
    <n v="84171000"/>
    <n v="816838000"/>
    <n v="2206620000"/>
  </r>
  <r>
    <x v="167"/>
    <x v="1"/>
    <n v="1026254000"/>
    <n v="384309000"/>
    <n v="5321285000"/>
    <n v="495098000"/>
    <n v="64838000"/>
    <n v="24169000"/>
    <n v="78147000"/>
    <n v="1388654000"/>
    <n v="34292000"/>
    <n v="1284547000"/>
    <n v="540977000"/>
  </r>
  <r>
    <x v="167"/>
    <x v="0"/>
    <n v="342487000"/>
    <n v="17543000"/>
    <n v="1249067000"/>
    <n v="147224000"/>
    <n v="5226000"/>
    <n v="72000"/>
    <n v="3383000"/>
    <n v="113353000"/>
    <n v="5161000"/>
    <n v="224708000"/>
    <n v="389910000"/>
  </r>
  <r>
    <x v="168"/>
    <x v="0"/>
    <n v="251407000"/>
    <n v="11257000"/>
    <n v="834903000"/>
    <n v="148711000"/>
    <n v="3660000"/>
    <n v="112000"/>
    <n v="2538000"/>
    <n v="122428000"/>
    <n v="12820000"/>
    <n v="74168000"/>
    <n v="207802000"/>
  </r>
  <r>
    <x v="168"/>
    <x v="1"/>
    <n v="1170122000"/>
    <n v="358043000"/>
    <n v="5350471000"/>
    <n v="471852000"/>
    <n v="68980000"/>
    <n v="43699000"/>
    <n v="189695000"/>
    <n v="1360748000"/>
    <n v="43649000"/>
    <n v="1231890000"/>
    <n v="411793000"/>
  </r>
  <r>
    <x v="168"/>
    <x v="2"/>
    <n v="2497236000"/>
    <n v="234634000"/>
    <n v="9497238000"/>
    <n v="1197594000"/>
    <n v="64454000"/>
    <n v="1917000"/>
    <n v="18292000"/>
    <n v="1190172000"/>
    <n v="77954000"/>
    <n v="455842000"/>
    <n v="3759144000"/>
  </r>
  <r>
    <x v="168"/>
    <x v="3"/>
    <n v="3918765000"/>
    <n v="603934000"/>
    <n v="15682612000"/>
    <n v="1818157000"/>
    <n v="137094000"/>
    <n v="45728000"/>
    <n v="210525000"/>
    <n v="2673347000"/>
    <n v="134423000"/>
    <n v="1761900000"/>
    <n v="4378739000"/>
  </r>
  <r>
    <x v="169"/>
    <x v="3"/>
    <n v="2652935000"/>
    <n v="716231000"/>
    <n v="12145046000"/>
    <n v="1069176000"/>
    <n v="150378000"/>
    <n v="31073000"/>
    <n v="108892000"/>
    <n v="3007000000"/>
    <n v="113302000"/>
    <n v="2263603000"/>
    <n v="2032456000"/>
  </r>
  <r>
    <x v="169"/>
    <x v="2"/>
    <n v="1366001000"/>
    <n v="385902000"/>
    <n v="6482946000"/>
    <n v="543352000"/>
    <n v="78896000"/>
    <n v="4463000"/>
    <n v="24788000"/>
    <n v="1597249000"/>
    <n v="71288000"/>
    <n v="829145000"/>
    <n v="1581862000"/>
  </r>
  <r>
    <x v="169"/>
    <x v="1"/>
    <n v="1224061000"/>
    <n v="323348000"/>
    <n v="5212639000"/>
    <n v="486863000"/>
    <n v="65549000"/>
    <n v="26586000"/>
    <n v="82836000"/>
    <n v="1368104000"/>
    <n v="33768000"/>
    <n v="1227994000"/>
    <n v="373530000"/>
  </r>
  <r>
    <x v="169"/>
    <x v="0"/>
    <n v="62873000"/>
    <n v="6981000"/>
    <n v="449462000"/>
    <n v="38961000"/>
    <n v="5933000"/>
    <n v="24000"/>
    <n v="1268000"/>
    <n v="41648000"/>
    <n v="8245000"/>
    <n v="206464000"/>
    <n v="77065000"/>
  </r>
  <r>
    <x v="170"/>
    <x v="0"/>
    <n v="252230000"/>
    <n v="9878000"/>
    <n v="708010000"/>
    <n v="106756000"/>
    <n v="4340000"/>
    <n v="86000"/>
    <n v="2909000"/>
    <n v="91859000"/>
    <n v="5345000"/>
    <n v="70195000"/>
    <n v="164412000"/>
  </r>
  <r>
    <x v="170"/>
    <x v="1"/>
    <n v="1208724000"/>
    <n v="324438000"/>
    <n v="5370446000"/>
    <n v="502644000"/>
    <n v="62910000"/>
    <n v="25559000"/>
    <n v="79529000"/>
    <n v="1371340000"/>
    <n v="34461000"/>
    <n v="1283772000"/>
    <n v="477070000"/>
  </r>
  <r>
    <x v="170"/>
    <x v="2"/>
    <n v="1129807000"/>
    <n v="408548000"/>
    <n v="6875545000"/>
    <n v="829112000"/>
    <n v="66422000"/>
    <n v="5370000"/>
    <n v="53302000"/>
    <n v="1535411000"/>
    <n v="75143000"/>
    <n v="677875000"/>
    <n v="2094554000"/>
  </r>
  <r>
    <x v="170"/>
    <x v="3"/>
    <n v="2590761000"/>
    <n v="742864000"/>
    <n v="12954001000"/>
    <n v="1438512000"/>
    <n v="133672000"/>
    <n v="31015000"/>
    <n v="135740000"/>
    <n v="2998610000"/>
    <n v="114950000"/>
    <n v="2031842000"/>
    <n v="2736036000"/>
  </r>
  <r>
    <x v="171"/>
    <x v="3"/>
    <n v="2621640000"/>
    <n v="729156000"/>
    <n v="14132510000"/>
    <n v="1446092000"/>
    <n v="146728000"/>
    <n v="29751000"/>
    <n v="144874000"/>
    <n v="3660080000"/>
    <n v="128357000"/>
    <n v="2220190000"/>
    <n v="3005642000"/>
  </r>
  <r>
    <x v="171"/>
    <x v="2"/>
    <n v="1312879000"/>
    <n v="350477000"/>
    <n v="7836964000"/>
    <n v="837472000"/>
    <n v="78274000"/>
    <n v="5732000"/>
    <n v="68535000"/>
    <n v="2152331000"/>
    <n v="91465000"/>
    <n v="770842000"/>
    <n v="2168956000"/>
  </r>
  <r>
    <x v="171"/>
    <x v="1"/>
    <n v="1178909000"/>
    <n v="362364000"/>
    <n v="5602414000"/>
    <n v="532099000"/>
    <n v="61501000"/>
    <n v="23820000"/>
    <n v="72383000"/>
    <n v="1413531000"/>
    <n v="32129000"/>
    <n v="1294517000"/>
    <n v="631162000"/>
  </r>
  <r>
    <x v="171"/>
    <x v="0"/>
    <n v="129852000"/>
    <n v="16316000"/>
    <n v="693132000"/>
    <n v="76521000"/>
    <n v="6953000"/>
    <n v="199000"/>
    <n v="3955000"/>
    <n v="94218000"/>
    <n v="4763000"/>
    <n v="154831000"/>
    <n v="205524000"/>
  </r>
  <r>
    <x v="172"/>
    <x v="0"/>
    <n v="104282000"/>
    <n v="11544000"/>
    <n v="424673000"/>
    <n v="55078000"/>
    <n v="3193000"/>
    <n v="60000"/>
    <n v="3167000"/>
    <n v="75847000"/>
    <n v="9364000"/>
    <n v="57004000"/>
    <n v="105134000"/>
  </r>
  <r>
    <x v="172"/>
    <x v="1"/>
    <n v="1384992000"/>
    <n v="349664000"/>
    <n v="5840245000"/>
    <n v="553771000"/>
    <n v="66087000"/>
    <n v="33542000"/>
    <n v="115308000"/>
    <n v="1462587000"/>
    <n v="35761000"/>
    <n v="1287296000"/>
    <n v="551238000"/>
  </r>
  <r>
    <x v="172"/>
    <x v="2"/>
    <n v="1814743000"/>
    <n v="243436000"/>
    <n v="7930980000"/>
    <n v="1109081000"/>
    <n v="61775000"/>
    <n v="2019000"/>
    <n v="18503000"/>
    <n v="1089637000"/>
    <n v="82853000"/>
    <n v="437987000"/>
    <n v="3070947000"/>
  </r>
  <r>
    <x v="172"/>
    <x v="3"/>
    <n v="3304017000"/>
    <n v="604643000"/>
    <n v="14195898000"/>
    <n v="1717930000"/>
    <n v="131055000"/>
    <n v="35621000"/>
    <n v="136978000"/>
    <n v="2628071000"/>
    <n v="127978000"/>
    <n v="1782287000"/>
    <n v="3727319000"/>
  </r>
  <r>
    <x v="173"/>
    <x v="3"/>
    <n v="3113266000"/>
    <n v="737156000"/>
    <n v="13667903000"/>
    <n v="1391656000"/>
    <n v="142937000"/>
    <n v="29882000"/>
    <n v="110615000"/>
    <n v="3142173000"/>
    <n v="121439000"/>
    <n v="2294183000"/>
    <n v="2584598000"/>
  </r>
  <r>
    <x v="173"/>
    <x v="2"/>
    <n v="1511094000"/>
    <n v="383835000"/>
    <n v="7143700000"/>
    <n v="738973000"/>
    <n v="74625000"/>
    <n v="4622000"/>
    <n v="26283000"/>
    <n v="1531327000"/>
    <n v="80383000"/>
    <n v="777216000"/>
    <n v="2015342000"/>
  </r>
  <r>
    <x v="173"/>
    <x v="1"/>
    <n v="1567311000"/>
    <n v="350457000"/>
    <n v="6218041000"/>
    <n v="630191000"/>
    <n v="64623000"/>
    <n v="25164000"/>
    <n v="82581000"/>
    <n v="1554288000"/>
    <n v="38007000"/>
    <n v="1395686000"/>
    <n v="509732000"/>
  </r>
  <r>
    <x v="173"/>
    <x v="0"/>
    <n v="34860000"/>
    <n v="2863000"/>
    <n v="306162000"/>
    <n v="22492000"/>
    <n v="3688000"/>
    <n v="96000"/>
    <n v="1751000"/>
    <n v="56558000"/>
    <n v="3049000"/>
    <n v="121281000"/>
    <n v="59524000"/>
  </r>
  <r>
    <x v="174"/>
    <x v="0"/>
    <n v="225446000"/>
    <n v="5733000"/>
    <n v="601964000"/>
    <n v="88293000"/>
    <n v="4324000"/>
    <n v="98000"/>
    <n v="16940000"/>
    <n v="63143000"/>
    <n v="3641000"/>
    <n v="49372000"/>
    <n v="144974000"/>
  </r>
  <r>
    <x v="174"/>
    <x v="1"/>
    <n v="1631992000"/>
    <n v="352167000"/>
    <n v="6374930000"/>
    <n v="627239000"/>
    <n v="63140000"/>
    <n v="24578000"/>
    <n v="77123000"/>
    <n v="1595114000"/>
    <n v="37044000"/>
    <n v="1389125000"/>
    <n v="577408000"/>
  </r>
  <r>
    <x v="174"/>
    <x v="2"/>
    <n v="1258525000"/>
    <n v="431345000"/>
    <n v="6912724000"/>
    <n v="710035000"/>
    <n v="74345000"/>
    <n v="5166000"/>
    <n v="63185000"/>
    <n v="1342441000"/>
    <n v="69909000"/>
    <n v="655303000"/>
    <n v="2302469000"/>
  </r>
  <r>
    <x v="174"/>
    <x v="3"/>
    <n v="3115963000"/>
    <n v="789245000"/>
    <n v="13889618000"/>
    <n v="1425567000"/>
    <n v="141809000"/>
    <n v="29842000"/>
    <n v="157249000"/>
    <n v="3000698000"/>
    <n v="110594000"/>
    <n v="2093800000"/>
    <n v="3024851000"/>
  </r>
  <r>
    <x v="175"/>
    <x v="3"/>
    <n v="3325322000"/>
    <n v="789283000"/>
    <n v="15694108000"/>
    <n v="1392123000"/>
    <n v="151653000"/>
    <n v="28868000"/>
    <n v="162220000"/>
    <n v="3740381000"/>
    <n v="128093000"/>
    <n v="2189036000"/>
    <n v="3787127000"/>
  </r>
  <r>
    <x v="175"/>
    <x v="2"/>
    <n v="1332771000"/>
    <n v="356393000"/>
    <n v="7754141000"/>
    <n v="651699000"/>
    <n v="83562000"/>
    <n v="4934000"/>
    <n v="66101000"/>
    <n v="2061157000"/>
    <n v="87711000"/>
    <n v="693710000"/>
    <n v="2416103000"/>
  </r>
  <r>
    <x v="175"/>
    <x v="1"/>
    <n v="1807865000"/>
    <n v="422173000"/>
    <n v="7173024000"/>
    <n v="675804000"/>
    <n v="65179000"/>
    <n v="23626000"/>
    <n v="75699000"/>
    <n v="1597726000"/>
    <n v="34171000"/>
    <n v="1401926000"/>
    <n v="1068856000"/>
  </r>
  <r>
    <x v="175"/>
    <x v="0"/>
    <n v="184686000"/>
    <n v="10718000"/>
    <n v="766943000"/>
    <n v="64621000"/>
    <n v="2912000"/>
    <n v="309000"/>
    <n v="20420000"/>
    <n v="81498000"/>
    <n v="6211000"/>
    <n v="93400000"/>
    <n v="302168000"/>
  </r>
  <r>
    <x v="176"/>
    <x v="0"/>
    <n v="164674000"/>
    <n v="11030000"/>
    <n v="575944000"/>
    <n v="92636000"/>
    <n v="366000"/>
    <n v="97000"/>
    <n v="2819000"/>
    <n v="67653000"/>
    <n v="8818000"/>
    <n v="65655000"/>
    <n v="162196000"/>
  </r>
  <r>
    <x v="176"/>
    <x v="1"/>
    <n v="1613914000"/>
    <n v="354411000"/>
    <n v="6322845000"/>
    <n v="583502000"/>
    <n v="69824000"/>
    <n v="37807000"/>
    <n v="135107000"/>
    <n v="1521465000"/>
    <n v="36668000"/>
    <n v="1292640000"/>
    <n v="677507000"/>
  </r>
  <r>
    <x v="176"/>
    <x v="2"/>
    <n v="1768732000"/>
    <n v="224559000"/>
    <n v="7933111000"/>
    <n v="1072164000"/>
    <n v="61848000"/>
    <n v="1762000"/>
    <n v="17431000"/>
    <n v="1006522000"/>
    <n v="77148000"/>
    <n v="384098000"/>
    <n v="3318848000"/>
  </r>
  <r>
    <x v="176"/>
    <x v="3"/>
    <n v="3547320000"/>
    <n v="590000000"/>
    <n v="14831900000"/>
    <n v="1748302000"/>
    <n v="132037000"/>
    <n v="39666000"/>
    <n v="155357000"/>
    <n v="2595640000"/>
    <n v="122634000"/>
    <n v="1742393000"/>
    <n v="4158551000"/>
  </r>
  <r>
    <x v="177"/>
    <x v="4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40" applyNumberFormats="0" applyBorderFormats="0" applyFontFormats="0" applyPatternFormats="0" applyAlignmentFormats="0" applyWidthHeightFormats="1" dataCaption="Values" updatedVersion="5" minRefreshableVersion="5" useAutoFormatting="1" rowGrandTotals="0" colGrandTotals="0" itemPrintTitles="1" createdVersion="5" indent="0" outline="1" outlineData="1" multipleFieldFilters="0" chartFormat="1">
  <location ref="A1:E23" firstHeaderRow="1" firstDataRow="2" firstDataCol="1"/>
  <pivotFields count="13">
    <pivotField axis="axisRow" showAll="0">
      <items count="1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t="default"/>
      </items>
    </pivotField>
    <pivotField axis="axisCol" showAll="0">
      <items count="6">
        <item x="2"/>
        <item x="3"/>
        <item x="0"/>
        <item x="1"/>
        <item h="1"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1"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</rowItems>
  <colFields count="1">
    <field x="1"/>
  </colFields>
  <colItems count="4">
    <i>
      <x/>
    </i>
    <i>
      <x v="1"/>
    </i>
    <i>
      <x v="2"/>
    </i>
    <i>
      <x v="3"/>
    </i>
  </colItems>
  <dataFields count="1">
    <dataField name="Sum of Alberta" fld="2" baseField="0" baseItem="0"/>
  </dataFields>
  <formats count="8">
    <format dxfId="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">
      <pivotArea dataOnly="0" labelOnly="1" fieldPosition="0">
        <references count="1">
          <reference field="0" count="27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field="0" type="button" dataOnly="0" labelOnly="1" outline="0" axis="axisRow" fieldPosition="0"/>
    </format>
    <format dxfId="0">
      <pivotArea dataOnly="0" labelOnly="1" fieldPosition="0">
        <references count="1">
          <reference field="1" count="0"/>
        </references>
      </pivotArea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6" name="When">
      <autoFilter ref="A1">
        <filterColumn colId="0">
          <customFilters and="1">
            <customFilter operator="greaterThanOrEqual" val="40179"/>
            <customFilter operator="lessThanOrEqual" val="42369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rows.csv?accessType=DOWNLOAD" refreshOnLoad="1" connectionId="1" autoFormatId="16" applyNumberFormats="0" applyBorderFormats="0" applyFontFormats="0" applyPatternFormats="0" applyAlignmentFormats="0" applyWidthHeightFormats="0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When" sourceName="When">
  <pivotTables>
    <pivotTable tabId="4" name="PivotTable7"/>
  </pivotTables>
  <state minimalRefreshVersion="6" lastRefreshVersion="6" pivotCacheId="1" filterType="dateBetween">
    <selection startDate="2010-01-01T00:00:00" endDate="2015-12-31T00:00:00"/>
    <bounds startDate="1971-01-01T00:00:00" endDate="2016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When" cache="NativeTimeline_When" caption="When" level="0" selectionLevel="0" scrollPosition="2009-10-27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conomicdashboard.alberta.ca/" TargetMode="External"/><Relationship Id="rId2" Type="http://schemas.openxmlformats.org/officeDocument/2006/relationships/hyperlink" Target="mailto:economiclink@gov.ab.ca" TargetMode="External"/><Relationship Id="rId1" Type="http://schemas.openxmlformats.org/officeDocument/2006/relationships/hyperlink" Target="http://open.alberta.ca/licenc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GridLines="0" workbookViewId="0">
      <selection activeCell="B2" sqref="B2"/>
    </sheetView>
  </sheetViews>
  <sheetFormatPr defaultRowHeight="12.75" x14ac:dyDescent="0.2"/>
  <cols>
    <col min="1" max="1" width="25.85546875" style="11" customWidth="1"/>
    <col min="2" max="2" width="67.42578125" style="1" customWidth="1"/>
    <col min="3" max="3" width="37.28515625" style="1" customWidth="1"/>
    <col min="4" max="16384" width="9.140625" style="1"/>
  </cols>
  <sheetData>
    <row r="1" spans="1:3" ht="46.5" customHeight="1" thickBot="1" x14ac:dyDescent="0.25">
      <c r="A1" s="8"/>
      <c r="B1" s="4"/>
    </row>
    <row r="2" spans="1:3" ht="28.5" customHeight="1" x14ac:dyDescent="0.2">
      <c r="A2" s="9" t="s">
        <v>0</v>
      </c>
      <c r="B2" s="14" t="s">
        <v>32</v>
      </c>
      <c r="C2" s="2"/>
    </row>
    <row r="3" spans="1:3" ht="24.95" customHeight="1" x14ac:dyDescent="0.2">
      <c r="A3" s="9" t="s">
        <v>23</v>
      </c>
      <c r="B3" s="15"/>
      <c r="C3" s="2"/>
    </row>
    <row r="4" spans="1:3" ht="25.5" x14ac:dyDescent="0.2">
      <c r="A4" s="9" t="s">
        <v>12</v>
      </c>
      <c r="B4" s="15" t="s">
        <v>33</v>
      </c>
      <c r="C4" s="2" t="s">
        <v>31</v>
      </c>
    </row>
    <row r="5" spans="1:3" ht="25.5" x14ac:dyDescent="0.2">
      <c r="A5" s="9" t="s">
        <v>9</v>
      </c>
      <c r="B5" s="15" t="s">
        <v>77</v>
      </c>
      <c r="C5" s="2"/>
    </row>
    <row r="6" spans="1:3" ht="15" customHeight="1" x14ac:dyDescent="0.2">
      <c r="A6" s="9" t="s">
        <v>8</v>
      </c>
      <c r="B6" s="6" t="s">
        <v>34</v>
      </c>
      <c r="C6" s="2"/>
    </row>
    <row r="7" spans="1:3" ht="15" customHeight="1" thickBot="1" x14ac:dyDescent="0.25">
      <c r="A7" s="9" t="s">
        <v>10</v>
      </c>
      <c r="B7" s="15" t="s">
        <v>35</v>
      </c>
      <c r="C7" s="2"/>
    </row>
    <row r="8" spans="1:3" ht="15" customHeight="1" thickBot="1" x14ac:dyDescent="0.25">
      <c r="A8" s="31" t="s">
        <v>14</v>
      </c>
      <c r="B8" s="32"/>
      <c r="C8" s="2"/>
    </row>
    <row r="9" spans="1:3" ht="15" customHeight="1" x14ac:dyDescent="0.2">
      <c r="A9" s="9" t="s">
        <v>2</v>
      </c>
      <c r="B9" s="6" t="s">
        <v>27</v>
      </c>
      <c r="C9" s="2"/>
    </row>
    <row r="10" spans="1:3" ht="15" customHeight="1" x14ac:dyDescent="0.2">
      <c r="A10" s="9" t="s">
        <v>13</v>
      </c>
      <c r="B10" s="6" t="s">
        <v>36</v>
      </c>
      <c r="C10" s="2"/>
    </row>
    <row r="11" spans="1:3" ht="15" customHeight="1" x14ac:dyDescent="0.2">
      <c r="A11" s="9" t="s">
        <v>3</v>
      </c>
      <c r="B11" s="18" t="s">
        <v>37</v>
      </c>
      <c r="C11" s="2"/>
    </row>
    <row r="12" spans="1:3" ht="15" customHeight="1" x14ac:dyDescent="0.2">
      <c r="A12" s="9" t="s">
        <v>6</v>
      </c>
      <c r="B12" s="6" t="s">
        <v>78</v>
      </c>
      <c r="C12" s="3"/>
    </row>
    <row r="13" spans="1:3" ht="15" customHeight="1" x14ac:dyDescent="0.2">
      <c r="A13" s="9" t="s">
        <v>4</v>
      </c>
      <c r="B13" s="7">
        <v>41669</v>
      </c>
      <c r="C13" s="2"/>
    </row>
    <row r="14" spans="1:3" ht="15" customHeight="1" x14ac:dyDescent="0.2">
      <c r="A14" s="9" t="s">
        <v>16</v>
      </c>
      <c r="B14" s="6" t="s">
        <v>38</v>
      </c>
      <c r="C14" s="2"/>
    </row>
    <row r="15" spans="1:3" ht="15" customHeight="1" x14ac:dyDescent="0.2">
      <c r="A15" s="9" t="s">
        <v>17</v>
      </c>
      <c r="B15" s="6" t="s">
        <v>39</v>
      </c>
      <c r="C15" s="2"/>
    </row>
    <row r="16" spans="1:3" ht="15" customHeight="1" x14ac:dyDescent="0.2">
      <c r="A16" s="9" t="s">
        <v>15</v>
      </c>
      <c r="B16" s="6" t="s">
        <v>40</v>
      </c>
      <c r="C16" s="2"/>
    </row>
    <row r="17" spans="1:3" ht="15" customHeight="1" x14ac:dyDescent="0.2">
      <c r="A17" s="9" t="s">
        <v>5</v>
      </c>
      <c r="B17" s="18" t="s">
        <v>28</v>
      </c>
      <c r="C17" s="2"/>
    </row>
    <row r="18" spans="1:3" ht="15" customHeight="1" x14ac:dyDescent="0.2">
      <c r="A18" s="9" t="s">
        <v>18</v>
      </c>
      <c r="B18" s="6" t="s">
        <v>19</v>
      </c>
      <c r="C18" s="2"/>
    </row>
    <row r="19" spans="1:3" ht="15" customHeight="1" x14ac:dyDescent="0.2">
      <c r="A19" s="9" t="s">
        <v>20</v>
      </c>
      <c r="B19" s="6" t="s">
        <v>27</v>
      </c>
      <c r="C19" s="2"/>
    </row>
    <row r="20" spans="1:3" ht="15" customHeight="1" x14ac:dyDescent="0.2">
      <c r="A20" s="9" t="s">
        <v>1</v>
      </c>
      <c r="B20" s="7">
        <v>72715</v>
      </c>
      <c r="C20" s="2"/>
    </row>
    <row r="21" spans="1:3" ht="15" customHeight="1" x14ac:dyDescent="0.2">
      <c r="A21" s="9" t="s">
        <v>7</v>
      </c>
      <c r="B21" s="6" t="s">
        <v>41</v>
      </c>
      <c r="C21" s="2"/>
    </row>
    <row r="22" spans="1:3" ht="15" customHeight="1" x14ac:dyDescent="0.2">
      <c r="A22" s="9" t="s">
        <v>24</v>
      </c>
      <c r="B22" s="6" t="s">
        <v>42</v>
      </c>
      <c r="C22" s="2"/>
    </row>
    <row r="23" spans="1:3" ht="15" customHeight="1" x14ac:dyDescent="0.2">
      <c r="A23" s="9" t="s">
        <v>21</v>
      </c>
      <c r="B23" s="6" t="s">
        <v>78</v>
      </c>
      <c r="C23" s="3"/>
    </row>
    <row r="24" spans="1:3" ht="15" customHeight="1" x14ac:dyDescent="0.2">
      <c r="A24" s="9" t="s">
        <v>11</v>
      </c>
      <c r="B24" s="6" t="s">
        <v>29</v>
      </c>
      <c r="C24" s="2"/>
    </row>
    <row r="25" spans="1:3" ht="15" customHeight="1" thickBot="1" x14ac:dyDescent="0.25">
      <c r="A25" s="10" t="s">
        <v>22</v>
      </c>
      <c r="B25" s="19" t="s">
        <v>43</v>
      </c>
      <c r="C25" s="2"/>
    </row>
  </sheetData>
  <mergeCells count="1">
    <mergeCell ref="A8:B8"/>
  </mergeCells>
  <conditionalFormatting sqref="B2 B7 B9 B11:B20">
    <cfRule type="containsBlanks" dxfId="8" priority="1">
      <formula>LEN(TRIM(B2))=0</formula>
    </cfRule>
  </conditionalFormatting>
  <dataValidations count="22">
    <dataValidation allowBlank="1" showInputMessage="1" showErrorMessage="1" promptTitle="Alternate Title" prompt="Any form of a title used as a substitute or additional access point to the title of the described resource." sqref="B3"/>
    <dataValidation allowBlank="1" showInputMessage="1" showErrorMessage="1" promptTitle="Usage Considerations" prompt="A description of factors that support the effective interpretation and use of the contents of the described resource." sqref="B5"/>
    <dataValidation allowBlank="1" showInputMessage="1" showErrorMessage="1" promptTitle="Frequency" prompt="The time interval in which new or updated versions of the described resource are issued. i.e.: Monthly, Annually, Semi-Annually, Quarterly" sqref="B6"/>
    <dataValidation allowBlank="1" showInputMessage="1" showErrorMessage="1" promptTitle="Subject" prompt="A controlled term that expresses a topic of the intellectual content of the described resource. i.e.: Post-Secondary Enrolment; Demographics; etc." sqref="B10"/>
    <dataValidation type="textLength" operator="greaterThan" showInputMessage="1" showErrorMessage="1" errorTitle="Required Field" error="This is a required field." promptTitle="Type" prompt="Required - The business design or structure of the described resource which relates to its business purpose." sqref="B19">
      <formula1>1</formula1>
    </dataValidation>
    <dataValidation type="textLength" operator="greaterThan" showInputMessage="1" showErrorMessage="1" errorTitle="Required Field" error="This is a required field." promptTitle="Title" prompt="Required - The name given to the described resource and by which the resource is formally known." sqref="B2">
      <formula1>1</formula1>
    </dataValidation>
    <dataValidation type="textLength" operator="greaterThan" showInputMessage="1" showErrorMessage="1" errorTitle="Required Field" error="This is a required field." promptTitle="Keywords" prompt="Required - Uncontrolled terms (words or phrases) assigned to describe the resource to assist discovery and retrieval." sqref="B7">
      <formula1>1</formula1>
    </dataValidation>
    <dataValidation type="textLength" operator="greaterThan" showInputMessage="1" showErrorMessage="1" errorTitle="Required Field" error="This is a required field." promptTitle="Archive Date" prompt="Required - The date at which the described resource should be identified as an archive copy in the Open Government Portal." sqref="B20">
      <formula1>1</formula1>
    </dataValidation>
    <dataValidation type="textLength" operator="greaterThan" showInputMessage="1" showErrorMessage="1" errorTitle="Required Field" error="This is a required field." promptTitle="Category" prompt="Required - The broad subject category that expresses a topic of the content of the described resource." sqref="B9">
      <formula1>1</formula1>
    </dataValidation>
    <dataValidation type="textLength" operator="greaterThan" showInputMessage="1" showErrorMessage="1" errorTitle="Required Field" error="This is a required field." promptTitle="Contact" prompt="Required - The organizational contact for users of the Open Government Portal to obtain further information or provide feedback about the described resource or its metadata." sqref="B11">
      <formula1>1</formula1>
    </dataValidation>
    <dataValidation type="textLength" operator="greaterThan" showInputMessage="1" showErrorMessage="1" errorTitle="Required Field" error="This is a required field." promptTitle="Creator" prompt="Required - The department, agency, board, commission or other entity primarily responsible for the creation of the content of the described resource." sqref="B12">
      <formula1>1</formula1>
    </dataValidation>
    <dataValidation type="textLength" operator="greaterThan" showInputMessage="1" showErrorMessage="1" errorTitle="Required Field" error="This is a required field." promptTitle="Date Added to Catelogue" prompt="Required - The date and time on which the described resource is made publicly available through the Open Government Portal." sqref="B13">
      <formula1>1</formula1>
    </dataValidation>
    <dataValidation type="textLength" operator="greaterThan" showInputMessage="1" showErrorMessage="1" errorTitle="Required Field" error="This is a required field." promptTitle="Extent" prompt="Required - The size or duration of the described resource." sqref="B14">
      <formula1>1</formula1>
    </dataValidation>
    <dataValidation type="textLength" operator="greaterThan" showInputMessage="1" showErrorMessage="1" errorTitle="Required Field" error="This is a required field." promptTitle="Format" prompt="Required - The computer encoding method used for the described resource." sqref="B15">
      <formula1>1</formula1>
    </dataValidation>
    <dataValidation type="textLength" operator="greaterThan" showInputMessage="1" showErrorMessage="1" errorTitle="Required Field" error="This is a required field." promptTitle="Identifier" prompt="Required - A number or code which uniquely identifies the described resource." sqref="B16">
      <formula1>1</formula1>
    </dataValidation>
    <dataValidation type="textLength" operator="greaterThan" showInputMessage="1" showErrorMessage="1" errorTitle="Required Field" error="This is a required field." promptTitle="License" prompt="Required - Reference to the legal document outlining access and usage rights for the described resource." sqref="B17">
      <formula1>1</formula1>
    </dataValidation>
    <dataValidation type="textLength" operator="greaterThan" showInputMessage="1" showErrorMessage="1" errorTitle="Required Field" error="This is a required field." promptTitle="Sensitivity" prompt="Required - The Government of Alberta-defined “Unrestricted” security classification required for the described resource to be included in the Open Government Portal." sqref="B18">
      <formula1>1</formula1>
    </dataValidation>
    <dataValidation allowBlank="1" showInputMessage="1" showErrorMessage="1" promptTitle="Contributor" prompt="A person or organization responsible for making significant contributions to the content of the described resource." sqref="B21"/>
    <dataValidation allowBlank="1" showInputMessage="1" showErrorMessage="1" promptTitle="Language" prompt="The language of the intellectual content of the described resource." sqref="B22"/>
    <dataValidation allowBlank="1" showInputMessage="1" showErrorMessage="1" promptTitle="Publisher" prompt="The department, agency, board, commission or other entity responsible for making the described resource publicly available.  i.e.: Innovation and Advanced Education" sqref="B23"/>
    <dataValidation allowBlank="1" showInputMessage="1" showErrorMessage="1" promptTitle="Audience" prompt="A group of people for whom the described resource is intended or useful." sqref="B24"/>
    <dataValidation allowBlank="1" showInputMessage="1" showErrorMessage="1" promptTitle="Related Resources" prompt="One or more resources that bear a close relationship to the described resource, often being derived from the same source material or being explanatory or supporting resources to the described resource." sqref="B25"/>
  </dataValidations>
  <hyperlinks>
    <hyperlink ref="B17" r:id="rId1"/>
    <hyperlink ref="B11" r:id="rId2"/>
    <hyperlink ref="B25" r:id="rId3"/>
  </hyperlinks>
  <pageMargins left="0.25" right="0.25" top="0.75" bottom="0.75" header="0.3" footer="0.3"/>
  <pageSetup fitToHeight="0" orientation="portrait" horizontalDpi="200" verticalDpi="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5"/>
  <sheetViews>
    <sheetView showZeros="0" workbookViewId="0">
      <selection sqref="A1:B1"/>
    </sheetView>
  </sheetViews>
  <sheetFormatPr defaultRowHeight="12.75" x14ac:dyDescent="0.2"/>
  <cols>
    <col min="1" max="1" width="23.140625" style="16" bestFit="1" customWidth="1"/>
    <col min="2" max="2" width="79.140625" style="5" customWidth="1"/>
    <col min="3" max="16384" width="9.140625" style="5"/>
  </cols>
  <sheetData>
    <row r="1" spans="1:2" ht="39.75" customHeight="1" x14ac:dyDescent="0.35">
      <c r="A1" s="34" t="str">
        <f>Information!B2</f>
        <v>Farm Cash Receipts</v>
      </c>
      <c r="B1" s="34"/>
    </row>
    <row r="2" spans="1:2" ht="18.75" x14ac:dyDescent="0.3">
      <c r="A2" s="33" t="s">
        <v>25</v>
      </c>
      <c r="B2" s="33"/>
    </row>
    <row r="3" spans="1:2" ht="15" customHeight="1" x14ac:dyDescent="0.25">
      <c r="A3" s="35" t="s">
        <v>26</v>
      </c>
      <c r="B3" s="36" t="s">
        <v>12</v>
      </c>
    </row>
    <row r="4" spans="1:2" x14ac:dyDescent="0.2">
      <c r="A4" s="29" t="s">
        <v>63</v>
      </c>
      <c r="B4" s="5" t="s">
        <v>75</v>
      </c>
    </row>
    <row r="5" spans="1:2" ht="38.25" x14ac:dyDescent="0.2">
      <c r="A5" s="30" t="s">
        <v>45</v>
      </c>
      <c r="B5" s="17" t="s">
        <v>76</v>
      </c>
    </row>
    <row r="6" spans="1:2" ht="15" customHeight="1" x14ac:dyDescent="0.2">
      <c r="A6" s="29" t="s">
        <v>30</v>
      </c>
      <c r="B6" s="5" t="s">
        <v>64</v>
      </c>
    </row>
    <row r="7" spans="1:2" ht="15" customHeight="1" x14ac:dyDescent="0.2">
      <c r="A7" s="29" t="s">
        <v>46</v>
      </c>
      <c r="B7" s="5" t="s">
        <v>65</v>
      </c>
    </row>
    <row r="8" spans="1:2" ht="15" customHeight="1" x14ac:dyDescent="0.2">
      <c r="A8" s="29" t="s">
        <v>47</v>
      </c>
      <c r="B8" s="5" t="s">
        <v>66</v>
      </c>
    </row>
    <row r="9" spans="1:2" ht="15" customHeight="1" x14ac:dyDescent="0.2">
      <c r="A9" s="29" t="s">
        <v>48</v>
      </c>
      <c r="B9" s="5" t="s">
        <v>67</v>
      </c>
    </row>
    <row r="10" spans="1:2" ht="15" customHeight="1" x14ac:dyDescent="0.2">
      <c r="A10" s="29" t="s">
        <v>49</v>
      </c>
      <c r="B10" s="5" t="s">
        <v>68</v>
      </c>
    </row>
    <row r="11" spans="1:2" ht="15" customHeight="1" x14ac:dyDescent="0.2">
      <c r="A11" s="29" t="s">
        <v>50</v>
      </c>
      <c r="B11" s="5" t="s">
        <v>69</v>
      </c>
    </row>
    <row r="12" spans="1:2" ht="15" customHeight="1" x14ac:dyDescent="0.2">
      <c r="A12" s="29" t="s">
        <v>51</v>
      </c>
      <c r="B12" s="5" t="s">
        <v>70</v>
      </c>
    </row>
    <row r="13" spans="1:2" ht="15" customHeight="1" x14ac:dyDescent="0.2">
      <c r="A13" s="29" t="s">
        <v>52</v>
      </c>
      <c r="B13" s="5" t="s">
        <v>71</v>
      </c>
    </row>
    <row r="14" spans="1:2" ht="15" customHeight="1" x14ac:dyDescent="0.2">
      <c r="A14" s="29" t="s">
        <v>53</v>
      </c>
      <c r="B14" s="5" t="s">
        <v>72</v>
      </c>
    </row>
    <row r="15" spans="1:2" ht="15" customHeight="1" x14ac:dyDescent="0.2">
      <c r="A15" s="29" t="s">
        <v>54</v>
      </c>
      <c r="B15" s="5" t="s">
        <v>73</v>
      </c>
    </row>
    <row r="16" spans="1:2" ht="15" customHeight="1" x14ac:dyDescent="0.2">
      <c r="A16" s="29" t="s">
        <v>55</v>
      </c>
      <c r="B16" s="5" t="s">
        <v>74</v>
      </c>
    </row>
    <row r="17" spans="2:2" ht="15" customHeight="1" x14ac:dyDescent="0.2">
      <c r="B17" s="16"/>
    </row>
    <row r="18" spans="2:2" ht="15" customHeight="1" x14ac:dyDescent="0.2">
      <c r="B18" s="16"/>
    </row>
    <row r="19" spans="2:2" ht="15" customHeight="1" x14ac:dyDescent="0.2">
      <c r="B19" s="16"/>
    </row>
    <row r="20" spans="2:2" ht="15" customHeight="1" x14ac:dyDescent="0.2">
      <c r="B20" s="16"/>
    </row>
    <row r="21" spans="2:2" ht="15" customHeight="1" x14ac:dyDescent="0.2">
      <c r="B21" s="16"/>
    </row>
    <row r="22" spans="2:2" ht="15" customHeight="1" x14ac:dyDescent="0.2">
      <c r="B22" s="16"/>
    </row>
    <row r="23" spans="2:2" ht="15" customHeight="1" x14ac:dyDescent="0.2">
      <c r="B23" s="16"/>
    </row>
    <row r="24" spans="2:2" ht="15" customHeight="1" x14ac:dyDescent="0.2">
      <c r="B24" s="16"/>
    </row>
    <row r="25" spans="2:2" ht="15" customHeight="1" x14ac:dyDescent="0.2">
      <c r="B25" s="16"/>
    </row>
    <row r="26" spans="2:2" ht="15" customHeight="1" x14ac:dyDescent="0.2">
      <c r="B26" s="16"/>
    </row>
    <row r="27" spans="2:2" ht="15" customHeight="1" x14ac:dyDescent="0.2">
      <c r="B27" s="16"/>
    </row>
    <row r="28" spans="2:2" ht="15" customHeight="1" x14ac:dyDescent="0.2">
      <c r="B28" s="16"/>
    </row>
    <row r="29" spans="2:2" ht="15" customHeight="1" x14ac:dyDescent="0.2">
      <c r="B29" s="16"/>
    </row>
    <row r="30" spans="2:2" ht="15" customHeight="1" x14ac:dyDescent="0.2">
      <c r="B30" s="16"/>
    </row>
    <row r="31" spans="2:2" ht="15" customHeight="1" x14ac:dyDescent="0.2">
      <c r="B31" s="16"/>
    </row>
    <row r="32" spans="2: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</sheetData>
  <mergeCells count="2">
    <mergeCell ref="A2:B2"/>
    <mergeCell ref="A1:B1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9"/>
  <sheetViews>
    <sheetView tabSelected="1" workbookViewId="0"/>
  </sheetViews>
  <sheetFormatPr defaultColWidth="9.42578125" defaultRowHeight="15" x14ac:dyDescent="0.25"/>
  <cols>
    <col min="1" max="1" width="7.140625" style="20" bestFit="1" customWidth="1"/>
    <col min="2" max="2" width="47.42578125" bestFit="1" customWidth="1"/>
    <col min="3" max="3" width="11" style="22" bestFit="1" customWidth="1"/>
    <col min="4" max="4" width="15.28515625" style="22" bestFit="1" customWidth="1"/>
    <col min="5" max="5" width="12" style="22" bestFit="1" customWidth="1"/>
    <col min="6" max="6" width="11" style="22" bestFit="1" customWidth="1"/>
    <col min="7" max="7" width="14.28515625" style="22" bestFit="1" customWidth="1"/>
    <col min="8" max="8" width="26.140625" style="22" bestFit="1" customWidth="1"/>
    <col min="9" max="9" width="10.85546875" style="22" bestFit="1" customWidth="1"/>
    <col min="10" max="10" width="11" style="22" bestFit="1" customWidth="1"/>
    <col min="11" max="11" width="18.7109375" style="22" bestFit="1" customWidth="1"/>
    <col min="12" max="12" width="11" style="22" bestFit="1" customWidth="1"/>
    <col min="13" max="13" width="13.5703125" style="22" bestFit="1" customWidth="1"/>
  </cols>
  <sheetData>
    <row r="1" spans="1:17" x14ac:dyDescent="0.25">
      <c r="A1" s="20" t="s">
        <v>44</v>
      </c>
      <c r="B1" t="s">
        <v>45</v>
      </c>
      <c r="C1" s="22" t="s">
        <v>30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22" t="s">
        <v>55</v>
      </c>
    </row>
    <row r="2" spans="1:17" x14ac:dyDescent="0.25">
      <c r="A2" s="20">
        <v>25993</v>
      </c>
      <c r="B2" t="s">
        <v>56</v>
      </c>
      <c r="C2" s="22">
        <v>4215000</v>
      </c>
      <c r="D2" s="22">
        <v>189000</v>
      </c>
      <c r="E2" s="22">
        <v>22302000</v>
      </c>
      <c r="F2" s="22">
        <v>1900000</v>
      </c>
      <c r="G2" s="22">
        <v>139000</v>
      </c>
      <c r="H2" s="22">
        <v>0</v>
      </c>
      <c r="I2" s="22">
        <v>70000</v>
      </c>
      <c r="J2" s="22">
        <v>5178000</v>
      </c>
      <c r="K2" s="22">
        <v>245000</v>
      </c>
      <c r="L2" s="22">
        <v>6029000</v>
      </c>
      <c r="M2" s="22">
        <v>4337000</v>
      </c>
    </row>
    <row r="3" spans="1:17" x14ac:dyDescent="0.25">
      <c r="A3" s="20">
        <v>25993</v>
      </c>
      <c r="B3" t="s">
        <v>57</v>
      </c>
      <c r="C3" s="22">
        <v>98165000</v>
      </c>
      <c r="D3" s="22">
        <v>32500000</v>
      </c>
      <c r="E3" s="22">
        <v>585108000</v>
      </c>
      <c r="F3" s="22">
        <v>45416000</v>
      </c>
      <c r="G3" s="22">
        <v>7035000</v>
      </c>
      <c r="H3" s="22">
        <v>0</v>
      </c>
      <c r="I3" s="22">
        <v>12314000</v>
      </c>
      <c r="J3" s="22">
        <v>219517000</v>
      </c>
      <c r="K3" s="22">
        <v>5116000</v>
      </c>
      <c r="L3" s="22">
        <v>110124000</v>
      </c>
      <c r="M3" s="22">
        <v>54921000</v>
      </c>
    </row>
    <row r="4" spans="1:17" x14ac:dyDescent="0.25">
      <c r="A4" s="20">
        <v>25993</v>
      </c>
      <c r="B4" t="s">
        <v>58</v>
      </c>
      <c r="C4" s="22">
        <v>70508000</v>
      </c>
      <c r="D4" s="22">
        <v>12575000</v>
      </c>
      <c r="E4" s="22">
        <v>367395000</v>
      </c>
      <c r="F4" s="22">
        <v>28784000</v>
      </c>
      <c r="G4" s="22">
        <v>4944000</v>
      </c>
      <c r="H4" s="22">
        <v>0</v>
      </c>
      <c r="I4" s="22">
        <v>3133000</v>
      </c>
      <c r="J4" s="22">
        <v>123498000</v>
      </c>
      <c r="K4" s="22">
        <v>5482000</v>
      </c>
      <c r="L4" s="22">
        <v>19698000</v>
      </c>
      <c r="M4" s="22">
        <v>98773000</v>
      </c>
      <c r="N4" s="12"/>
      <c r="O4" s="12"/>
      <c r="P4" s="12"/>
      <c r="Q4" s="12"/>
    </row>
    <row r="5" spans="1:17" x14ac:dyDescent="0.25">
      <c r="A5" s="20">
        <v>25993</v>
      </c>
      <c r="B5" t="s">
        <v>59</v>
      </c>
      <c r="C5" s="22">
        <v>172888000</v>
      </c>
      <c r="D5" s="22">
        <v>45264000</v>
      </c>
      <c r="E5" s="22">
        <v>974805000</v>
      </c>
      <c r="F5" s="22">
        <v>76100000</v>
      </c>
      <c r="G5" s="22">
        <v>12118000</v>
      </c>
      <c r="H5" s="22">
        <v>0</v>
      </c>
      <c r="I5" s="22">
        <v>15517000</v>
      </c>
      <c r="J5" s="22">
        <v>348193000</v>
      </c>
      <c r="K5" s="22">
        <v>10843000</v>
      </c>
      <c r="L5" s="22">
        <v>135851000</v>
      </c>
      <c r="M5" s="22">
        <v>158031000</v>
      </c>
      <c r="N5" s="12"/>
      <c r="O5" s="12"/>
      <c r="P5" s="12"/>
      <c r="Q5" s="12"/>
    </row>
    <row r="6" spans="1:17" x14ac:dyDescent="0.25">
      <c r="A6" s="20">
        <v>26085</v>
      </c>
      <c r="B6" t="s">
        <v>59</v>
      </c>
      <c r="C6" s="22">
        <v>186326000</v>
      </c>
      <c r="D6" s="22">
        <v>43894000</v>
      </c>
      <c r="E6" s="22">
        <v>1077342000</v>
      </c>
      <c r="F6" s="22">
        <v>87022000</v>
      </c>
      <c r="G6" s="22">
        <v>14920000</v>
      </c>
      <c r="H6" s="22">
        <v>0</v>
      </c>
      <c r="I6" s="22">
        <v>14861000</v>
      </c>
      <c r="J6" s="22">
        <v>313925000</v>
      </c>
      <c r="K6" s="22">
        <v>9664000</v>
      </c>
      <c r="L6" s="22">
        <v>169827000</v>
      </c>
      <c r="M6" s="22">
        <v>236903000</v>
      </c>
      <c r="N6" s="12"/>
      <c r="O6" s="12"/>
      <c r="P6" s="12"/>
      <c r="Q6" s="12"/>
    </row>
    <row r="7" spans="1:17" x14ac:dyDescent="0.25">
      <c r="A7" s="20">
        <v>26085</v>
      </c>
      <c r="B7" t="s">
        <v>58</v>
      </c>
      <c r="C7" s="22">
        <v>78704000</v>
      </c>
      <c r="D7" s="22">
        <v>11830000</v>
      </c>
      <c r="E7" s="22">
        <v>410560000</v>
      </c>
      <c r="F7" s="22">
        <v>37757000</v>
      </c>
      <c r="G7" s="22">
        <v>7118000</v>
      </c>
      <c r="H7" s="22">
        <v>0</v>
      </c>
      <c r="I7" s="22">
        <v>2677000</v>
      </c>
      <c r="J7" s="22">
        <v>72686000</v>
      </c>
      <c r="K7" s="22">
        <v>3439000</v>
      </c>
      <c r="L7" s="22">
        <v>16760000</v>
      </c>
      <c r="M7" s="22">
        <v>179589000</v>
      </c>
      <c r="N7" s="12"/>
      <c r="O7" s="12"/>
      <c r="P7" s="12"/>
      <c r="Q7" s="12"/>
    </row>
    <row r="8" spans="1:17" x14ac:dyDescent="0.25">
      <c r="A8" s="20">
        <v>26085</v>
      </c>
      <c r="B8" t="s">
        <v>57</v>
      </c>
      <c r="C8" s="22">
        <v>106418000</v>
      </c>
      <c r="D8" s="22">
        <v>31941000</v>
      </c>
      <c r="E8" s="22">
        <v>653580000</v>
      </c>
      <c r="F8" s="22">
        <v>45313000</v>
      </c>
      <c r="G8" s="22">
        <v>7653000</v>
      </c>
      <c r="H8" s="22">
        <v>0</v>
      </c>
      <c r="I8" s="22">
        <v>12138000</v>
      </c>
      <c r="J8" s="22">
        <v>237546000</v>
      </c>
      <c r="K8" s="22">
        <v>5979000</v>
      </c>
      <c r="L8" s="22">
        <v>150065000</v>
      </c>
      <c r="M8" s="22">
        <v>56527000</v>
      </c>
      <c r="N8" s="12"/>
      <c r="O8" s="12"/>
      <c r="P8" s="12"/>
      <c r="Q8" s="12"/>
    </row>
    <row r="9" spans="1:17" x14ac:dyDescent="0.25">
      <c r="A9" s="20">
        <v>26085</v>
      </c>
      <c r="B9" t="s">
        <v>56</v>
      </c>
      <c r="C9" s="22">
        <v>1204000</v>
      </c>
      <c r="D9" s="22">
        <v>123000</v>
      </c>
      <c r="E9" s="22">
        <v>13202000</v>
      </c>
      <c r="F9" s="22">
        <v>3952000</v>
      </c>
      <c r="G9" s="22">
        <v>149000</v>
      </c>
      <c r="H9" s="22">
        <v>0</v>
      </c>
      <c r="I9" s="22">
        <v>46000</v>
      </c>
      <c r="J9" s="22">
        <v>3693000</v>
      </c>
      <c r="K9" s="22">
        <v>246000</v>
      </c>
      <c r="L9" s="22">
        <v>3002000</v>
      </c>
      <c r="M9" s="22">
        <v>787000</v>
      </c>
      <c r="N9" s="12"/>
      <c r="O9" s="12"/>
      <c r="P9" s="12"/>
      <c r="Q9" s="12"/>
    </row>
    <row r="10" spans="1:17" x14ac:dyDescent="0.25">
      <c r="A10" s="20">
        <v>26177</v>
      </c>
      <c r="B10" t="s">
        <v>56</v>
      </c>
      <c r="C10" s="22">
        <v>4788000</v>
      </c>
      <c r="D10" s="22">
        <v>181000</v>
      </c>
      <c r="E10" s="22">
        <v>54871000</v>
      </c>
      <c r="F10" s="22">
        <v>2233000</v>
      </c>
      <c r="G10" s="22">
        <v>299000</v>
      </c>
      <c r="H10" s="22">
        <v>0</v>
      </c>
      <c r="I10" s="22">
        <v>104000</v>
      </c>
      <c r="J10" s="22">
        <v>14859000</v>
      </c>
      <c r="K10" s="22">
        <v>531000</v>
      </c>
      <c r="L10" s="22">
        <v>28398000</v>
      </c>
      <c r="M10" s="22">
        <v>3478000</v>
      </c>
      <c r="N10" s="12"/>
      <c r="O10" s="12"/>
      <c r="P10" s="12"/>
      <c r="Q10" s="12"/>
    </row>
    <row r="11" spans="1:17" x14ac:dyDescent="0.25">
      <c r="A11" s="20">
        <v>26177</v>
      </c>
      <c r="B11" t="s">
        <v>57</v>
      </c>
      <c r="C11" s="22">
        <v>133025000</v>
      </c>
      <c r="D11" s="22">
        <v>34677000</v>
      </c>
      <c r="E11" s="22">
        <v>696061000</v>
      </c>
      <c r="F11" s="22">
        <v>47527000</v>
      </c>
      <c r="G11" s="22">
        <v>8106000</v>
      </c>
      <c r="H11" s="22">
        <v>0</v>
      </c>
      <c r="I11" s="22">
        <v>11833000</v>
      </c>
      <c r="J11" s="22">
        <v>238756000</v>
      </c>
      <c r="K11" s="22">
        <v>6175000</v>
      </c>
      <c r="L11" s="22">
        <v>154715000</v>
      </c>
      <c r="M11" s="22">
        <v>61247000</v>
      </c>
      <c r="N11" s="12"/>
      <c r="O11" s="12"/>
      <c r="P11" s="12"/>
      <c r="Q11" s="12"/>
    </row>
    <row r="12" spans="1:17" x14ac:dyDescent="0.25">
      <c r="A12" s="20">
        <v>26177</v>
      </c>
      <c r="B12" t="s">
        <v>58</v>
      </c>
      <c r="C12" s="22">
        <v>83870000</v>
      </c>
      <c r="D12" s="22">
        <v>24124000</v>
      </c>
      <c r="E12" s="22">
        <v>497988000</v>
      </c>
      <c r="F12" s="22">
        <v>44712000</v>
      </c>
      <c r="G12" s="22">
        <v>3731000</v>
      </c>
      <c r="H12" s="22">
        <v>0</v>
      </c>
      <c r="I12" s="22">
        <v>5578000</v>
      </c>
      <c r="J12" s="22">
        <v>127357000</v>
      </c>
      <c r="K12" s="22">
        <v>1632000</v>
      </c>
      <c r="L12" s="22">
        <v>23911000</v>
      </c>
      <c r="M12" s="22">
        <v>183073000</v>
      </c>
      <c r="N12" s="12"/>
      <c r="O12" s="12"/>
      <c r="P12" s="12"/>
      <c r="Q12" s="12"/>
    </row>
    <row r="13" spans="1:17" x14ac:dyDescent="0.25">
      <c r="A13" s="20">
        <v>26177</v>
      </c>
      <c r="B13" t="s">
        <v>59</v>
      </c>
      <c r="C13" s="22">
        <v>221683000</v>
      </c>
      <c r="D13" s="22">
        <v>58982000</v>
      </c>
      <c r="E13" s="22">
        <v>1248920000</v>
      </c>
      <c r="F13" s="22">
        <v>94472000</v>
      </c>
      <c r="G13" s="22">
        <v>12136000</v>
      </c>
      <c r="H13" s="22">
        <v>0</v>
      </c>
      <c r="I13" s="22">
        <v>17515000</v>
      </c>
      <c r="J13" s="22">
        <v>380972000</v>
      </c>
      <c r="K13" s="22">
        <v>8338000</v>
      </c>
      <c r="L13" s="22">
        <v>207024000</v>
      </c>
      <c r="M13" s="22">
        <v>247798000</v>
      </c>
      <c r="N13" s="12"/>
      <c r="O13" s="12"/>
      <c r="P13" s="12"/>
      <c r="Q13" s="12"/>
    </row>
    <row r="14" spans="1:17" x14ac:dyDescent="0.25">
      <c r="A14" s="20">
        <v>26268</v>
      </c>
      <c r="B14" t="s">
        <v>59</v>
      </c>
      <c r="C14" s="22">
        <v>232680000</v>
      </c>
      <c r="D14" s="22">
        <v>73929000</v>
      </c>
      <c r="E14" s="22">
        <v>1352030000</v>
      </c>
      <c r="F14" s="22">
        <v>120855000</v>
      </c>
      <c r="G14" s="22">
        <v>13587000</v>
      </c>
      <c r="H14" s="22">
        <v>0</v>
      </c>
      <c r="I14" s="22">
        <v>16756000</v>
      </c>
      <c r="J14" s="22">
        <v>394723000</v>
      </c>
      <c r="K14" s="22">
        <v>9726000</v>
      </c>
      <c r="L14" s="22">
        <v>177210000</v>
      </c>
      <c r="M14" s="22">
        <v>312564000</v>
      </c>
      <c r="N14" s="12"/>
      <c r="O14" s="12"/>
      <c r="P14" s="12"/>
      <c r="Q14" s="12"/>
    </row>
    <row r="15" spans="1:17" x14ac:dyDescent="0.25">
      <c r="A15" s="20">
        <v>26268</v>
      </c>
      <c r="B15" t="s">
        <v>58</v>
      </c>
      <c r="C15" s="22">
        <v>101830000</v>
      </c>
      <c r="D15" s="22">
        <v>24806000</v>
      </c>
      <c r="E15" s="22">
        <v>591738000</v>
      </c>
      <c r="F15" s="22">
        <v>62652000</v>
      </c>
      <c r="G15" s="22">
        <v>4754000</v>
      </c>
      <c r="H15" s="22">
        <v>0</v>
      </c>
      <c r="I15" s="22">
        <v>3147000</v>
      </c>
      <c r="J15" s="22">
        <v>142294000</v>
      </c>
      <c r="K15" s="22">
        <v>3584000</v>
      </c>
      <c r="L15" s="22">
        <v>24686000</v>
      </c>
      <c r="M15" s="22">
        <v>223985000</v>
      </c>
      <c r="N15" s="12"/>
      <c r="O15" s="12"/>
      <c r="P15" s="12"/>
      <c r="Q15" s="12"/>
    </row>
    <row r="16" spans="1:17" x14ac:dyDescent="0.25">
      <c r="A16" s="20">
        <v>26268</v>
      </c>
      <c r="B16" t="s">
        <v>57</v>
      </c>
      <c r="C16" s="22">
        <v>125275000</v>
      </c>
      <c r="D16" s="22">
        <v>47798000</v>
      </c>
      <c r="E16" s="22">
        <v>722311000</v>
      </c>
      <c r="F16" s="22">
        <v>55936000</v>
      </c>
      <c r="G16" s="22">
        <v>8610000</v>
      </c>
      <c r="H16" s="22">
        <v>0</v>
      </c>
      <c r="I16" s="22">
        <v>13492000</v>
      </c>
      <c r="J16" s="22">
        <v>242574000</v>
      </c>
      <c r="K16" s="22">
        <v>5478000</v>
      </c>
      <c r="L16" s="22">
        <v>135879000</v>
      </c>
      <c r="M16" s="22">
        <v>87269000</v>
      </c>
      <c r="N16" s="12"/>
      <c r="O16" s="12"/>
      <c r="Q16" s="12"/>
    </row>
    <row r="17" spans="1:17" x14ac:dyDescent="0.25">
      <c r="A17" s="20">
        <v>26268</v>
      </c>
      <c r="B17" t="s">
        <v>56</v>
      </c>
      <c r="C17" s="22">
        <v>5575000</v>
      </c>
      <c r="D17" s="22">
        <v>1325000</v>
      </c>
      <c r="E17" s="22">
        <v>37981000</v>
      </c>
      <c r="F17" s="22">
        <v>2267000</v>
      </c>
      <c r="G17" s="22">
        <v>223000</v>
      </c>
      <c r="H17" s="22">
        <v>0</v>
      </c>
      <c r="I17" s="22">
        <v>117000</v>
      </c>
      <c r="J17" s="22">
        <v>9855000</v>
      </c>
      <c r="K17" s="22">
        <v>664000</v>
      </c>
      <c r="L17" s="22">
        <v>16645000</v>
      </c>
      <c r="M17" s="22">
        <v>1310000</v>
      </c>
      <c r="N17" s="12"/>
      <c r="O17" s="12"/>
      <c r="Q17" s="12"/>
    </row>
    <row r="18" spans="1:17" x14ac:dyDescent="0.25">
      <c r="A18" s="20">
        <v>26359</v>
      </c>
      <c r="B18" t="s">
        <v>56</v>
      </c>
      <c r="C18" s="22">
        <v>5264000</v>
      </c>
      <c r="D18" s="22">
        <v>198000</v>
      </c>
      <c r="E18" s="22">
        <v>28854000</v>
      </c>
      <c r="F18" s="22">
        <v>2107000</v>
      </c>
      <c r="G18" s="22">
        <v>753000</v>
      </c>
      <c r="H18" s="22">
        <v>0</v>
      </c>
      <c r="I18" s="22">
        <v>169000</v>
      </c>
      <c r="J18" s="22">
        <v>8714000</v>
      </c>
      <c r="K18" s="22">
        <v>591000</v>
      </c>
      <c r="L18" s="22">
        <v>8845000</v>
      </c>
      <c r="M18" s="22">
        <v>2213000</v>
      </c>
      <c r="N18" s="12"/>
      <c r="O18" s="12"/>
      <c r="P18" s="12"/>
      <c r="Q18" s="12"/>
    </row>
    <row r="19" spans="1:17" x14ac:dyDescent="0.25">
      <c r="A19" s="20">
        <v>26359</v>
      </c>
      <c r="B19" t="s">
        <v>57</v>
      </c>
      <c r="C19" s="22">
        <v>131605000</v>
      </c>
      <c r="D19" s="22">
        <v>37879000</v>
      </c>
      <c r="E19" s="22">
        <v>678948000</v>
      </c>
      <c r="F19" s="22">
        <v>50807000</v>
      </c>
      <c r="G19" s="22">
        <v>8094000</v>
      </c>
      <c r="H19" s="22">
        <v>0</v>
      </c>
      <c r="I19" s="22">
        <v>12931000</v>
      </c>
      <c r="J19" s="22">
        <v>240839000</v>
      </c>
      <c r="K19" s="22">
        <v>5654000</v>
      </c>
      <c r="L19" s="22">
        <v>126432000</v>
      </c>
      <c r="M19" s="22">
        <v>64707000</v>
      </c>
      <c r="N19" s="12"/>
      <c r="O19" s="12"/>
      <c r="P19" s="12"/>
      <c r="Q19" s="12"/>
    </row>
    <row r="20" spans="1:17" x14ac:dyDescent="0.25">
      <c r="A20" s="20">
        <v>26359</v>
      </c>
      <c r="B20" t="s">
        <v>58</v>
      </c>
      <c r="C20" s="22">
        <v>70784000</v>
      </c>
      <c r="D20" s="22">
        <v>11550000</v>
      </c>
      <c r="E20" s="22">
        <v>418074000</v>
      </c>
      <c r="F20" s="22">
        <v>29509000</v>
      </c>
      <c r="G20" s="22">
        <v>4769000</v>
      </c>
      <c r="H20" s="22">
        <v>0</v>
      </c>
      <c r="I20" s="22">
        <v>3213000</v>
      </c>
      <c r="J20" s="22">
        <v>133962000</v>
      </c>
      <c r="K20" s="22">
        <v>5124000</v>
      </c>
      <c r="L20" s="22">
        <v>19954000</v>
      </c>
      <c r="M20" s="22">
        <v>139209000</v>
      </c>
      <c r="N20" s="12"/>
      <c r="O20" s="12"/>
      <c r="P20" s="12"/>
      <c r="Q20" s="12"/>
    </row>
    <row r="21" spans="1:17" x14ac:dyDescent="0.25">
      <c r="A21" s="20">
        <v>26359</v>
      </c>
      <c r="B21" t="s">
        <v>59</v>
      </c>
      <c r="C21" s="22">
        <v>207653000</v>
      </c>
      <c r="D21" s="22">
        <v>49627000</v>
      </c>
      <c r="E21" s="22">
        <v>1125876000</v>
      </c>
      <c r="F21" s="22">
        <v>82423000</v>
      </c>
      <c r="G21" s="22">
        <v>13616000</v>
      </c>
      <c r="H21" s="22">
        <v>0</v>
      </c>
      <c r="I21" s="22">
        <v>16313000</v>
      </c>
      <c r="J21" s="22">
        <v>383515000</v>
      </c>
      <c r="K21" s="22">
        <v>11369000</v>
      </c>
      <c r="L21" s="22">
        <v>155231000</v>
      </c>
      <c r="M21" s="22">
        <v>206129000</v>
      </c>
      <c r="N21" s="12"/>
      <c r="O21" s="12"/>
      <c r="P21" s="12"/>
      <c r="Q21" s="12"/>
    </row>
    <row r="22" spans="1:17" x14ac:dyDescent="0.25">
      <c r="A22" s="20">
        <v>26451</v>
      </c>
      <c r="B22" t="s">
        <v>59</v>
      </c>
      <c r="C22" s="22">
        <v>225632000</v>
      </c>
      <c r="D22" s="22">
        <v>48866000</v>
      </c>
      <c r="E22" s="22">
        <v>1321076000</v>
      </c>
      <c r="F22" s="22">
        <v>120476000</v>
      </c>
      <c r="G22" s="22">
        <v>15516000</v>
      </c>
      <c r="H22" s="22">
        <v>35000</v>
      </c>
      <c r="I22" s="22">
        <v>16001000</v>
      </c>
      <c r="J22" s="22">
        <v>361506000</v>
      </c>
      <c r="K22" s="22">
        <v>10378000</v>
      </c>
      <c r="L22" s="22">
        <v>215597000</v>
      </c>
      <c r="M22" s="22">
        <v>307069000</v>
      </c>
      <c r="N22" s="12"/>
      <c r="O22" s="12"/>
      <c r="Q22" s="12"/>
    </row>
    <row r="23" spans="1:17" x14ac:dyDescent="0.25">
      <c r="A23" s="20">
        <v>26451</v>
      </c>
      <c r="B23" t="s">
        <v>58</v>
      </c>
      <c r="C23" s="22">
        <v>73129000</v>
      </c>
      <c r="D23" s="22">
        <v>11100000</v>
      </c>
      <c r="E23" s="22">
        <v>438399000</v>
      </c>
      <c r="F23" s="22">
        <v>53234000</v>
      </c>
      <c r="G23" s="22">
        <v>6096000</v>
      </c>
      <c r="H23" s="22">
        <v>0</v>
      </c>
      <c r="I23" s="22">
        <v>3180000</v>
      </c>
      <c r="J23" s="22">
        <v>64161000</v>
      </c>
      <c r="K23" s="22">
        <v>2667000</v>
      </c>
      <c r="L23" s="22">
        <v>24965000</v>
      </c>
      <c r="M23" s="22">
        <v>199867000</v>
      </c>
      <c r="N23" s="12"/>
      <c r="O23" s="12"/>
      <c r="Q23" s="12"/>
    </row>
    <row r="24" spans="1:17" x14ac:dyDescent="0.25">
      <c r="A24" s="20">
        <v>26451</v>
      </c>
      <c r="B24" t="s">
        <v>57</v>
      </c>
      <c r="C24" s="22">
        <v>130168000</v>
      </c>
      <c r="D24" s="22">
        <v>36979000</v>
      </c>
      <c r="E24" s="22">
        <v>789474000</v>
      </c>
      <c r="F24" s="22">
        <v>56070000</v>
      </c>
      <c r="G24" s="22">
        <v>8593000</v>
      </c>
      <c r="H24" s="22">
        <v>0</v>
      </c>
      <c r="I24" s="22">
        <v>12633000</v>
      </c>
      <c r="J24" s="22">
        <v>287078000</v>
      </c>
      <c r="K24" s="22">
        <v>6943000</v>
      </c>
      <c r="L24" s="22">
        <v>176841000</v>
      </c>
      <c r="M24" s="22">
        <v>74169000</v>
      </c>
      <c r="N24" s="12"/>
      <c r="O24" s="12"/>
      <c r="P24" s="12"/>
      <c r="Q24" s="12"/>
    </row>
    <row r="25" spans="1:17" x14ac:dyDescent="0.25">
      <c r="A25" s="20">
        <v>26451</v>
      </c>
      <c r="B25" t="s">
        <v>56</v>
      </c>
      <c r="C25" s="22">
        <v>22335000</v>
      </c>
      <c r="D25" s="22">
        <v>787000</v>
      </c>
      <c r="E25" s="22">
        <v>93203000</v>
      </c>
      <c r="F25" s="22">
        <v>11172000</v>
      </c>
      <c r="G25" s="22">
        <v>827000</v>
      </c>
      <c r="H25" s="22">
        <v>35000</v>
      </c>
      <c r="I25" s="22">
        <v>188000</v>
      </c>
      <c r="J25" s="22">
        <v>10267000</v>
      </c>
      <c r="K25" s="22">
        <v>768000</v>
      </c>
      <c r="L25" s="22">
        <v>13791000</v>
      </c>
      <c r="M25" s="22">
        <v>33033000</v>
      </c>
      <c r="N25" s="12"/>
      <c r="O25" s="12"/>
      <c r="P25" s="12"/>
      <c r="Q25" s="12"/>
    </row>
    <row r="26" spans="1:17" x14ac:dyDescent="0.25">
      <c r="A26" s="20">
        <v>26543</v>
      </c>
      <c r="B26" t="s">
        <v>56</v>
      </c>
      <c r="C26" s="22">
        <v>2808000</v>
      </c>
      <c r="D26" s="22">
        <v>339000</v>
      </c>
      <c r="E26" s="22">
        <v>41060000</v>
      </c>
      <c r="F26" s="22">
        <v>1574000</v>
      </c>
      <c r="G26" s="22">
        <v>481000</v>
      </c>
      <c r="H26" s="22">
        <v>92000</v>
      </c>
      <c r="I26" s="22">
        <v>251000</v>
      </c>
      <c r="J26" s="22">
        <v>17395000</v>
      </c>
      <c r="K26" s="22">
        <v>598000</v>
      </c>
      <c r="L26" s="22">
        <v>16559000</v>
      </c>
      <c r="M26" s="22">
        <v>963000</v>
      </c>
      <c r="N26" s="12"/>
      <c r="O26" s="12"/>
      <c r="P26" s="12"/>
      <c r="Q26" s="12"/>
    </row>
    <row r="27" spans="1:17" x14ac:dyDescent="0.25">
      <c r="A27" s="20">
        <v>26543</v>
      </c>
      <c r="B27" t="s">
        <v>57</v>
      </c>
      <c r="C27" s="22">
        <v>146148000</v>
      </c>
      <c r="D27" s="22">
        <v>38691000</v>
      </c>
      <c r="E27" s="22">
        <v>803948000</v>
      </c>
      <c r="F27" s="22">
        <v>60428000</v>
      </c>
      <c r="G27" s="22">
        <v>9534000</v>
      </c>
      <c r="H27" s="22">
        <v>0</v>
      </c>
      <c r="I27" s="22">
        <v>13106000</v>
      </c>
      <c r="J27" s="22">
        <v>275492000</v>
      </c>
      <c r="K27" s="22">
        <v>6841000</v>
      </c>
      <c r="L27" s="22">
        <v>178149000</v>
      </c>
      <c r="M27" s="22">
        <v>75559000</v>
      </c>
    </row>
    <row r="28" spans="1:17" x14ac:dyDescent="0.25">
      <c r="A28" s="20">
        <v>26543</v>
      </c>
      <c r="B28" t="s">
        <v>58</v>
      </c>
      <c r="C28" s="22">
        <v>71479000</v>
      </c>
      <c r="D28" s="22">
        <v>26682000</v>
      </c>
      <c r="E28" s="22">
        <v>530630000</v>
      </c>
      <c r="F28" s="22">
        <v>56854000</v>
      </c>
      <c r="G28" s="22">
        <v>4968000</v>
      </c>
      <c r="H28" s="22">
        <v>0</v>
      </c>
      <c r="I28" s="22">
        <v>7684000</v>
      </c>
      <c r="J28" s="22">
        <v>131190000</v>
      </c>
      <c r="K28" s="22">
        <v>1911000</v>
      </c>
      <c r="L28" s="22">
        <v>21772000</v>
      </c>
      <c r="M28" s="22">
        <v>208090000</v>
      </c>
    </row>
    <row r="29" spans="1:17" x14ac:dyDescent="0.25">
      <c r="A29" s="20">
        <v>26543</v>
      </c>
      <c r="B29" t="s">
        <v>59</v>
      </c>
      <c r="C29" s="22">
        <v>220435000</v>
      </c>
      <c r="D29" s="22">
        <v>65712000</v>
      </c>
      <c r="E29" s="22">
        <v>1375638000</v>
      </c>
      <c r="F29" s="22">
        <v>118856000</v>
      </c>
      <c r="G29" s="22">
        <v>14983000</v>
      </c>
      <c r="H29" s="22">
        <v>92000</v>
      </c>
      <c r="I29" s="22">
        <v>21041000</v>
      </c>
      <c r="J29" s="22">
        <v>424077000</v>
      </c>
      <c r="K29" s="22">
        <v>9350000</v>
      </c>
      <c r="L29" s="22">
        <v>216480000</v>
      </c>
      <c r="M29" s="22">
        <v>284612000</v>
      </c>
      <c r="N29" s="12"/>
      <c r="O29" s="12"/>
      <c r="Q29" s="12"/>
    </row>
    <row r="30" spans="1:17" x14ac:dyDescent="0.25">
      <c r="A30" s="20">
        <v>26634</v>
      </c>
      <c r="B30" t="s">
        <v>59</v>
      </c>
      <c r="C30" s="22">
        <v>310937000</v>
      </c>
      <c r="D30" s="22">
        <v>86698000</v>
      </c>
      <c r="E30" s="22">
        <v>1742678000</v>
      </c>
      <c r="F30" s="22">
        <v>175828000</v>
      </c>
      <c r="G30" s="22">
        <v>20687000</v>
      </c>
      <c r="H30" s="22">
        <v>12540000</v>
      </c>
      <c r="I30" s="22">
        <v>19126000</v>
      </c>
      <c r="J30" s="22">
        <v>478043000</v>
      </c>
      <c r="K30" s="22">
        <v>14045000</v>
      </c>
      <c r="L30" s="22">
        <v>211782000</v>
      </c>
      <c r="M30" s="22">
        <v>412992000</v>
      </c>
    </row>
    <row r="31" spans="1:17" x14ac:dyDescent="0.25">
      <c r="A31" s="20">
        <v>26634</v>
      </c>
      <c r="B31" t="s">
        <v>58</v>
      </c>
      <c r="C31" s="22">
        <v>162154000</v>
      </c>
      <c r="D31" s="22">
        <v>29422000</v>
      </c>
      <c r="E31" s="22">
        <v>812997000</v>
      </c>
      <c r="F31" s="22">
        <v>99247000</v>
      </c>
      <c r="G31" s="22">
        <v>10515000</v>
      </c>
      <c r="H31" s="22">
        <v>3531000</v>
      </c>
      <c r="I31" s="22">
        <v>3991000</v>
      </c>
      <c r="J31" s="22">
        <v>173825000</v>
      </c>
      <c r="K31" s="22">
        <v>6776000</v>
      </c>
      <c r="L31" s="22">
        <v>27870000</v>
      </c>
      <c r="M31" s="22">
        <v>295666000</v>
      </c>
    </row>
    <row r="32" spans="1:17" x14ac:dyDescent="0.25">
      <c r="A32" s="20">
        <v>26634</v>
      </c>
      <c r="B32" t="s">
        <v>57</v>
      </c>
      <c r="C32" s="22">
        <v>143048000</v>
      </c>
      <c r="D32" s="22">
        <v>56084000</v>
      </c>
      <c r="E32" s="22">
        <v>869559000</v>
      </c>
      <c r="F32" s="22">
        <v>72445000</v>
      </c>
      <c r="G32" s="22">
        <v>9953000</v>
      </c>
      <c r="H32" s="22">
        <v>9007000</v>
      </c>
      <c r="I32" s="22">
        <v>14974000</v>
      </c>
      <c r="J32" s="22">
        <v>289736000</v>
      </c>
      <c r="K32" s="22">
        <v>6580000</v>
      </c>
      <c r="L32" s="22">
        <v>157004000</v>
      </c>
      <c r="M32" s="22">
        <v>110728000</v>
      </c>
    </row>
    <row r="33" spans="1:17" x14ac:dyDescent="0.25">
      <c r="A33" s="20">
        <v>26634</v>
      </c>
      <c r="B33" t="s">
        <v>56</v>
      </c>
      <c r="C33" s="22">
        <v>5735000</v>
      </c>
      <c r="D33" s="22">
        <v>1192000</v>
      </c>
      <c r="E33" s="22">
        <v>60122000</v>
      </c>
      <c r="F33" s="22">
        <v>4136000</v>
      </c>
      <c r="G33" s="22">
        <v>219000</v>
      </c>
      <c r="H33" s="22">
        <v>2000</v>
      </c>
      <c r="I33" s="22">
        <v>161000</v>
      </c>
      <c r="J33" s="22">
        <v>14482000</v>
      </c>
      <c r="K33" s="22">
        <v>689000</v>
      </c>
      <c r="L33" s="22">
        <v>26908000</v>
      </c>
      <c r="M33" s="22">
        <v>6598000</v>
      </c>
      <c r="N33" s="12"/>
      <c r="O33" s="12"/>
      <c r="Q33" s="12"/>
    </row>
    <row r="34" spans="1:17" x14ac:dyDescent="0.25">
      <c r="A34" s="20">
        <v>26724</v>
      </c>
      <c r="B34" t="s">
        <v>56</v>
      </c>
      <c r="C34" s="22">
        <v>2572000</v>
      </c>
      <c r="D34" s="22">
        <v>43000</v>
      </c>
      <c r="E34" s="22">
        <v>22025000</v>
      </c>
      <c r="F34" s="22">
        <v>885000</v>
      </c>
      <c r="G34" s="22">
        <v>128000</v>
      </c>
      <c r="H34" s="22">
        <v>0</v>
      </c>
      <c r="I34" s="22">
        <v>40000</v>
      </c>
      <c r="J34" s="22">
        <v>6439000</v>
      </c>
      <c r="K34" s="22">
        <v>272000</v>
      </c>
      <c r="L34" s="22">
        <v>9767000</v>
      </c>
      <c r="M34" s="22">
        <v>1879000</v>
      </c>
      <c r="N34" s="12"/>
      <c r="O34" s="12"/>
      <c r="Q34" s="12"/>
    </row>
    <row r="35" spans="1:17" x14ac:dyDescent="0.25">
      <c r="A35" s="20">
        <v>26724</v>
      </c>
      <c r="B35" t="s">
        <v>57</v>
      </c>
      <c r="C35" s="22">
        <v>160655000</v>
      </c>
      <c r="D35" s="22">
        <v>44034000</v>
      </c>
      <c r="E35" s="22">
        <v>856684000</v>
      </c>
      <c r="F35" s="22">
        <v>74120000</v>
      </c>
      <c r="G35" s="22">
        <v>9337000</v>
      </c>
      <c r="H35" s="22">
        <v>0</v>
      </c>
      <c r="I35" s="22">
        <v>16519000</v>
      </c>
      <c r="J35" s="22">
        <v>309289000</v>
      </c>
      <c r="K35" s="22">
        <v>7292000</v>
      </c>
      <c r="L35" s="22">
        <v>144347000</v>
      </c>
      <c r="M35" s="22">
        <v>91091000</v>
      </c>
      <c r="N35" s="12"/>
      <c r="O35" s="12"/>
      <c r="Q35" s="12"/>
    </row>
    <row r="36" spans="1:17" x14ac:dyDescent="0.25">
      <c r="A36" s="20">
        <v>26724</v>
      </c>
      <c r="B36" t="s">
        <v>58</v>
      </c>
      <c r="C36" s="22">
        <v>90747000</v>
      </c>
      <c r="D36" s="22">
        <v>13788000</v>
      </c>
      <c r="E36" s="22">
        <v>546981000</v>
      </c>
      <c r="F36" s="22">
        <v>42769000</v>
      </c>
      <c r="G36" s="22">
        <v>14176000</v>
      </c>
      <c r="H36" s="22">
        <v>0</v>
      </c>
      <c r="I36" s="22">
        <v>4105000</v>
      </c>
      <c r="J36" s="22">
        <v>161892000</v>
      </c>
      <c r="K36" s="22">
        <v>15361000</v>
      </c>
      <c r="L36" s="22">
        <v>19377000</v>
      </c>
      <c r="M36" s="22">
        <v>184766000</v>
      </c>
      <c r="N36" s="12"/>
      <c r="O36" s="12"/>
      <c r="P36" s="12"/>
      <c r="Q36" s="12"/>
    </row>
    <row r="37" spans="1:17" x14ac:dyDescent="0.25">
      <c r="A37" s="20">
        <v>26724</v>
      </c>
      <c r="B37" s="13" t="s">
        <v>59</v>
      </c>
      <c r="C37" s="23">
        <v>253974000</v>
      </c>
      <c r="D37" s="23">
        <v>57865000</v>
      </c>
      <c r="E37" s="23">
        <v>1425690000</v>
      </c>
      <c r="F37" s="23">
        <v>117774000</v>
      </c>
      <c r="G37" s="23">
        <v>23641000</v>
      </c>
      <c r="H37" s="23">
        <v>0</v>
      </c>
      <c r="I37" s="23">
        <v>20664000</v>
      </c>
      <c r="J37" s="23">
        <v>477620000</v>
      </c>
      <c r="K37" s="23">
        <v>22925000</v>
      </c>
      <c r="L37" s="23">
        <v>173491000</v>
      </c>
      <c r="M37" s="23">
        <v>277736000</v>
      </c>
      <c r="N37" s="13"/>
      <c r="O37" s="13"/>
      <c r="P37" s="13"/>
      <c r="Q37" s="13"/>
    </row>
    <row r="38" spans="1:17" x14ac:dyDescent="0.25">
      <c r="A38" s="20">
        <v>26816</v>
      </c>
      <c r="B38" t="s">
        <v>59</v>
      </c>
      <c r="C38" s="22">
        <v>264088000</v>
      </c>
      <c r="D38" s="22">
        <v>62400000</v>
      </c>
      <c r="E38" s="22">
        <v>1497082000</v>
      </c>
      <c r="F38" s="22">
        <v>123917000</v>
      </c>
      <c r="G38" s="22">
        <v>26420000</v>
      </c>
      <c r="H38" s="22">
        <v>0</v>
      </c>
      <c r="I38" s="22">
        <v>21411000</v>
      </c>
      <c r="J38" s="22">
        <v>420161000</v>
      </c>
      <c r="K38" s="22">
        <v>16487000</v>
      </c>
      <c r="L38" s="22">
        <v>245159000</v>
      </c>
      <c r="M38" s="22">
        <v>317039000</v>
      </c>
    </row>
    <row r="39" spans="1:17" x14ac:dyDescent="0.25">
      <c r="A39" s="20">
        <v>26816</v>
      </c>
      <c r="B39" t="s">
        <v>58</v>
      </c>
      <c r="C39" s="22">
        <v>68099000</v>
      </c>
      <c r="D39" s="22">
        <v>14918000</v>
      </c>
      <c r="E39" s="22">
        <v>450951000</v>
      </c>
      <c r="F39" s="22">
        <v>39035000</v>
      </c>
      <c r="G39" s="22">
        <v>16143000</v>
      </c>
      <c r="H39" s="22">
        <v>0</v>
      </c>
      <c r="I39" s="22">
        <v>4934000</v>
      </c>
      <c r="J39" s="22">
        <v>76991000</v>
      </c>
      <c r="K39" s="22">
        <v>7870000</v>
      </c>
      <c r="L39" s="22">
        <v>34802000</v>
      </c>
      <c r="M39" s="22">
        <v>188159000</v>
      </c>
    </row>
    <row r="40" spans="1:17" x14ac:dyDescent="0.25">
      <c r="A40" s="20">
        <v>26816</v>
      </c>
      <c r="B40" t="s">
        <v>57</v>
      </c>
      <c r="C40" s="22">
        <v>173924000</v>
      </c>
      <c r="D40" s="22">
        <v>45662000</v>
      </c>
      <c r="E40" s="22">
        <v>960801000</v>
      </c>
      <c r="F40" s="22">
        <v>74638000</v>
      </c>
      <c r="G40" s="22">
        <v>10143000</v>
      </c>
      <c r="H40" s="22">
        <v>0</v>
      </c>
      <c r="I40" s="22">
        <v>16445000</v>
      </c>
      <c r="J40" s="22">
        <v>336570000</v>
      </c>
      <c r="K40" s="22">
        <v>8342000</v>
      </c>
      <c r="L40" s="22">
        <v>198301000</v>
      </c>
      <c r="M40" s="22">
        <v>96776000</v>
      </c>
    </row>
    <row r="41" spans="1:17" x14ac:dyDescent="0.25">
      <c r="A41" s="20">
        <v>26816</v>
      </c>
      <c r="B41" t="s">
        <v>56</v>
      </c>
      <c r="C41" s="22">
        <v>22065000</v>
      </c>
      <c r="D41" s="22">
        <v>1820000</v>
      </c>
      <c r="E41" s="22">
        <v>85330000</v>
      </c>
      <c r="F41" s="22">
        <v>10244000</v>
      </c>
      <c r="G41" s="22">
        <v>134000</v>
      </c>
      <c r="H41" s="22">
        <v>0</v>
      </c>
      <c r="I41" s="22">
        <v>32000</v>
      </c>
      <c r="J41" s="22">
        <v>6600000</v>
      </c>
      <c r="K41" s="22">
        <v>275000</v>
      </c>
      <c r="L41" s="22">
        <v>12056000</v>
      </c>
      <c r="M41" s="22">
        <v>32104000</v>
      </c>
      <c r="N41" s="12"/>
      <c r="O41" s="12"/>
      <c r="Q41" s="12"/>
    </row>
    <row r="42" spans="1:17" x14ac:dyDescent="0.25">
      <c r="A42" s="20">
        <v>26908</v>
      </c>
      <c r="B42" t="s">
        <v>56</v>
      </c>
      <c r="C42" s="22">
        <v>4868000</v>
      </c>
      <c r="D42" s="22">
        <v>633000</v>
      </c>
      <c r="E42" s="22">
        <v>44020000</v>
      </c>
      <c r="F42" s="22">
        <v>1664000</v>
      </c>
      <c r="G42" s="22">
        <v>307000</v>
      </c>
      <c r="H42" s="22">
        <v>0</v>
      </c>
      <c r="I42" s="22">
        <v>86000</v>
      </c>
      <c r="J42" s="22">
        <v>14518000</v>
      </c>
      <c r="K42" s="22">
        <v>671000</v>
      </c>
      <c r="L42" s="22">
        <v>19885000</v>
      </c>
      <c r="M42" s="22">
        <v>1388000</v>
      </c>
      <c r="N42" s="12"/>
      <c r="O42" s="12"/>
      <c r="P42" s="12"/>
      <c r="Q42" s="12"/>
    </row>
    <row r="43" spans="1:17" x14ac:dyDescent="0.25">
      <c r="A43" s="20">
        <v>26908</v>
      </c>
      <c r="B43" t="s">
        <v>57</v>
      </c>
      <c r="C43" s="22">
        <v>205774000</v>
      </c>
      <c r="D43" s="22">
        <v>55448000</v>
      </c>
      <c r="E43" s="22">
        <v>1074238000</v>
      </c>
      <c r="F43" s="22">
        <v>88385000</v>
      </c>
      <c r="G43" s="22">
        <v>12182000</v>
      </c>
      <c r="H43" s="22">
        <v>0</v>
      </c>
      <c r="I43" s="22">
        <v>18726000</v>
      </c>
      <c r="J43" s="22">
        <v>363723000</v>
      </c>
      <c r="K43" s="22">
        <v>8654000</v>
      </c>
      <c r="L43" s="22">
        <v>219077000</v>
      </c>
      <c r="M43" s="22">
        <v>102269000</v>
      </c>
    </row>
    <row r="44" spans="1:17" x14ac:dyDescent="0.25">
      <c r="A44" s="20">
        <v>26908</v>
      </c>
      <c r="B44" t="s">
        <v>58</v>
      </c>
      <c r="C44" s="22">
        <v>130721000</v>
      </c>
      <c r="D44" s="22">
        <v>43130000</v>
      </c>
      <c r="E44" s="22">
        <v>837221000</v>
      </c>
      <c r="F44" s="22">
        <v>96056000</v>
      </c>
      <c r="G44" s="22">
        <v>6165000</v>
      </c>
      <c r="H44" s="22">
        <v>0</v>
      </c>
      <c r="I44" s="22">
        <v>9967000</v>
      </c>
      <c r="J44" s="22">
        <v>160704000</v>
      </c>
      <c r="K44" s="22">
        <v>3582000</v>
      </c>
      <c r="L44" s="22">
        <v>37650000</v>
      </c>
      <c r="M44" s="22">
        <v>349246000</v>
      </c>
    </row>
    <row r="45" spans="1:17" x14ac:dyDescent="0.25">
      <c r="A45" s="20">
        <v>26908</v>
      </c>
      <c r="B45" t="s">
        <v>59</v>
      </c>
      <c r="C45" s="22">
        <v>341363000</v>
      </c>
      <c r="D45" s="22">
        <v>99211000</v>
      </c>
      <c r="E45" s="22">
        <v>1955479000</v>
      </c>
      <c r="F45" s="22">
        <v>186105000</v>
      </c>
      <c r="G45" s="22">
        <v>18654000</v>
      </c>
      <c r="H45" s="22">
        <v>0</v>
      </c>
      <c r="I45" s="22">
        <v>28779000</v>
      </c>
      <c r="J45" s="22">
        <v>538945000</v>
      </c>
      <c r="K45" s="22">
        <v>12907000</v>
      </c>
      <c r="L45" s="22">
        <v>276612000</v>
      </c>
      <c r="M45" s="22">
        <v>452903000</v>
      </c>
    </row>
    <row r="46" spans="1:17" x14ac:dyDescent="0.25">
      <c r="A46" s="20">
        <v>26999</v>
      </c>
      <c r="B46" s="13" t="s">
        <v>59</v>
      </c>
      <c r="C46" s="23">
        <v>385045000</v>
      </c>
      <c r="D46" s="23">
        <v>129051000</v>
      </c>
      <c r="E46" s="23">
        <v>2153526000</v>
      </c>
      <c r="F46" s="23">
        <v>201796000</v>
      </c>
      <c r="G46" s="23">
        <v>25577000</v>
      </c>
      <c r="H46" s="23">
        <v>15683000</v>
      </c>
      <c r="I46" s="23">
        <v>26280000</v>
      </c>
      <c r="J46" s="23">
        <v>643484000</v>
      </c>
      <c r="K46" s="23">
        <v>21080000</v>
      </c>
      <c r="L46" s="23">
        <v>283373000</v>
      </c>
      <c r="M46" s="23">
        <v>422157000</v>
      </c>
      <c r="N46" s="13"/>
      <c r="O46" s="13"/>
      <c r="P46" s="13"/>
      <c r="Q46" s="13"/>
    </row>
    <row r="47" spans="1:17" x14ac:dyDescent="0.25">
      <c r="A47" s="20">
        <v>26999</v>
      </c>
      <c r="B47" s="13" t="s">
        <v>58</v>
      </c>
      <c r="C47" s="23">
        <v>159783000</v>
      </c>
      <c r="D47" s="23">
        <v>47694000</v>
      </c>
      <c r="E47" s="23">
        <v>944911000</v>
      </c>
      <c r="F47" s="23">
        <v>103959000</v>
      </c>
      <c r="G47" s="23">
        <v>13483000</v>
      </c>
      <c r="H47" s="23">
        <v>4315000</v>
      </c>
      <c r="I47" s="23">
        <v>5367000</v>
      </c>
      <c r="J47" s="23">
        <v>270115000</v>
      </c>
      <c r="K47" s="23">
        <v>12220000</v>
      </c>
      <c r="L47" s="23">
        <v>47364000</v>
      </c>
      <c r="M47" s="23">
        <v>280611000</v>
      </c>
      <c r="N47" s="13"/>
      <c r="O47" s="13"/>
      <c r="P47" s="13"/>
      <c r="Q47" s="13"/>
    </row>
    <row r="48" spans="1:17" x14ac:dyDescent="0.25">
      <c r="A48" s="20">
        <v>26999</v>
      </c>
      <c r="B48" t="s">
        <v>57</v>
      </c>
      <c r="C48" s="22">
        <v>215157000</v>
      </c>
      <c r="D48" s="22">
        <v>78357000</v>
      </c>
      <c r="E48" s="22">
        <v>1125282000</v>
      </c>
      <c r="F48" s="22">
        <v>92844000</v>
      </c>
      <c r="G48" s="22">
        <v>11677000</v>
      </c>
      <c r="H48" s="22">
        <v>11367000</v>
      </c>
      <c r="I48" s="22">
        <v>20546000</v>
      </c>
      <c r="J48" s="22">
        <v>354920000</v>
      </c>
      <c r="K48" s="22">
        <v>7625000</v>
      </c>
      <c r="L48" s="22">
        <v>203626000</v>
      </c>
      <c r="M48" s="22">
        <v>129163000</v>
      </c>
    </row>
    <row r="49" spans="1:17" x14ac:dyDescent="0.25">
      <c r="A49" s="20">
        <v>26999</v>
      </c>
      <c r="B49" s="13" t="s">
        <v>56</v>
      </c>
      <c r="C49" s="23">
        <v>10105000</v>
      </c>
      <c r="D49" s="23">
        <v>3000000</v>
      </c>
      <c r="E49" s="23">
        <v>83333000</v>
      </c>
      <c r="F49" s="23">
        <v>4993000</v>
      </c>
      <c r="G49" s="23">
        <v>417000</v>
      </c>
      <c r="H49" s="23">
        <v>1000</v>
      </c>
      <c r="I49" s="23">
        <v>367000</v>
      </c>
      <c r="J49" s="23">
        <v>18449000</v>
      </c>
      <c r="K49" s="23">
        <v>1235000</v>
      </c>
      <c r="L49" s="23">
        <v>32383000</v>
      </c>
      <c r="M49" s="23">
        <v>12383000</v>
      </c>
      <c r="N49" s="13"/>
      <c r="O49" s="13"/>
      <c r="P49" s="13"/>
      <c r="Q49" s="13"/>
    </row>
    <row r="50" spans="1:17" x14ac:dyDescent="0.25">
      <c r="A50" s="20">
        <v>27089</v>
      </c>
      <c r="B50" s="13" t="s">
        <v>56</v>
      </c>
      <c r="C50" s="23">
        <v>8083000</v>
      </c>
      <c r="D50" s="23">
        <v>1396000</v>
      </c>
      <c r="E50" s="23">
        <v>44644000</v>
      </c>
      <c r="F50" s="23">
        <v>1467000</v>
      </c>
      <c r="G50" s="23">
        <v>164000</v>
      </c>
      <c r="H50" s="23">
        <v>0</v>
      </c>
      <c r="I50" s="23">
        <v>109000</v>
      </c>
      <c r="J50" s="23">
        <v>17554000</v>
      </c>
      <c r="K50" s="23">
        <v>426000</v>
      </c>
      <c r="L50" s="23">
        <v>14491000</v>
      </c>
      <c r="M50" s="23">
        <v>954000</v>
      </c>
      <c r="N50" s="13"/>
      <c r="O50" s="13"/>
      <c r="P50" s="13"/>
      <c r="Q50" s="13"/>
    </row>
    <row r="51" spans="1:17" x14ac:dyDescent="0.25">
      <c r="A51" s="20">
        <v>27089</v>
      </c>
      <c r="B51" s="13" t="s">
        <v>57</v>
      </c>
      <c r="C51" s="23">
        <v>207815000</v>
      </c>
      <c r="D51" s="23">
        <v>57576000</v>
      </c>
      <c r="E51" s="23">
        <v>1052031000</v>
      </c>
      <c r="F51" s="23">
        <v>85846000</v>
      </c>
      <c r="G51" s="23">
        <v>10969000</v>
      </c>
      <c r="H51" s="23">
        <v>0</v>
      </c>
      <c r="I51" s="23">
        <v>19775000</v>
      </c>
      <c r="J51" s="23">
        <v>368054000</v>
      </c>
      <c r="K51" s="23">
        <v>7365000</v>
      </c>
      <c r="L51" s="23">
        <v>182154000</v>
      </c>
      <c r="M51" s="23">
        <v>112477000</v>
      </c>
      <c r="N51" s="13"/>
      <c r="O51" s="13"/>
      <c r="P51" s="13"/>
      <c r="Q51" s="13"/>
    </row>
    <row r="52" spans="1:17" x14ac:dyDescent="0.25">
      <c r="A52" s="21">
        <v>27089</v>
      </c>
      <c r="B52" t="s">
        <v>58</v>
      </c>
      <c r="C52" s="22">
        <v>199550000</v>
      </c>
      <c r="D52" s="22">
        <v>19897000</v>
      </c>
      <c r="E52" s="22">
        <v>988008000</v>
      </c>
      <c r="F52" s="22">
        <v>110024000</v>
      </c>
      <c r="G52" s="22">
        <v>20689000</v>
      </c>
      <c r="H52" s="22">
        <v>0</v>
      </c>
      <c r="I52" s="22">
        <v>4540000</v>
      </c>
      <c r="J52" s="22">
        <v>218190000</v>
      </c>
      <c r="K52" s="22">
        <v>25230000</v>
      </c>
      <c r="L52" s="22">
        <v>30164000</v>
      </c>
      <c r="M52" s="22">
        <v>359724000</v>
      </c>
    </row>
    <row r="53" spans="1:17" x14ac:dyDescent="0.25">
      <c r="A53" s="21">
        <v>27089</v>
      </c>
      <c r="B53" t="s">
        <v>59</v>
      </c>
      <c r="C53" s="22">
        <v>415448000</v>
      </c>
      <c r="D53" s="22">
        <v>78869000</v>
      </c>
      <c r="E53" s="22">
        <v>2084683000</v>
      </c>
      <c r="F53" s="22">
        <v>197337000</v>
      </c>
      <c r="G53" s="22">
        <v>31822000</v>
      </c>
      <c r="H53" s="22">
        <v>0</v>
      </c>
      <c r="I53" s="22">
        <v>24424000</v>
      </c>
      <c r="J53" s="22">
        <v>603798000</v>
      </c>
      <c r="K53" s="22">
        <v>33021000</v>
      </c>
      <c r="L53" s="22">
        <v>226809000</v>
      </c>
      <c r="M53" s="22">
        <v>473155000</v>
      </c>
    </row>
    <row r="54" spans="1:17" x14ac:dyDescent="0.25">
      <c r="A54" s="20">
        <v>27181</v>
      </c>
      <c r="B54" s="13" t="s">
        <v>59</v>
      </c>
      <c r="C54" s="23">
        <v>476358000</v>
      </c>
      <c r="D54" s="23">
        <v>90212000</v>
      </c>
      <c r="E54" s="23">
        <v>2641173000</v>
      </c>
      <c r="F54" s="23">
        <v>248463000</v>
      </c>
      <c r="G54" s="23">
        <v>28934000</v>
      </c>
      <c r="H54" s="23">
        <v>4000</v>
      </c>
      <c r="I54" s="23">
        <v>23365000</v>
      </c>
      <c r="J54" s="23">
        <v>538152000</v>
      </c>
      <c r="K54" s="23">
        <v>22675000</v>
      </c>
      <c r="L54" s="23">
        <v>283058000</v>
      </c>
      <c r="M54" s="23">
        <v>929952000</v>
      </c>
      <c r="N54" s="13"/>
      <c r="O54" s="13"/>
      <c r="P54" s="13"/>
      <c r="Q54" s="13"/>
    </row>
    <row r="55" spans="1:17" x14ac:dyDescent="0.25">
      <c r="A55" s="20">
        <v>27181</v>
      </c>
      <c r="B55" s="13" t="s">
        <v>58</v>
      </c>
      <c r="C55" s="23">
        <v>290718000</v>
      </c>
      <c r="D55" s="23">
        <v>24617000</v>
      </c>
      <c r="E55" s="23">
        <v>1481983000</v>
      </c>
      <c r="F55" s="23">
        <v>167655000</v>
      </c>
      <c r="G55" s="23">
        <v>17327000</v>
      </c>
      <c r="H55" s="23">
        <v>0</v>
      </c>
      <c r="I55" s="23">
        <v>4644000</v>
      </c>
      <c r="J55" s="23">
        <v>108501000</v>
      </c>
      <c r="K55" s="23">
        <v>14247000</v>
      </c>
      <c r="L55" s="23">
        <v>35634000</v>
      </c>
      <c r="M55" s="23">
        <v>818640000</v>
      </c>
      <c r="N55" s="13"/>
      <c r="O55" s="13"/>
      <c r="P55" s="13"/>
      <c r="Q55" s="13"/>
    </row>
    <row r="56" spans="1:17" x14ac:dyDescent="0.25">
      <c r="A56" s="20">
        <v>27181</v>
      </c>
      <c r="B56" s="13" t="s">
        <v>57</v>
      </c>
      <c r="C56" s="23">
        <v>171952000</v>
      </c>
      <c r="D56" s="23">
        <v>63600000</v>
      </c>
      <c r="E56" s="23">
        <v>1105371000</v>
      </c>
      <c r="F56" s="23">
        <v>78502000</v>
      </c>
      <c r="G56" s="23">
        <v>11387000</v>
      </c>
      <c r="H56" s="23">
        <v>0</v>
      </c>
      <c r="I56" s="23">
        <v>18595000</v>
      </c>
      <c r="J56" s="23">
        <v>415705000</v>
      </c>
      <c r="K56" s="23">
        <v>7977000</v>
      </c>
      <c r="L56" s="23">
        <v>229100000</v>
      </c>
      <c r="M56" s="23">
        <v>108553000</v>
      </c>
      <c r="N56" s="13"/>
      <c r="O56" s="13"/>
      <c r="P56" s="13"/>
      <c r="Q56" s="13"/>
    </row>
    <row r="57" spans="1:17" x14ac:dyDescent="0.25">
      <c r="A57" s="20">
        <v>27181</v>
      </c>
      <c r="B57" t="s">
        <v>56</v>
      </c>
      <c r="C57" s="22">
        <v>13688000</v>
      </c>
      <c r="D57" s="22">
        <v>1995000</v>
      </c>
      <c r="E57" s="22">
        <v>53819000</v>
      </c>
      <c r="F57" s="22">
        <v>2306000</v>
      </c>
      <c r="G57" s="22">
        <v>220000</v>
      </c>
      <c r="H57" s="22">
        <v>4000</v>
      </c>
      <c r="I57" s="22">
        <v>126000</v>
      </c>
      <c r="J57" s="22">
        <v>13946000</v>
      </c>
      <c r="K57" s="22">
        <v>451000</v>
      </c>
      <c r="L57" s="22">
        <v>18324000</v>
      </c>
      <c r="M57" s="22">
        <v>2759000</v>
      </c>
    </row>
    <row r="58" spans="1:17" x14ac:dyDescent="0.25">
      <c r="A58" s="20">
        <v>27273</v>
      </c>
      <c r="B58" t="s">
        <v>56</v>
      </c>
      <c r="C58" s="22">
        <v>34788000</v>
      </c>
      <c r="D58" s="22">
        <v>1814000</v>
      </c>
      <c r="E58" s="22">
        <v>112247000</v>
      </c>
      <c r="F58" s="22">
        <v>3512000</v>
      </c>
      <c r="G58" s="22">
        <v>609000</v>
      </c>
      <c r="H58" s="22">
        <v>12000</v>
      </c>
      <c r="I58" s="22">
        <v>687000</v>
      </c>
      <c r="J58" s="22">
        <v>24657000</v>
      </c>
      <c r="K58" s="22">
        <v>1168000</v>
      </c>
      <c r="L58" s="22">
        <v>42333000</v>
      </c>
      <c r="M58" s="22">
        <v>2667000</v>
      </c>
    </row>
    <row r="59" spans="1:17" x14ac:dyDescent="0.25">
      <c r="A59" s="20">
        <v>27273</v>
      </c>
      <c r="B59" t="s">
        <v>57</v>
      </c>
      <c r="C59" s="22">
        <v>223339000</v>
      </c>
      <c r="D59" s="22">
        <v>60120000</v>
      </c>
      <c r="E59" s="22">
        <v>1148807000</v>
      </c>
      <c r="F59" s="22">
        <v>83374000</v>
      </c>
      <c r="G59" s="22">
        <v>11524000</v>
      </c>
      <c r="H59" s="22">
        <v>0</v>
      </c>
      <c r="I59" s="22">
        <v>19097000</v>
      </c>
      <c r="J59" s="22">
        <v>393006000</v>
      </c>
      <c r="K59" s="22">
        <v>8217000</v>
      </c>
      <c r="L59" s="22">
        <v>249968000</v>
      </c>
      <c r="M59" s="22">
        <v>100162000</v>
      </c>
    </row>
    <row r="60" spans="1:17" x14ac:dyDescent="0.25">
      <c r="A60" s="20">
        <v>27273</v>
      </c>
      <c r="B60" t="s">
        <v>58</v>
      </c>
      <c r="C60" s="22">
        <v>181371000</v>
      </c>
      <c r="D60" s="22">
        <v>44992000</v>
      </c>
      <c r="E60" s="22">
        <v>882619000</v>
      </c>
      <c r="F60" s="22">
        <v>94846000</v>
      </c>
      <c r="G60" s="22">
        <v>6606000</v>
      </c>
      <c r="H60" s="22">
        <v>0</v>
      </c>
      <c r="I60" s="22">
        <v>8106000</v>
      </c>
      <c r="J60" s="22">
        <v>231221000</v>
      </c>
      <c r="K60" s="22">
        <v>4064000</v>
      </c>
      <c r="L60" s="22">
        <v>42683000</v>
      </c>
      <c r="M60" s="22">
        <v>268730000</v>
      </c>
    </row>
    <row r="61" spans="1:17" x14ac:dyDescent="0.25">
      <c r="A61" s="20">
        <v>27273</v>
      </c>
      <c r="B61" t="s">
        <v>59</v>
      </c>
      <c r="C61" s="22">
        <v>439498000</v>
      </c>
      <c r="D61" s="22">
        <v>106926000</v>
      </c>
      <c r="E61" s="22">
        <v>2143673000</v>
      </c>
      <c r="F61" s="22">
        <v>181732000</v>
      </c>
      <c r="G61" s="22">
        <v>18739000</v>
      </c>
      <c r="H61" s="22">
        <v>12000</v>
      </c>
      <c r="I61" s="22">
        <v>27890000</v>
      </c>
      <c r="J61" s="22">
        <v>648884000</v>
      </c>
      <c r="K61" s="22">
        <v>13449000</v>
      </c>
      <c r="L61" s="22">
        <v>334984000</v>
      </c>
      <c r="M61" s="22">
        <v>371559000</v>
      </c>
    </row>
    <row r="62" spans="1:17" x14ac:dyDescent="0.25">
      <c r="A62" s="20">
        <v>27364</v>
      </c>
      <c r="B62" t="s">
        <v>59</v>
      </c>
      <c r="C62" s="22">
        <v>416667000</v>
      </c>
      <c r="D62" s="22">
        <v>134985000</v>
      </c>
      <c r="E62" s="22">
        <v>2169981000</v>
      </c>
      <c r="F62" s="22">
        <v>202258000</v>
      </c>
      <c r="G62" s="22">
        <v>24381000</v>
      </c>
      <c r="H62" s="22">
        <v>18041000</v>
      </c>
      <c r="I62" s="22">
        <v>26995000</v>
      </c>
      <c r="J62" s="22">
        <v>680750000</v>
      </c>
      <c r="K62" s="22">
        <v>16920000</v>
      </c>
      <c r="L62" s="22">
        <v>334057000</v>
      </c>
      <c r="M62" s="22">
        <v>314927000</v>
      </c>
    </row>
    <row r="63" spans="1:17" x14ac:dyDescent="0.25">
      <c r="A63" s="20">
        <v>27364</v>
      </c>
      <c r="B63" t="s">
        <v>58</v>
      </c>
      <c r="C63" s="22">
        <v>167585000</v>
      </c>
      <c r="D63" s="22">
        <v>46179000</v>
      </c>
      <c r="E63" s="22">
        <v>836908000</v>
      </c>
      <c r="F63" s="22">
        <v>108487000</v>
      </c>
      <c r="G63" s="22">
        <v>11826000</v>
      </c>
      <c r="H63" s="22">
        <v>4045000</v>
      </c>
      <c r="I63" s="22">
        <v>5333000</v>
      </c>
      <c r="J63" s="22">
        <v>281748000</v>
      </c>
      <c r="K63" s="22">
        <v>7744000</v>
      </c>
      <c r="L63" s="22">
        <v>48586000</v>
      </c>
      <c r="M63" s="22">
        <v>155375000</v>
      </c>
    </row>
    <row r="64" spans="1:17" x14ac:dyDescent="0.25">
      <c r="A64" s="20">
        <v>27364</v>
      </c>
      <c r="B64" t="s">
        <v>57</v>
      </c>
      <c r="C64" s="22">
        <v>226924000</v>
      </c>
      <c r="D64" s="22">
        <v>70545000</v>
      </c>
      <c r="E64" s="22">
        <v>1156587000</v>
      </c>
      <c r="F64" s="22">
        <v>86929000</v>
      </c>
      <c r="G64" s="22">
        <v>11673000</v>
      </c>
      <c r="H64" s="22">
        <v>13972000</v>
      </c>
      <c r="I64" s="22">
        <v>21010000</v>
      </c>
      <c r="J64" s="22">
        <v>372392000</v>
      </c>
      <c r="K64" s="22">
        <v>7694000</v>
      </c>
      <c r="L64" s="22">
        <v>218679000</v>
      </c>
      <c r="M64" s="22">
        <v>126769000</v>
      </c>
    </row>
    <row r="65" spans="1:13" x14ac:dyDescent="0.25">
      <c r="A65" s="20">
        <v>27364</v>
      </c>
      <c r="B65" t="s">
        <v>56</v>
      </c>
      <c r="C65" s="22">
        <v>22158000</v>
      </c>
      <c r="D65" s="22">
        <v>18261000</v>
      </c>
      <c r="E65" s="22">
        <v>176486000</v>
      </c>
      <c r="F65" s="22">
        <v>6842000</v>
      </c>
      <c r="G65" s="22">
        <v>882000</v>
      </c>
      <c r="H65" s="22">
        <v>24000</v>
      </c>
      <c r="I65" s="22">
        <v>652000</v>
      </c>
      <c r="J65" s="22">
        <v>26610000</v>
      </c>
      <c r="K65" s="22">
        <v>1482000</v>
      </c>
      <c r="L65" s="22">
        <v>66792000</v>
      </c>
      <c r="M65" s="22">
        <v>32783000</v>
      </c>
    </row>
    <row r="66" spans="1:13" x14ac:dyDescent="0.25">
      <c r="A66" s="20">
        <v>27454</v>
      </c>
      <c r="B66" t="s">
        <v>56</v>
      </c>
      <c r="C66" s="22">
        <v>3530000</v>
      </c>
      <c r="D66" s="22">
        <v>1732000</v>
      </c>
      <c r="E66" s="22">
        <v>43256000</v>
      </c>
      <c r="F66" s="22">
        <v>1678000</v>
      </c>
      <c r="G66" s="22">
        <v>254000</v>
      </c>
      <c r="H66" s="22">
        <v>0</v>
      </c>
      <c r="I66" s="22">
        <v>474000</v>
      </c>
      <c r="J66" s="22">
        <v>15187000</v>
      </c>
      <c r="K66" s="22">
        <v>542000</v>
      </c>
      <c r="L66" s="22">
        <v>18931000</v>
      </c>
      <c r="M66" s="22">
        <v>928000</v>
      </c>
    </row>
    <row r="67" spans="1:13" x14ac:dyDescent="0.25">
      <c r="A67" s="20">
        <v>27454</v>
      </c>
      <c r="B67" t="s">
        <v>57</v>
      </c>
      <c r="C67" s="22">
        <v>186374000</v>
      </c>
      <c r="D67" s="22">
        <v>58712000</v>
      </c>
      <c r="E67" s="22">
        <v>977809000</v>
      </c>
      <c r="F67" s="22">
        <v>70491000</v>
      </c>
      <c r="G67" s="22">
        <v>11362000</v>
      </c>
      <c r="H67" s="22">
        <v>0</v>
      </c>
      <c r="I67" s="22">
        <v>19910000</v>
      </c>
      <c r="J67" s="22">
        <v>344261000</v>
      </c>
      <c r="K67" s="22">
        <v>8019000</v>
      </c>
      <c r="L67" s="22">
        <v>193817000</v>
      </c>
      <c r="M67" s="22">
        <v>84863000</v>
      </c>
    </row>
    <row r="68" spans="1:13" x14ac:dyDescent="0.25">
      <c r="A68" s="20">
        <v>27454</v>
      </c>
      <c r="B68" t="s">
        <v>58</v>
      </c>
      <c r="C68" s="22">
        <v>455404000</v>
      </c>
      <c r="D68" s="22">
        <v>27150000</v>
      </c>
      <c r="E68" s="22">
        <v>2093999000</v>
      </c>
      <c r="F68" s="22">
        <v>236948000</v>
      </c>
      <c r="G68" s="22">
        <v>8068000</v>
      </c>
      <c r="H68" s="22">
        <v>0</v>
      </c>
      <c r="I68" s="22">
        <v>4148000</v>
      </c>
      <c r="J68" s="22">
        <v>193852000</v>
      </c>
      <c r="K68" s="22">
        <v>8035000</v>
      </c>
      <c r="L68" s="22">
        <v>29720000</v>
      </c>
      <c r="M68" s="22">
        <v>1130674000</v>
      </c>
    </row>
    <row r="69" spans="1:13" x14ac:dyDescent="0.25">
      <c r="A69" s="20">
        <v>27454</v>
      </c>
      <c r="B69" t="s">
        <v>59</v>
      </c>
      <c r="C69" s="22">
        <v>645308000</v>
      </c>
      <c r="D69" s="22">
        <v>87594000</v>
      </c>
      <c r="E69" s="22">
        <v>3115064000</v>
      </c>
      <c r="F69" s="22">
        <v>309117000</v>
      </c>
      <c r="G69" s="22">
        <v>19684000</v>
      </c>
      <c r="H69" s="22">
        <v>0</v>
      </c>
      <c r="I69" s="22">
        <v>24532000</v>
      </c>
      <c r="J69" s="22">
        <v>553300000</v>
      </c>
      <c r="K69" s="22">
        <v>16596000</v>
      </c>
      <c r="L69" s="22">
        <v>242468000</v>
      </c>
      <c r="M69" s="22">
        <v>1216465000</v>
      </c>
    </row>
    <row r="70" spans="1:13" x14ac:dyDescent="0.25">
      <c r="A70" s="20">
        <v>27546</v>
      </c>
      <c r="B70" t="s">
        <v>59</v>
      </c>
      <c r="C70" s="22">
        <v>330208000</v>
      </c>
      <c r="D70" s="22">
        <v>86171000</v>
      </c>
      <c r="E70" s="22">
        <v>1922260000</v>
      </c>
      <c r="F70" s="22">
        <v>161414000</v>
      </c>
      <c r="G70" s="22">
        <v>21721000</v>
      </c>
      <c r="H70" s="22">
        <v>0</v>
      </c>
      <c r="I70" s="22">
        <v>24894000</v>
      </c>
      <c r="J70" s="22">
        <v>621589000</v>
      </c>
      <c r="K70" s="22">
        <v>16605000</v>
      </c>
      <c r="L70" s="22">
        <v>331920000</v>
      </c>
      <c r="M70" s="22">
        <v>327738000</v>
      </c>
    </row>
    <row r="71" spans="1:13" x14ac:dyDescent="0.25">
      <c r="A71" s="20">
        <v>27546</v>
      </c>
      <c r="B71" t="s">
        <v>58</v>
      </c>
      <c r="C71" s="22">
        <v>111898000</v>
      </c>
      <c r="D71" s="22">
        <v>22135000</v>
      </c>
      <c r="E71" s="22">
        <v>662471000</v>
      </c>
      <c r="F71" s="22">
        <v>77888000</v>
      </c>
      <c r="G71" s="22">
        <v>8683000</v>
      </c>
      <c r="H71" s="22">
        <v>0</v>
      </c>
      <c r="I71" s="22">
        <v>4019000</v>
      </c>
      <c r="J71" s="22">
        <v>165817000</v>
      </c>
      <c r="K71" s="22">
        <v>4755000</v>
      </c>
      <c r="L71" s="22">
        <v>36321000</v>
      </c>
      <c r="M71" s="22">
        <v>230955000</v>
      </c>
    </row>
    <row r="72" spans="1:13" x14ac:dyDescent="0.25">
      <c r="A72" s="20">
        <v>27546</v>
      </c>
      <c r="B72" t="s">
        <v>57</v>
      </c>
      <c r="C72" s="22">
        <v>214435000</v>
      </c>
      <c r="D72" s="22">
        <v>61892000</v>
      </c>
      <c r="E72" s="22">
        <v>1206810000</v>
      </c>
      <c r="F72" s="22">
        <v>80947000</v>
      </c>
      <c r="G72" s="22">
        <v>12545000</v>
      </c>
      <c r="H72" s="22">
        <v>0</v>
      </c>
      <c r="I72" s="22">
        <v>20327000</v>
      </c>
      <c r="J72" s="22">
        <v>437320000</v>
      </c>
      <c r="K72" s="22">
        <v>10381000</v>
      </c>
      <c r="L72" s="22">
        <v>273404000</v>
      </c>
      <c r="M72" s="22">
        <v>95559000</v>
      </c>
    </row>
    <row r="73" spans="1:13" x14ac:dyDescent="0.25">
      <c r="A73" s="20">
        <v>27546</v>
      </c>
      <c r="B73" t="s">
        <v>56</v>
      </c>
      <c r="C73" s="22">
        <v>3875000</v>
      </c>
      <c r="D73" s="22">
        <v>2144000</v>
      </c>
      <c r="E73" s="22">
        <v>52979000</v>
      </c>
      <c r="F73" s="22">
        <v>2579000</v>
      </c>
      <c r="G73" s="22">
        <v>493000</v>
      </c>
      <c r="H73" s="22">
        <v>0</v>
      </c>
      <c r="I73" s="22">
        <v>548000</v>
      </c>
      <c r="J73" s="22">
        <v>18452000</v>
      </c>
      <c r="K73" s="22">
        <v>1469000</v>
      </c>
      <c r="L73" s="22">
        <v>22195000</v>
      </c>
      <c r="M73" s="22">
        <v>1224000</v>
      </c>
    </row>
    <row r="74" spans="1:13" x14ac:dyDescent="0.25">
      <c r="A74" s="20">
        <v>27638</v>
      </c>
      <c r="B74" t="s">
        <v>56</v>
      </c>
      <c r="C74" s="22">
        <v>6674000</v>
      </c>
      <c r="D74" s="22">
        <v>2649000</v>
      </c>
      <c r="E74" s="22">
        <v>112110000</v>
      </c>
      <c r="F74" s="22">
        <v>3958000</v>
      </c>
      <c r="G74" s="22">
        <v>4908000</v>
      </c>
      <c r="H74" s="22">
        <v>31000</v>
      </c>
      <c r="I74" s="22">
        <v>954000</v>
      </c>
      <c r="J74" s="22">
        <v>31684000</v>
      </c>
      <c r="K74" s="22">
        <v>5977000</v>
      </c>
      <c r="L74" s="22">
        <v>52498000</v>
      </c>
      <c r="M74" s="22">
        <v>2777000</v>
      </c>
    </row>
    <row r="75" spans="1:13" x14ac:dyDescent="0.25">
      <c r="A75" s="20">
        <v>27638</v>
      </c>
      <c r="B75" t="s">
        <v>57</v>
      </c>
      <c r="C75" s="22">
        <v>239632000</v>
      </c>
      <c r="D75" s="22">
        <v>65915000</v>
      </c>
      <c r="E75" s="22">
        <v>1316240000</v>
      </c>
      <c r="F75" s="22">
        <v>90001000</v>
      </c>
      <c r="G75" s="22">
        <v>12621000</v>
      </c>
      <c r="H75" s="22">
        <v>0</v>
      </c>
      <c r="I75" s="22">
        <v>22063000</v>
      </c>
      <c r="J75" s="22">
        <v>462476000</v>
      </c>
      <c r="K75" s="22">
        <v>11240000</v>
      </c>
      <c r="L75" s="22">
        <v>299191000</v>
      </c>
      <c r="M75" s="22">
        <v>113101000</v>
      </c>
    </row>
    <row r="76" spans="1:13" x14ac:dyDescent="0.25">
      <c r="A76" s="20">
        <v>27638</v>
      </c>
      <c r="B76" t="s">
        <v>58</v>
      </c>
      <c r="C76" s="22">
        <v>206871000</v>
      </c>
      <c r="D76" s="22">
        <v>39347000</v>
      </c>
      <c r="E76" s="22">
        <v>1067114000</v>
      </c>
      <c r="F76" s="22">
        <v>118918000</v>
      </c>
      <c r="G76" s="22">
        <v>7294000</v>
      </c>
      <c r="H76" s="22">
        <v>0</v>
      </c>
      <c r="I76" s="22">
        <v>9616000</v>
      </c>
      <c r="J76" s="22">
        <v>288229000</v>
      </c>
      <c r="K76" s="22">
        <v>5592000</v>
      </c>
      <c r="L76" s="22">
        <v>44323000</v>
      </c>
      <c r="M76" s="22">
        <v>346924000</v>
      </c>
    </row>
    <row r="77" spans="1:13" x14ac:dyDescent="0.25">
      <c r="A77" s="20">
        <v>27638</v>
      </c>
      <c r="B77" t="s">
        <v>59</v>
      </c>
      <c r="C77" s="22">
        <v>453177000</v>
      </c>
      <c r="D77" s="22">
        <v>107911000</v>
      </c>
      <c r="E77" s="22">
        <v>2495464000</v>
      </c>
      <c r="F77" s="22">
        <v>212877000</v>
      </c>
      <c r="G77" s="22">
        <v>24823000</v>
      </c>
      <c r="H77" s="22">
        <v>31000</v>
      </c>
      <c r="I77" s="22">
        <v>32633000</v>
      </c>
      <c r="J77" s="22">
        <v>782389000</v>
      </c>
      <c r="K77" s="22">
        <v>22809000</v>
      </c>
      <c r="L77" s="22">
        <v>396012000</v>
      </c>
      <c r="M77" s="22">
        <v>462802000</v>
      </c>
    </row>
    <row r="78" spans="1:13" x14ac:dyDescent="0.25">
      <c r="A78" s="20">
        <v>27729</v>
      </c>
      <c r="B78" t="s">
        <v>59</v>
      </c>
      <c r="C78" s="22">
        <v>473049000</v>
      </c>
      <c r="D78" s="22">
        <v>147492000</v>
      </c>
      <c r="E78" s="22">
        <v>2676333000</v>
      </c>
      <c r="F78" s="22">
        <v>267094000</v>
      </c>
      <c r="G78" s="22">
        <v>33312000</v>
      </c>
      <c r="H78" s="22">
        <v>19014000</v>
      </c>
      <c r="I78" s="22">
        <v>32055000</v>
      </c>
      <c r="J78" s="22">
        <v>732078000</v>
      </c>
      <c r="K78" s="22">
        <v>30035000</v>
      </c>
      <c r="L78" s="22">
        <v>417234000</v>
      </c>
      <c r="M78" s="22">
        <v>524970000</v>
      </c>
    </row>
    <row r="79" spans="1:13" x14ac:dyDescent="0.25">
      <c r="A79" s="20">
        <v>27729</v>
      </c>
      <c r="B79" t="s">
        <v>58</v>
      </c>
      <c r="C79" s="22">
        <v>194910000</v>
      </c>
      <c r="D79" s="22">
        <v>41728000</v>
      </c>
      <c r="E79" s="22">
        <v>1020552000</v>
      </c>
      <c r="F79" s="22">
        <v>131547000</v>
      </c>
      <c r="G79" s="22">
        <v>19485000</v>
      </c>
      <c r="H79" s="22">
        <v>5220000</v>
      </c>
      <c r="I79" s="22">
        <v>5408000</v>
      </c>
      <c r="J79" s="22">
        <v>237882000</v>
      </c>
      <c r="K79" s="22">
        <v>16032000</v>
      </c>
      <c r="L79" s="22">
        <v>54852000</v>
      </c>
      <c r="M79" s="22">
        <v>313488000</v>
      </c>
    </row>
    <row r="80" spans="1:13" x14ac:dyDescent="0.25">
      <c r="A80" s="20">
        <v>27729</v>
      </c>
      <c r="B80" t="s">
        <v>57</v>
      </c>
      <c r="C80" s="22">
        <v>250194000</v>
      </c>
      <c r="D80" s="22">
        <v>80317000</v>
      </c>
      <c r="E80" s="22">
        <v>1385445000</v>
      </c>
      <c r="F80" s="22">
        <v>108229000</v>
      </c>
      <c r="G80" s="22">
        <v>12951000</v>
      </c>
      <c r="H80" s="22">
        <v>13750000</v>
      </c>
      <c r="I80" s="22">
        <v>25779000</v>
      </c>
      <c r="J80" s="22">
        <v>435199000</v>
      </c>
      <c r="K80" s="22">
        <v>11558000</v>
      </c>
      <c r="L80" s="22">
        <v>290572000</v>
      </c>
      <c r="M80" s="22">
        <v>156896000</v>
      </c>
    </row>
    <row r="81" spans="1:13" x14ac:dyDescent="0.25">
      <c r="A81" s="20">
        <v>27729</v>
      </c>
      <c r="B81" t="s">
        <v>56</v>
      </c>
      <c r="C81" s="22">
        <v>27945000</v>
      </c>
      <c r="D81" s="22">
        <v>25447000</v>
      </c>
      <c r="E81" s="22">
        <v>270336000</v>
      </c>
      <c r="F81" s="22">
        <v>27318000</v>
      </c>
      <c r="G81" s="22">
        <v>876000</v>
      </c>
      <c r="H81" s="22">
        <v>44000</v>
      </c>
      <c r="I81" s="22">
        <v>868000</v>
      </c>
      <c r="J81" s="22">
        <v>58997000</v>
      </c>
      <c r="K81" s="22">
        <v>2445000</v>
      </c>
      <c r="L81" s="22">
        <v>71810000</v>
      </c>
      <c r="M81" s="22">
        <v>54586000</v>
      </c>
    </row>
    <row r="82" spans="1:13" x14ac:dyDescent="0.25">
      <c r="A82" s="20">
        <v>27820</v>
      </c>
      <c r="B82" t="s">
        <v>56</v>
      </c>
      <c r="C82" s="22">
        <v>5968000</v>
      </c>
      <c r="D82" s="22">
        <v>2566000</v>
      </c>
      <c r="E82" s="22">
        <v>58069000</v>
      </c>
      <c r="F82" s="22">
        <v>2666000</v>
      </c>
      <c r="G82" s="22">
        <v>310000</v>
      </c>
      <c r="H82" s="22">
        <v>0</v>
      </c>
      <c r="I82" s="22">
        <v>707000</v>
      </c>
      <c r="J82" s="22">
        <v>21080000</v>
      </c>
      <c r="K82" s="22">
        <v>565000</v>
      </c>
      <c r="L82" s="22">
        <v>22173000</v>
      </c>
      <c r="M82" s="22">
        <v>2034000</v>
      </c>
    </row>
    <row r="83" spans="1:13" x14ac:dyDescent="0.25">
      <c r="A83" s="20">
        <v>27820</v>
      </c>
      <c r="B83" t="s">
        <v>57</v>
      </c>
      <c r="C83" s="22">
        <v>232259000</v>
      </c>
      <c r="D83" s="22">
        <v>63578000</v>
      </c>
      <c r="E83" s="22">
        <v>1177750000</v>
      </c>
      <c r="F83" s="22">
        <v>82402000</v>
      </c>
      <c r="G83" s="22">
        <v>13202000</v>
      </c>
      <c r="H83" s="22">
        <v>603000</v>
      </c>
      <c r="I83" s="22">
        <v>23468000</v>
      </c>
      <c r="J83" s="22">
        <v>400472000</v>
      </c>
      <c r="K83" s="22">
        <v>9695000</v>
      </c>
      <c r="L83" s="22">
        <v>250041000</v>
      </c>
      <c r="M83" s="22">
        <v>102030000</v>
      </c>
    </row>
    <row r="84" spans="1:13" x14ac:dyDescent="0.25">
      <c r="A84" s="20">
        <v>27820</v>
      </c>
      <c r="B84" t="s">
        <v>58</v>
      </c>
      <c r="C84" s="22">
        <v>386134000</v>
      </c>
      <c r="D84" s="22">
        <v>30265000</v>
      </c>
      <c r="E84" s="22">
        <v>1790575000</v>
      </c>
      <c r="F84" s="22">
        <v>163841000</v>
      </c>
      <c r="G84" s="22">
        <v>17619000</v>
      </c>
      <c r="H84" s="22">
        <v>753000</v>
      </c>
      <c r="I84" s="22">
        <v>5307000</v>
      </c>
      <c r="J84" s="22">
        <v>220561000</v>
      </c>
      <c r="K84" s="22">
        <v>22671000</v>
      </c>
      <c r="L84" s="22">
        <v>41153000</v>
      </c>
      <c r="M84" s="22">
        <v>902271000</v>
      </c>
    </row>
    <row r="85" spans="1:13" x14ac:dyDescent="0.25">
      <c r="A85" s="20">
        <v>27820</v>
      </c>
      <c r="B85" t="s">
        <v>59</v>
      </c>
      <c r="C85" s="22">
        <v>624361000</v>
      </c>
      <c r="D85" s="22">
        <v>96409000</v>
      </c>
      <c r="E85" s="22">
        <v>3026394000</v>
      </c>
      <c r="F85" s="22">
        <v>248909000</v>
      </c>
      <c r="G85" s="22">
        <v>31131000</v>
      </c>
      <c r="H85" s="22">
        <v>1356000</v>
      </c>
      <c r="I85" s="22">
        <v>29482000</v>
      </c>
      <c r="J85" s="22">
        <v>642113000</v>
      </c>
      <c r="K85" s="22">
        <v>32931000</v>
      </c>
      <c r="L85" s="22">
        <v>313367000</v>
      </c>
      <c r="M85" s="22">
        <v>1006335000</v>
      </c>
    </row>
    <row r="86" spans="1:13" x14ac:dyDescent="0.25">
      <c r="A86" s="20">
        <v>27912</v>
      </c>
      <c r="B86" t="s">
        <v>59</v>
      </c>
      <c r="C86" s="22">
        <v>355967000</v>
      </c>
      <c r="D86" s="22">
        <v>93356000</v>
      </c>
      <c r="E86" s="22">
        <v>2137655000</v>
      </c>
      <c r="F86" s="22">
        <v>187118000</v>
      </c>
      <c r="G86" s="22">
        <v>29929000</v>
      </c>
      <c r="H86" s="22">
        <v>1111000</v>
      </c>
      <c r="I86" s="22">
        <v>27591000</v>
      </c>
      <c r="J86" s="22">
        <v>671517000</v>
      </c>
      <c r="K86" s="22">
        <v>23302000</v>
      </c>
      <c r="L86" s="22">
        <v>385288000</v>
      </c>
      <c r="M86" s="22">
        <v>362476000</v>
      </c>
    </row>
    <row r="87" spans="1:13" x14ac:dyDescent="0.25">
      <c r="A87" s="20">
        <v>27912</v>
      </c>
      <c r="B87" t="s">
        <v>58</v>
      </c>
      <c r="C87" s="22">
        <v>117254000</v>
      </c>
      <c r="D87" s="22">
        <v>24865000</v>
      </c>
      <c r="E87" s="22">
        <v>777973000</v>
      </c>
      <c r="F87" s="22">
        <v>94343000</v>
      </c>
      <c r="G87" s="22">
        <v>15292000</v>
      </c>
      <c r="H87" s="22">
        <v>408000</v>
      </c>
      <c r="I87" s="22">
        <v>4439000</v>
      </c>
      <c r="J87" s="22">
        <v>209671000</v>
      </c>
      <c r="K87" s="22">
        <v>11451000</v>
      </c>
      <c r="L87" s="22">
        <v>49777000</v>
      </c>
      <c r="M87" s="22">
        <v>250473000</v>
      </c>
    </row>
    <row r="88" spans="1:13" x14ac:dyDescent="0.25">
      <c r="A88" s="20">
        <v>27912</v>
      </c>
      <c r="B88" t="s">
        <v>57</v>
      </c>
      <c r="C88" s="22">
        <v>233187000</v>
      </c>
      <c r="D88" s="22">
        <v>66319000</v>
      </c>
      <c r="E88" s="22">
        <v>1279803000</v>
      </c>
      <c r="F88" s="22">
        <v>89623000</v>
      </c>
      <c r="G88" s="22">
        <v>14022000</v>
      </c>
      <c r="H88" s="22">
        <v>703000</v>
      </c>
      <c r="I88" s="22">
        <v>22314000</v>
      </c>
      <c r="J88" s="22">
        <v>436641000</v>
      </c>
      <c r="K88" s="22">
        <v>10688000</v>
      </c>
      <c r="L88" s="22">
        <v>296507000</v>
      </c>
      <c r="M88" s="22">
        <v>109799000</v>
      </c>
    </row>
    <row r="89" spans="1:13" x14ac:dyDescent="0.25">
      <c r="A89" s="20">
        <v>27912</v>
      </c>
      <c r="B89" t="s">
        <v>56</v>
      </c>
      <c r="C89" s="22">
        <v>5526000</v>
      </c>
      <c r="D89" s="22">
        <v>2172000</v>
      </c>
      <c r="E89" s="22">
        <v>79879000</v>
      </c>
      <c r="F89" s="22">
        <v>3152000</v>
      </c>
      <c r="G89" s="22">
        <v>615000</v>
      </c>
      <c r="H89" s="22">
        <v>0</v>
      </c>
      <c r="I89" s="22">
        <v>838000</v>
      </c>
      <c r="J89" s="22">
        <v>25205000</v>
      </c>
      <c r="K89" s="22">
        <v>1163000</v>
      </c>
      <c r="L89" s="22">
        <v>39004000</v>
      </c>
      <c r="M89" s="22">
        <v>2204000</v>
      </c>
    </row>
    <row r="90" spans="1:13" x14ac:dyDescent="0.25">
      <c r="A90" s="20">
        <v>28004</v>
      </c>
      <c r="B90" t="s">
        <v>56</v>
      </c>
      <c r="C90" s="22">
        <v>5544000</v>
      </c>
      <c r="D90" s="22">
        <v>2300000</v>
      </c>
      <c r="E90" s="22">
        <v>75922000</v>
      </c>
      <c r="F90" s="22">
        <v>2583000</v>
      </c>
      <c r="G90" s="22">
        <v>684000</v>
      </c>
      <c r="H90" s="22">
        <v>0</v>
      </c>
      <c r="I90" s="22">
        <v>727000</v>
      </c>
      <c r="J90" s="22">
        <v>22115000</v>
      </c>
      <c r="K90" s="22">
        <v>1337000</v>
      </c>
      <c r="L90" s="22">
        <v>38685000</v>
      </c>
      <c r="M90" s="22">
        <v>1947000</v>
      </c>
    </row>
    <row r="91" spans="1:13" x14ac:dyDescent="0.25">
      <c r="A91" s="20">
        <v>28004</v>
      </c>
      <c r="B91" t="s">
        <v>57</v>
      </c>
      <c r="C91" s="22">
        <v>214539000</v>
      </c>
      <c r="D91" s="22">
        <v>67958000</v>
      </c>
      <c r="E91" s="22">
        <v>1228053000</v>
      </c>
      <c r="F91" s="22">
        <v>88580000</v>
      </c>
      <c r="G91" s="22">
        <v>14816000</v>
      </c>
      <c r="H91" s="22">
        <v>807000</v>
      </c>
      <c r="I91" s="22">
        <v>22804000</v>
      </c>
      <c r="J91" s="22">
        <v>422110000</v>
      </c>
      <c r="K91" s="22">
        <v>10205000</v>
      </c>
      <c r="L91" s="22">
        <v>279537000</v>
      </c>
      <c r="M91" s="22">
        <v>106697000</v>
      </c>
    </row>
    <row r="92" spans="1:13" x14ac:dyDescent="0.25">
      <c r="A92" s="20">
        <v>28004</v>
      </c>
      <c r="B92" t="s">
        <v>58</v>
      </c>
      <c r="C92" s="22">
        <v>206414000</v>
      </c>
      <c r="D92" s="22">
        <v>51648000</v>
      </c>
      <c r="E92" s="22">
        <v>1127766000</v>
      </c>
      <c r="F92" s="22">
        <v>130200000</v>
      </c>
      <c r="G92" s="22">
        <v>8729000</v>
      </c>
      <c r="H92" s="22">
        <v>948000</v>
      </c>
      <c r="I92" s="22">
        <v>8928000</v>
      </c>
      <c r="J92" s="22">
        <v>269275000</v>
      </c>
      <c r="K92" s="22">
        <v>5718000</v>
      </c>
      <c r="L92" s="22">
        <v>43975000</v>
      </c>
      <c r="M92" s="22">
        <v>401930000</v>
      </c>
    </row>
    <row r="93" spans="1:13" x14ac:dyDescent="0.25">
      <c r="A93" s="20">
        <v>28004</v>
      </c>
      <c r="B93" t="s">
        <v>59</v>
      </c>
      <c r="C93" s="22">
        <v>426497000</v>
      </c>
      <c r="D93" s="22">
        <v>121906000</v>
      </c>
      <c r="E93" s="22">
        <v>2431741000</v>
      </c>
      <c r="F93" s="22">
        <v>221363000</v>
      </c>
      <c r="G93" s="22">
        <v>24229000</v>
      </c>
      <c r="H93" s="22">
        <v>1755000</v>
      </c>
      <c r="I93" s="22">
        <v>32459000</v>
      </c>
      <c r="J93" s="22">
        <v>713500000</v>
      </c>
      <c r="K93" s="22">
        <v>17260000</v>
      </c>
      <c r="L93" s="22">
        <v>362197000</v>
      </c>
      <c r="M93" s="22">
        <v>510574000</v>
      </c>
    </row>
    <row r="94" spans="1:13" x14ac:dyDescent="0.25">
      <c r="A94" s="20">
        <v>28095</v>
      </c>
      <c r="B94" t="s">
        <v>59</v>
      </c>
      <c r="C94" s="22">
        <v>489901000</v>
      </c>
      <c r="D94" s="22">
        <v>170963000</v>
      </c>
      <c r="E94" s="22">
        <v>2500597000</v>
      </c>
      <c r="F94" s="22">
        <v>232692000</v>
      </c>
      <c r="G94" s="22">
        <v>30319000</v>
      </c>
      <c r="H94" s="22">
        <v>16308000</v>
      </c>
      <c r="I94" s="22">
        <v>35741000</v>
      </c>
      <c r="J94" s="22">
        <v>761828000</v>
      </c>
      <c r="K94" s="22">
        <v>32089000</v>
      </c>
      <c r="L94" s="22">
        <v>326923000</v>
      </c>
      <c r="M94" s="22">
        <v>403833000</v>
      </c>
    </row>
    <row r="95" spans="1:13" x14ac:dyDescent="0.25">
      <c r="A95" s="20">
        <v>28095</v>
      </c>
      <c r="B95" t="s">
        <v>58</v>
      </c>
      <c r="C95" s="22">
        <v>176200000</v>
      </c>
      <c r="D95" s="22">
        <v>40779000</v>
      </c>
      <c r="E95" s="22">
        <v>934420000</v>
      </c>
      <c r="F95" s="22">
        <v>101392000</v>
      </c>
      <c r="G95" s="22">
        <v>14924000</v>
      </c>
      <c r="H95" s="22">
        <v>2355000</v>
      </c>
      <c r="I95" s="22">
        <v>8896000</v>
      </c>
      <c r="J95" s="22">
        <v>299962000</v>
      </c>
      <c r="K95" s="22">
        <v>20801000</v>
      </c>
      <c r="L95" s="22">
        <v>47889000</v>
      </c>
      <c r="M95" s="22">
        <v>221222000</v>
      </c>
    </row>
    <row r="96" spans="1:13" x14ac:dyDescent="0.25">
      <c r="A96" s="20">
        <v>28095</v>
      </c>
      <c r="B96" t="s">
        <v>57</v>
      </c>
      <c r="C96" s="22">
        <v>247561000</v>
      </c>
      <c r="D96" s="22">
        <v>79198000</v>
      </c>
      <c r="E96" s="22">
        <v>1263771000</v>
      </c>
      <c r="F96" s="22">
        <v>96291000</v>
      </c>
      <c r="G96" s="22">
        <v>14706000</v>
      </c>
      <c r="H96" s="22">
        <v>13854000</v>
      </c>
      <c r="I96" s="22">
        <v>24677000</v>
      </c>
      <c r="J96" s="22">
        <v>403465000</v>
      </c>
      <c r="K96" s="22">
        <v>9619000</v>
      </c>
      <c r="L96" s="22">
        <v>235809000</v>
      </c>
      <c r="M96" s="22">
        <v>138591000</v>
      </c>
    </row>
    <row r="97" spans="1:13" x14ac:dyDescent="0.25">
      <c r="A97" s="20">
        <v>28095</v>
      </c>
      <c r="B97" t="s">
        <v>56</v>
      </c>
      <c r="C97" s="22">
        <v>66140000</v>
      </c>
      <c r="D97" s="22">
        <v>50986000</v>
      </c>
      <c r="E97" s="22">
        <v>302406000</v>
      </c>
      <c r="F97" s="22">
        <v>35009000</v>
      </c>
      <c r="G97" s="22">
        <v>689000</v>
      </c>
      <c r="H97" s="22">
        <v>99000</v>
      </c>
      <c r="I97" s="22">
        <v>2168000</v>
      </c>
      <c r="J97" s="22">
        <v>58401000</v>
      </c>
      <c r="K97" s="22">
        <v>1669000</v>
      </c>
      <c r="L97" s="22">
        <v>43225000</v>
      </c>
      <c r="M97" s="22">
        <v>44020000</v>
      </c>
    </row>
    <row r="98" spans="1:13" x14ac:dyDescent="0.25">
      <c r="A98" s="20">
        <v>28185</v>
      </c>
      <c r="B98" t="s">
        <v>56</v>
      </c>
      <c r="C98" s="22">
        <v>3914000</v>
      </c>
      <c r="D98" s="22">
        <v>2460000</v>
      </c>
      <c r="E98" s="22">
        <v>71932000</v>
      </c>
      <c r="F98" s="22">
        <v>2396000</v>
      </c>
      <c r="G98" s="22">
        <v>327000</v>
      </c>
      <c r="H98" s="22">
        <v>1000</v>
      </c>
      <c r="I98" s="22">
        <v>767000</v>
      </c>
      <c r="J98" s="22">
        <v>18181000</v>
      </c>
      <c r="K98" s="22">
        <v>557000</v>
      </c>
      <c r="L98" s="22">
        <v>20707000</v>
      </c>
      <c r="M98" s="22">
        <v>22622000</v>
      </c>
    </row>
    <row r="99" spans="1:13" x14ac:dyDescent="0.25">
      <c r="A99" s="20">
        <v>28185</v>
      </c>
      <c r="B99" t="s">
        <v>57</v>
      </c>
      <c r="C99" s="22">
        <v>242603000</v>
      </c>
      <c r="D99" s="22">
        <v>62259000</v>
      </c>
      <c r="E99" s="22">
        <v>1140359000</v>
      </c>
      <c r="F99" s="22">
        <v>82951000</v>
      </c>
      <c r="G99" s="22">
        <v>14421000</v>
      </c>
      <c r="H99" s="22">
        <v>642000</v>
      </c>
      <c r="I99" s="22">
        <v>23666000</v>
      </c>
      <c r="J99" s="22">
        <v>380780000</v>
      </c>
      <c r="K99" s="22">
        <v>9053000</v>
      </c>
      <c r="L99" s="22">
        <v>225311000</v>
      </c>
      <c r="M99" s="22">
        <v>98673000</v>
      </c>
    </row>
    <row r="100" spans="1:13" x14ac:dyDescent="0.25">
      <c r="A100" s="20">
        <v>28185</v>
      </c>
      <c r="B100" t="s">
        <v>58</v>
      </c>
      <c r="C100" s="22">
        <v>323941000</v>
      </c>
      <c r="D100" s="22">
        <v>33021000</v>
      </c>
      <c r="E100" s="22">
        <v>1421955000</v>
      </c>
      <c r="F100" s="22">
        <v>124451000</v>
      </c>
      <c r="G100" s="22">
        <v>15477000</v>
      </c>
      <c r="H100" s="22">
        <v>752000</v>
      </c>
      <c r="I100" s="22">
        <v>5430000</v>
      </c>
      <c r="J100" s="22">
        <v>216526000</v>
      </c>
      <c r="K100" s="22">
        <v>20476000</v>
      </c>
      <c r="L100" s="22">
        <v>35127000</v>
      </c>
      <c r="M100" s="22">
        <v>646754000</v>
      </c>
    </row>
    <row r="101" spans="1:13" x14ac:dyDescent="0.25">
      <c r="A101" s="20">
        <v>28185</v>
      </c>
      <c r="B101" t="s">
        <v>59</v>
      </c>
      <c r="C101" s="22">
        <v>570458000</v>
      </c>
      <c r="D101" s="22">
        <v>97740000</v>
      </c>
      <c r="E101" s="22">
        <v>2634246000</v>
      </c>
      <c r="F101" s="22">
        <v>209798000</v>
      </c>
      <c r="G101" s="22">
        <v>30225000</v>
      </c>
      <c r="H101" s="22">
        <v>1395000</v>
      </c>
      <c r="I101" s="22">
        <v>29863000</v>
      </c>
      <c r="J101" s="22">
        <v>615487000</v>
      </c>
      <c r="K101" s="22">
        <v>30086000</v>
      </c>
      <c r="L101" s="22">
        <v>281145000</v>
      </c>
      <c r="M101" s="22">
        <v>768049000</v>
      </c>
    </row>
    <row r="102" spans="1:13" x14ac:dyDescent="0.25">
      <c r="A102" s="20">
        <v>28277</v>
      </c>
      <c r="B102" t="s">
        <v>59</v>
      </c>
      <c r="C102" s="22">
        <v>430203000</v>
      </c>
      <c r="D102" s="22">
        <v>95718000</v>
      </c>
      <c r="E102" s="22">
        <v>2231001000</v>
      </c>
      <c r="F102" s="22">
        <v>181479000</v>
      </c>
      <c r="G102" s="22">
        <v>28974000</v>
      </c>
      <c r="H102" s="22">
        <v>1209000</v>
      </c>
      <c r="I102" s="22">
        <v>29325000</v>
      </c>
      <c r="J102" s="22">
        <v>642195000</v>
      </c>
      <c r="K102" s="22">
        <v>21772000</v>
      </c>
      <c r="L102" s="22">
        <v>387404000</v>
      </c>
      <c r="M102" s="22">
        <v>412722000</v>
      </c>
    </row>
    <row r="103" spans="1:13" x14ac:dyDescent="0.25">
      <c r="A103" s="20">
        <v>28277</v>
      </c>
      <c r="B103" t="s">
        <v>58</v>
      </c>
      <c r="C103" s="22">
        <v>187431000</v>
      </c>
      <c r="D103" s="22">
        <v>27899000</v>
      </c>
      <c r="E103" s="22">
        <v>826558000</v>
      </c>
      <c r="F103" s="22">
        <v>86890000</v>
      </c>
      <c r="G103" s="22">
        <v>12609000</v>
      </c>
      <c r="H103" s="22">
        <v>398000</v>
      </c>
      <c r="I103" s="22">
        <v>4806000</v>
      </c>
      <c r="J103" s="22">
        <v>155109000</v>
      </c>
      <c r="K103" s="22">
        <v>9645000</v>
      </c>
      <c r="L103" s="22">
        <v>50587000</v>
      </c>
      <c r="M103" s="22">
        <v>291184000</v>
      </c>
    </row>
    <row r="104" spans="1:13" x14ac:dyDescent="0.25">
      <c r="A104" s="20">
        <v>28277</v>
      </c>
      <c r="B104" t="s">
        <v>57</v>
      </c>
      <c r="C104" s="22">
        <v>233957000</v>
      </c>
      <c r="D104" s="22">
        <v>64756000</v>
      </c>
      <c r="E104" s="22">
        <v>1298025000</v>
      </c>
      <c r="F104" s="22">
        <v>89225000</v>
      </c>
      <c r="G104" s="22">
        <v>15594000</v>
      </c>
      <c r="H104" s="22">
        <v>810000</v>
      </c>
      <c r="I104" s="22">
        <v>23390000</v>
      </c>
      <c r="J104" s="22">
        <v>449749000</v>
      </c>
      <c r="K104" s="22">
        <v>10782000</v>
      </c>
      <c r="L104" s="22">
        <v>292797000</v>
      </c>
      <c r="M104" s="22">
        <v>116965000</v>
      </c>
    </row>
    <row r="105" spans="1:13" x14ac:dyDescent="0.25">
      <c r="A105" s="20">
        <v>28277</v>
      </c>
      <c r="B105" t="s">
        <v>56</v>
      </c>
      <c r="C105" s="22">
        <v>8815000</v>
      </c>
      <c r="D105" s="22">
        <v>3063000</v>
      </c>
      <c r="E105" s="22">
        <v>106418000</v>
      </c>
      <c r="F105" s="22">
        <v>5364000</v>
      </c>
      <c r="G105" s="22">
        <v>771000</v>
      </c>
      <c r="H105" s="22">
        <v>1000</v>
      </c>
      <c r="I105" s="22">
        <v>1129000</v>
      </c>
      <c r="J105" s="22">
        <v>37337000</v>
      </c>
      <c r="K105" s="22">
        <v>1345000</v>
      </c>
      <c r="L105" s="22">
        <v>44020000</v>
      </c>
      <c r="M105" s="22">
        <v>4573000</v>
      </c>
    </row>
    <row r="106" spans="1:13" x14ac:dyDescent="0.25">
      <c r="A106" s="20">
        <v>28369</v>
      </c>
      <c r="B106" t="s">
        <v>56</v>
      </c>
      <c r="C106" s="22">
        <v>14476000</v>
      </c>
      <c r="D106" s="22">
        <v>5175000</v>
      </c>
      <c r="E106" s="22">
        <v>112548000</v>
      </c>
      <c r="F106" s="22">
        <v>4402000</v>
      </c>
      <c r="G106" s="22">
        <v>905000</v>
      </c>
      <c r="H106" s="22">
        <v>0</v>
      </c>
      <c r="I106" s="22">
        <v>896000</v>
      </c>
      <c r="J106" s="22">
        <v>33801000</v>
      </c>
      <c r="K106" s="22">
        <v>1572000</v>
      </c>
      <c r="L106" s="22">
        <v>47324000</v>
      </c>
      <c r="M106" s="22">
        <v>3997000</v>
      </c>
    </row>
    <row r="107" spans="1:13" x14ac:dyDescent="0.25">
      <c r="A107" s="20">
        <v>28369</v>
      </c>
      <c r="B107" t="s">
        <v>57</v>
      </c>
      <c r="C107" s="22">
        <v>154812000</v>
      </c>
      <c r="D107" s="22">
        <v>71591000</v>
      </c>
      <c r="E107" s="22">
        <v>1299062000</v>
      </c>
      <c r="F107" s="22">
        <v>101640000</v>
      </c>
      <c r="G107" s="22">
        <v>15655000</v>
      </c>
      <c r="H107" s="22">
        <v>813000</v>
      </c>
      <c r="I107" s="22">
        <v>24161000</v>
      </c>
      <c r="J107" s="22">
        <v>468755000</v>
      </c>
      <c r="K107" s="22">
        <v>11052000</v>
      </c>
      <c r="L107" s="22">
        <v>315636000</v>
      </c>
      <c r="M107" s="22">
        <v>134947000</v>
      </c>
    </row>
    <row r="108" spans="1:13" x14ac:dyDescent="0.25">
      <c r="A108" s="20">
        <v>28369</v>
      </c>
      <c r="B108" t="s">
        <v>58</v>
      </c>
      <c r="C108" s="22">
        <v>171399000</v>
      </c>
      <c r="D108" s="22">
        <v>65069000</v>
      </c>
      <c r="E108" s="22">
        <v>1092727000</v>
      </c>
      <c r="F108" s="22">
        <v>128770000</v>
      </c>
      <c r="G108" s="22">
        <v>8140000</v>
      </c>
      <c r="H108" s="22">
        <v>996000</v>
      </c>
      <c r="I108" s="22">
        <v>11152000</v>
      </c>
      <c r="J108" s="22">
        <v>273027000</v>
      </c>
      <c r="K108" s="22">
        <v>3797000</v>
      </c>
      <c r="L108" s="22">
        <v>52967000</v>
      </c>
      <c r="M108" s="22">
        <v>377410000</v>
      </c>
    </row>
    <row r="109" spans="1:13" x14ac:dyDescent="0.25">
      <c r="A109" s="20">
        <v>28369</v>
      </c>
      <c r="B109" t="s">
        <v>59</v>
      </c>
      <c r="C109" s="22">
        <v>340687000</v>
      </c>
      <c r="D109" s="22">
        <v>141835000</v>
      </c>
      <c r="E109" s="22">
        <v>2504337000</v>
      </c>
      <c r="F109" s="22">
        <v>234812000</v>
      </c>
      <c r="G109" s="22">
        <v>24700000</v>
      </c>
      <c r="H109" s="22">
        <v>1809000</v>
      </c>
      <c r="I109" s="22">
        <v>36209000</v>
      </c>
      <c r="J109" s="22">
        <v>775583000</v>
      </c>
      <c r="K109" s="22">
        <v>16421000</v>
      </c>
      <c r="L109" s="22">
        <v>415927000</v>
      </c>
      <c r="M109" s="22">
        <v>516354000</v>
      </c>
    </row>
    <row r="110" spans="1:13" x14ac:dyDescent="0.25">
      <c r="A110" s="20">
        <v>28460</v>
      </c>
      <c r="B110" t="s">
        <v>59</v>
      </c>
      <c r="C110" s="22">
        <v>621367000</v>
      </c>
      <c r="D110" s="22">
        <v>188565000</v>
      </c>
      <c r="E110" s="22">
        <v>2864394000</v>
      </c>
      <c r="F110" s="22">
        <v>258612000</v>
      </c>
      <c r="G110" s="22">
        <v>26999000</v>
      </c>
      <c r="H110" s="22">
        <v>17534000</v>
      </c>
      <c r="I110" s="22">
        <v>37452000</v>
      </c>
      <c r="J110" s="22">
        <v>842422000</v>
      </c>
      <c r="K110" s="22">
        <v>21362000</v>
      </c>
      <c r="L110" s="22">
        <v>373781000</v>
      </c>
      <c r="M110" s="22">
        <v>476300000</v>
      </c>
    </row>
    <row r="111" spans="1:13" x14ac:dyDescent="0.25">
      <c r="A111" s="20">
        <v>28460</v>
      </c>
      <c r="B111" t="s">
        <v>58</v>
      </c>
      <c r="C111" s="22">
        <v>205829000</v>
      </c>
      <c r="D111" s="22">
        <v>47129000</v>
      </c>
      <c r="E111" s="22">
        <v>1091647000</v>
      </c>
      <c r="F111" s="22">
        <v>132115000</v>
      </c>
      <c r="G111" s="22">
        <v>11115000</v>
      </c>
      <c r="H111" s="22">
        <v>3211000</v>
      </c>
      <c r="I111" s="22">
        <v>9236000</v>
      </c>
      <c r="J111" s="22">
        <v>317861000</v>
      </c>
      <c r="K111" s="22">
        <v>8934000</v>
      </c>
      <c r="L111" s="22">
        <v>46068000</v>
      </c>
      <c r="M111" s="22">
        <v>310149000</v>
      </c>
    </row>
    <row r="112" spans="1:13" x14ac:dyDescent="0.25">
      <c r="A112" s="20">
        <v>28460</v>
      </c>
      <c r="B112" t="s">
        <v>57</v>
      </c>
      <c r="C112" s="22">
        <v>368976000</v>
      </c>
      <c r="D112" s="22">
        <v>86027000</v>
      </c>
      <c r="E112" s="22">
        <v>1508858000</v>
      </c>
      <c r="F112" s="22">
        <v>107514000</v>
      </c>
      <c r="G112" s="22">
        <v>15214000</v>
      </c>
      <c r="H112" s="22">
        <v>14231000</v>
      </c>
      <c r="I112" s="22">
        <v>27221000</v>
      </c>
      <c r="J112" s="22">
        <v>469507000</v>
      </c>
      <c r="K112" s="22">
        <v>10347000</v>
      </c>
      <c r="L112" s="22">
        <v>283361000</v>
      </c>
      <c r="M112" s="22">
        <v>126460000</v>
      </c>
    </row>
    <row r="113" spans="1:13" x14ac:dyDescent="0.25">
      <c r="A113" s="20">
        <v>28460</v>
      </c>
      <c r="B113" t="s">
        <v>56</v>
      </c>
      <c r="C113" s="22">
        <v>46562000</v>
      </c>
      <c r="D113" s="22">
        <v>55409000</v>
      </c>
      <c r="E113" s="22">
        <v>263889000</v>
      </c>
      <c r="F113" s="22">
        <v>18983000</v>
      </c>
      <c r="G113" s="22">
        <v>670000</v>
      </c>
      <c r="H113" s="22">
        <v>92000</v>
      </c>
      <c r="I113" s="22">
        <v>995000</v>
      </c>
      <c r="J113" s="22">
        <v>55054000</v>
      </c>
      <c r="K113" s="22">
        <v>2081000</v>
      </c>
      <c r="L113" s="22">
        <v>44352000</v>
      </c>
      <c r="M113" s="22">
        <v>39691000</v>
      </c>
    </row>
    <row r="114" spans="1:13" x14ac:dyDescent="0.25">
      <c r="A114" s="20">
        <v>28550</v>
      </c>
      <c r="B114" t="s">
        <v>56</v>
      </c>
      <c r="C114" s="22">
        <v>13519000</v>
      </c>
      <c r="D114" s="22">
        <v>2619000</v>
      </c>
      <c r="E114" s="22">
        <v>73159000</v>
      </c>
      <c r="F114" s="22">
        <v>5131000</v>
      </c>
      <c r="G114" s="22">
        <v>402000</v>
      </c>
      <c r="H114" s="22">
        <v>4000</v>
      </c>
      <c r="I114" s="22">
        <v>720000</v>
      </c>
      <c r="J114" s="22">
        <v>19654000</v>
      </c>
      <c r="K114" s="22">
        <v>761000</v>
      </c>
      <c r="L114" s="22">
        <v>21129000</v>
      </c>
      <c r="M114" s="22">
        <v>9220000</v>
      </c>
    </row>
    <row r="115" spans="1:13" x14ac:dyDescent="0.25">
      <c r="A115" s="20">
        <v>28550</v>
      </c>
      <c r="B115" t="s">
        <v>57</v>
      </c>
      <c r="C115" s="22">
        <v>298867000</v>
      </c>
      <c r="D115" s="22">
        <v>71846000</v>
      </c>
      <c r="E115" s="22">
        <v>1380447000</v>
      </c>
      <c r="F115" s="22">
        <v>103143000</v>
      </c>
      <c r="G115" s="22">
        <v>15431000</v>
      </c>
      <c r="H115" s="22">
        <v>740000</v>
      </c>
      <c r="I115" s="22">
        <v>27909000</v>
      </c>
      <c r="J115" s="22">
        <v>470573000</v>
      </c>
      <c r="K115" s="22">
        <v>11264000</v>
      </c>
      <c r="L115" s="22">
        <v>265159000</v>
      </c>
      <c r="M115" s="22">
        <v>115515000</v>
      </c>
    </row>
    <row r="116" spans="1:13" x14ac:dyDescent="0.25">
      <c r="A116" s="20">
        <v>28550</v>
      </c>
      <c r="B116" t="s">
        <v>58</v>
      </c>
      <c r="C116" s="22">
        <v>349449000</v>
      </c>
      <c r="D116" s="22">
        <v>42134000</v>
      </c>
      <c r="E116" s="22">
        <v>1508553000</v>
      </c>
      <c r="F116" s="22">
        <v>139324000</v>
      </c>
      <c r="G116" s="22">
        <v>10345000</v>
      </c>
      <c r="H116" s="22">
        <v>843000</v>
      </c>
      <c r="I116" s="22">
        <v>5239000</v>
      </c>
      <c r="J116" s="22">
        <v>283407000</v>
      </c>
      <c r="K116" s="22">
        <v>12601000</v>
      </c>
      <c r="L116" s="22">
        <v>42259000</v>
      </c>
      <c r="M116" s="22">
        <v>622952000</v>
      </c>
    </row>
    <row r="117" spans="1:13" x14ac:dyDescent="0.25">
      <c r="A117" s="20">
        <v>28550</v>
      </c>
      <c r="B117" t="s">
        <v>59</v>
      </c>
      <c r="C117" s="22">
        <v>661835000</v>
      </c>
      <c r="D117" s="22">
        <v>116599000</v>
      </c>
      <c r="E117" s="22">
        <v>2962159000</v>
      </c>
      <c r="F117" s="22">
        <v>247598000</v>
      </c>
      <c r="G117" s="22">
        <v>26178000</v>
      </c>
      <c r="H117" s="22">
        <v>1587000</v>
      </c>
      <c r="I117" s="22">
        <v>33868000</v>
      </c>
      <c r="J117" s="22">
        <v>773634000</v>
      </c>
      <c r="K117" s="22">
        <v>24626000</v>
      </c>
      <c r="L117" s="22">
        <v>328547000</v>
      </c>
      <c r="M117" s="22">
        <v>747687000</v>
      </c>
    </row>
    <row r="118" spans="1:13" x14ac:dyDescent="0.25">
      <c r="A118" s="20">
        <v>28642</v>
      </c>
      <c r="B118" t="s">
        <v>59</v>
      </c>
      <c r="C118" s="22">
        <v>464866000</v>
      </c>
      <c r="D118" s="22">
        <v>113737000</v>
      </c>
      <c r="E118" s="22">
        <v>2711347000</v>
      </c>
      <c r="F118" s="22">
        <v>266025000</v>
      </c>
      <c r="G118" s="22">
        <v>32473000</v>
      </c>
      <c r="H118" s="22">
        <v>1250000</v>
      </c>
      <c r="I118" s="22">
        <v>33652000</v>
      </c>
      <c r="J118" s="22">
        <v>770249000</v>
      </c>
      <c r="K118" s="22">
        <v>25009000</v>
      </c>
      <c r="L118" s="22">
        <v>444995000</v>
      </c>
      <c r="M118" s="22">
        <v>559091000</v>
      </c>
    </row>
    <row r="119" spans="1:13" x14ac:dyDescent="0.25">
      <c r="A119" s="20">
        <v>28642</v>
      </c>
      <c r="B119" t="s">
        <v>58</v>
      </c>
      <c r="C119" s="22">
        <v>156429000</v>
      </c>
      <c r="D119" s="22">
        <v>33448000</v>
      </c>
      <c r="E119" s="22">
        <v>1023111000</v>
      </c>
      <c r="F119" s="22">
        <v>143503000</v>
      </c>
      <c r="G119" s="22">
        <v>12985000</v>
      </c>
      <c r="H119" s="22">
        <v>421000</v>
      </c>
      <c r="I119" s="22">
        <v>5283000</v>
      </c>
      <c r="J119" s="22">
        <v>199325000</v>
      </c>
      <c r="K119" s="22">
        <v>9907000</v>
      </c>
      <c r="L119" s="22">
        <v>55777000</v>
      </c>
      <c r="M119" s="22">
        <v>406033000</v>
      </c>
    </row>
    <row r="120" spans="1:13" x14ac:dyDescent="0.25">
      <c r="A120" s="20">
        <v>28642</v>
      </c>
      <c r="B120" t="s">
        <v>57</v>
      </c>
      <c r="C120" s="22">
        <v>301520000</v>
      </c>
      <c r="D120" s="22">
        <v>76582000</v>
      </c>
      <c r="E120" s="22">
        <v>1629676000</v>
      </c>
      <c r="F120" s="22">
        <v>119498000</v>
      </c>
      <c r="G120" s="22">
        <v>17740000</v>
      </c>
      <c r="H120" s="22">
        <v>829000</v>
      </c>
      <c r="I120" s="22">
        <v>27569000</v>
      </c>
      <c r="J120" s="22">
        <v>551391000</v>
      </c>
      <c r="K120" s="22">
        <v>13394000</v>
      </c>
      <c r="L120" s="22">
        <v>369669000</v>
      </c>
      <c r="M120" s="22">
        <v>151484000</v>
      </c>
    </row>
    <row r="121" spans="1:13" x14ac:dyDescent="0.25">
      <c r="A121" s="20">
        <v>28642</v>
      </c>
      <c r="B121" t="s">
        <v>56</v>
      </c>
      <c r="C121" s="22">
        <v>6917000</v>
      </c>
      <c r="D121" s="22">
        <v>3707000</v>
      </c>
      <c r="E121" s="22">
        <v>58560000</v>
      </c>
      <c r="F121" s="22">
        <v>3024000</v>
      </c>
      <c r="G121" s="22">
        <v>1748000</v>
      </c>
      <c r="H121" s="22">
        <v>0</v>
      </c>
      <c r="I121" s="22">
        <v>800000</v>
      </c>
      <c r="J121" s="22">
        <v>19533000</v>
      </c>
      <c r="K121" s="22">
        <v>1708000</v>
      </c>
      <c r="L121" s="22">
        <v>19549000</v>
      </c>
      <c r="M121" s="22">
        <v>1574000</v>
      </c>
    </row>
    <row r="122" spans="1:13" x14ac:dyDescent="0.25">
      <c r="A122" s="20">
        <v>28734</v>
      </c>
      <c r="B122" t="s">
        <v>56</v>
      </c>
      <c r="C122" s="22">
        <v>5385000</v>
      </c>
      <c r="D122" s="22">
        <v>2151000</v>
      </c>
      <c r="E122" s="22">
        <v>92400000</v>
      </c>
      <c r="F122" s="22">
        <v>3339000</v>
      </c>
      <c r="G122" s="22">
        <v>1977000</v>
      </c>
      <c r="H122" s="22">
        <v>0</v>
      </c>
      <c r="I122" s="22">
        <v>1037000</v>
      </c>
      <c r="J122" s="22">
        <v>26645000</v>
      </c>
      <c r="K122" s="22">
        <v>2775000</v>
      </c>
      <c r="L122" s="22">
        <v>46585000</v>
      </c>
      <c r="M122" s="22">
        <v>2506000</v>
      </c>
    </row>
    <row r="123" spans="1:13" x14ac:dyDescent="0.25">
      <c r="A123" s="20">
        <v>28734</v>
      </c>
      <c r="B123" t="s">
        <v>57</v>
      </c>
      <c r="C123" s="22">
        <v>309398000</v>
      </c>
      <c r="D123" s="22">
        <v>86689000</v>
      </c>
      <c r="E123" s="22">
        <v>1652003000</v>
      </c>
      <c r="F123" s="22">
        <v>117746000</v>
      </c>
      <c r="G123" s="22">
        <v>18744000</v>
      </c>
      <c r="H123" s="22">
        <v>914000</v>
      </c>
      <c r="I123" s="22">
        <v>30382000</v>
      </c>
      <c r="J123" s="22">
        <v>565795000</v>
      </c>
      <c r="K123" s="22">
        <v>14416000</v>
      </c>
      <c r="L123" s="22">
        <v>360025000</v>
      </c>
      <c r="M123" s="22">
        <v>147894000</v>
      </c>
    </row>
    <row r="124" spans="1:13" x14ac:dyDescent="0.25">
      <c r="A124" s="20">
        <v>28734</v>
      </c>
      <c r="B124" t="s">
        <v>58</v>
      </c>
      <c r="C124" s="22">
        <v>169871000</v>
      </c>
      <c r="D124" s="22">
        <v>78205000</v>
      </c>
      <c r="E124" s="22">
        <v>1166420000</v>
      </c>
      <c r="F124" s="22">
        <v>154891000</v>
      </c>
      <c r="G124" s="22">
        <v>10533000</v>
      </c>
      <c r="H124" s="22">
        <v>899000</v>
      </c>
      <c r="I124" s="22">
        <v>12567000</v>
      </c>
      <c r="J124" s="22">
        <v>259218000</v>
      </c>
      <c r="K124" s="22">
        <v>5487000</v>
      </c>
      <c r="L124" s="22">
        <v>61641000</v>
      </c>
      <c r="M124" s="22">
        <v>413108000</v>
      </c>
    </row>
    <row r="125" spans="1:13" x14ac:dyDescent="0.25">
      <c r="A125" s="20">
        <v>28734</v>
      </c>
      <c r="B125" t="s">
        <v>59</v>
      </c>
      <c r="C125" s="22">
        <v>484654000</v>
      </c>
      <c r="D125" s="22">
        <v>167045000</v>
      </c>
      <c r="E125" s="22">
        <v>2910823000</v>
      </c>
      <c r="F125" s="22">
        <v>275976000</v>
      </c>
      <c r="G125" s="22">
        <v>31254000</v>
      </c>
      <c r="H125" s="22">
        <v>1813000</v>
      </c>
      <c r="I125" s="22">
        <v>43986000</v>
      </c>
      <c r="J125" s="22">
        <v>851658000</v>
      </c>
      <c r="K125" s="22">
        <v>22678000</v>
      </c>
      <c r="L125" s="22">
        <v>468251000</v>
      </c>
      <c r="M125" s="22">
        <v>563508000</v>
      </c>
    </row>
    <row r="126" spans="1:13" x14ac:dyDescent="0.25">
      <c r="A126" s="20">
        <v>28825</v>
      </c>
      <c r="B126" t="s">
        <v>59</v>
      </c>
      <c r="C126" s="22">
        <v>677624000</v>
      </c>
      <c r="D126" s="22">
        <v>198309000</v>
      </c>
      <c r="E126" s="22">
        <v>3481321000</v>
      </c>
      <c r="F126" s="22">
        <v>357083000</v>
      </c>
      <c r="G126" s="22">
        <v>33067000</v>
      </c>
      <c r="H126" s="22">
        <v>18770000</v>
      </c>
      <c r="I126" s="22">
        <v>46316000</v>
      </c>
      <c r="J126" s="22">
        <v>1027695000</v>
      </c>
      <c r="K126" s="22">
        <v>28066000</v>
      </c>
      <c r="L126" s="22">
        <v>461633000</v>
      </c>
      <c r="M126" s="22">
        <v>632758000</v>
      </c>
    </row>
    <row r="127" spans="1:13" x14ac:dyDescent="0.25">
      <c r="A127" s="20">
        <v>28825</v>
      </c>
      <c r="B127" t="s">
        <v>58</v>
      </c>
      <c r="C127" s="22">
        <v>229422000</v>
      </c>
      <c r="D127" s="22">
        <v>53074000</v>
      </c>
      <c r="E127" s="22">
        <v>1241250000</v>
      </c>
      <c r="F127" s="22">
        <v>158146000</v>
      </c>
      <c r="G127" s="22">
        <v>12371000</v>
      </c>
      <c r="H127" s="22">
        <v>2540000</v>
      </c>
      <c r="I127" s="22">
        <v>10632000</v>
      </c>
      <c r="J127" s="22">
        <v>378765000</v>
      </c>
      <c r="K127" s="22">
        <v>11004000</v>
      </c>
      <c r="L127" s="22">
        <v>67771000</v>
      </c>
      <c r="M127" s="22">
        <v>317525000</v>
      </c>
    </row>
    <row r="128" spans="1:13" x14ac:dyDescent="0.25">
      <c r="A128" s="20">
        <v>28825</v>
      </c>
      <c r="B128" t="s">
        <v>57</v>
      </c>
      <c r="C128" s="22">
        <v>387480000</v>
      </c>
      <c r="D128" s="22">
        <v>104449000</v>
      </c>
      <c r="E128" s="22">
        <v>1894227000</v>
      </c>
      <c r="F128" s="22">
        <v>160627000</v>
      </c>
      <c r="G128" s="22">
        <v>19470000</v>
      </c>
      <c r="H128" s="22">
        <v>16143000</v>
      </c>
      <c r="I128" s="22">
        <v>34775000</v>
      </c>
      <c r="J128" s="22">
        <v>605631000</v>
      </c>
      <c r="K128" s="22">
        <v>14471000</v>
      </c>
      <c r="L128" s="22">
        <v>350105000</v>
      </c>
      <c r="M128" s="22">
        <v>201076000</v>
      </c>
    </row>
    <row r="129" spans="1:13" x14ac:dyDescent="0.25">
      <c r="A129" s="20">
        <v>28825</v>
      </c>
      <c r="B129" t="s">
        <v>56</v>
      </c>
      <c r="C129" s="22">
        <v>60722000</v>
      </c>
      <c r="D129" s="22">
        <v>40786000</v>
      </c>
      <c r="E129" s="22">
        <v>345844000</v>
      </c>
      <c r="F129" s="22">
        <v>38310000</v>
      </c>
      <c r="G129" s="22">
        <v>1226000</v>
      </c>
      <c r="H129" s="22">
        <v>87000</v>
      </c>
      <c r="I129" s="22">
        <v>909000</v>
      </c>
      <c r="J129" s="22">
        <v>43299000</v>
      </c>
      <c r="K129" s="22">
        <v>2591000</v>
      </c>
      <c r="L129" s="22">
        <v>43757000</v>
      </c>
      <c r="M129" s="22">
        <v>114157000</v>
      </c>
    </row>
    <row r="130" spans="1:13" x14ac:dyDescent="0.25">
      <c r="A130" s="20">
        <v>28915</v>
      </c>
      <c r="B130" t="s">
        <v>56</v>
      </c>
      <c r="C130" s="22">
        <v>4260000</v>
      </c>
      <c r="D130" s="22">
        <v>1573000</v>
      </c>
      <c r="E130" s="22">
        <v>65644000</v>
      </c>
      <c r="F130" s="22">
        <v>2477000</v>
      </c>
      <c r="G130" s="22">
        <v>2487000</v>
      </c>
      <c r="H130" s="22">
        <v>28000</v>
      </c>
      <c r="I130" s="22">
        <v>1018000</v>
      </c>
      <c r="J130" s="22">
        <v>21817000</v>
      </c>
      <c r="K130" s="22">
        <v>2998000</v>
      </c>
      <c r="L130" s="22">
        <v>26785000</v>
      </c>
      <c r="M130" s="22">
        <v>2201000</v>
      </c>
    </row>
    <row r="131" spans="1:13" x14ac:dyDescent="0.25">
      <c r="A131" s="20">
        <v>28915</v>
      </c>
      <c r="B131" t="s">
        <v>57</v>
      </c>
      <c r="C131" s="22">
        <v>411893000</v>
      </c>
      <c r="D131" s="22">
        <v>93834000</v>
      </c>
      <c r="E131" s="22">
        <v>1851706000</v>
      </c>
      <c r="F131" s="22">
        <v>138369000</v>
      </c>
      <c r="G131" s="22">
        <v>20558000</v>
      </c>
      <c r="H131" s="22">
        <v>2263000</v>
      </c>
      <c r="I131" s="22">
        <v>34285000</v>
      </c>
      <c r="J131" s="22">
        <v>607508000</v>
      </c>
      <c r="K131" s="22">
        <v>14907000</v>
      </c>
      <c r="L131" s="22">
        <v>352893000</v>
      </c>
      <c r="M131" s="22">
        <v>175196000</v>
      </c>
    </row>
    <row r="132" spans="1:13" x14ac:dyDescent="0.25">
      <c r="A132" s="20">
        <v>28915</v>
      </c>
      <c r="B132" t="s">
        <v>58</v>
      </c>
      <c r="C132" s="22">
        <v>302410000</v>
      </c>
      <c r="D132" s="22">
        <v>43047000</v>
      </c>
      <c r="E132" s="22">
        <v>1484810000</v>
      </c>
      <c r="F132" s="22">
        <v>140417000</v>
      </c>
      <c r="G132" s="22">
        <v>11333000</v>
      </c>
      <c r="H132" s="22">
        <v>674000</v>
      </c>
      <c r="I132" s="22">
        <v>5969000</v>
      </c>
      <c r="J132" s="22">
        <v>298273000</v>
      </c>
      <c r="K132" s="22">
        <v>18095000</v>
      </c>
      <c r="L132" s="22">
        <v>56373000</v>
      </c>
      <c r="M132" s="22">
        <v>608219000</v>
      </c>
    </row>
    <row r="133" spans="1:13" x14ac:dyDescent="0.25">
      <c r="A133" s="20">
        <v>28915</v>
      </c>
      <c r="B133" t="s">
        <v>59</v>
      </c>
      <c r="C133" s="22">
        <v>718563000</v>
      </c>
      <c r="D133" s="22">
        <v>138454000</v>
      </c>
      <c r="E133" s="22">
        <v>3402160000</v>
      </c>
      <c r="F133" s="22">
        <v>281263000</v>
      </c>
      <c r="G133" s="22">
        <v>34378000</v>
      </c>
      <c r="H133" s="22">
        <v>2965000</v>
      </c>
      <c r="I133" s="22">
        <v>41272000</v>
      </c>
      <c r="J133" s="22">
        <v>927598000</v>
      </c>
      <c r="K133" s="22">
        <v>36000000</v>
      </c>
      <c r="L133" s="22">
        <v>436051000</v>
      </c>
      <c r="M133" s="22">
        <v>785616000</v>
      </c>
    </row>
    <row r="134" spans="1:13" x14ac:dyDescent="0.25">
      <c r="A134" s="20">
        <v>29007</v>
      </c>
      <c r="B134" t="s">
        <v>59</v>
      </c>
      <c r="C134" s="22">
        <v>655360000</v>
      </c>
      <c r="D134" s="22">
        <v>134182000</v>
      </c>
      <c r="E134" s="22">
        <v>3253155000</v>
      </c>
      <c r="F134" s="22">
        <v>276162000</v>
      </c>
      <c r="G134" s="22">
        <v>35707000</v>
      </c>
      <c r="H134" s="22">
        <v>2776000</v>
      </c>
      <c r="I134" s="22">
        <v>40246000</v>
      </c>
      <c r="J134" s="22">
        <v>942788000</v>
      </c>
      <c r="K134" s="22">
        <v>28037000</v>
      </c>
      <c r="L134" s="22">
        <v>520699000</v>
      </c>
      <c r="M134" s="22">
        <v>617198000</v>
      </c>
    </row>
    <row r="135" spans="1:13" x14ac:dyDescent="0.25">
      <c r="A135" s="20">
        <v>29007</v>
      </c>
      <c r="B135" t="s">
        <v>58</v>
      </c>
      <c r="C135" s="22">
        <v>247411000</v>
      </c>
      <c r="D135" s="22">
        <v>39366000</v>
      </c>
      <c r="E135" s="22">
        <v>1234846000</v>
      </c>
      <c r="F135" s="22">
        <v>137723000</v>
      </c>
      <c r="G135" s="22">
        <v>12907000</v>
      </c>
      <c r="H135" s="22">
        <v>330000</v>
      </c>
      <c r="I135" s="22">
        <v>5770000</v>
      </c>
      <c r="J135" s="22">
        <v>237705000</v>
      </c>
      <c r="K135" s="22">
        <v>9715000</v>
      </c>
      <c r="L135" s="22">
        <v>81697000</v>
      </c>
      <c r="M135" s="22">
        <v>462222000</v>
      </c>
    </row>
    <row r="136" spans="1:13" x14ac:dyDescent="0.25">
      <c r="A136" s="20">
        <v>29007</v>
      </c>
      <c r="B136" t="s">
        <v>57</v>
      </c>
      <c r="C136" s="22">
        <v>404436000</v>
      </c>
      <c r="D136" s="22">
        <v>93090000</v>
      </c>
      <c r="E136" s="22">
        <v>1931567000</v>
      </c>
      <c r="F136" s="22">
        <v>135532000</v>
      </c>
      <c r="G136" s="22">
        <v>21724000</v>
      </c>
      <c r="H136" s="22">
        <v>2429000</v>
      </c>
      <c r="I136" s="22">
        <v>33525000</v>
      </c>
      <c r="J136" s="22">
        <v>658614000</v>
      </c>
      <c r="K136" s="22">
        <v>16891000</v>
      </c>
      <c r="L136" s="22">
        <v>411777000</v>
      </c>
      <c r="M136" s="22">
        <v>153549000</v>
      </c>
    </row>
    <row r="137" spans="1:13" x14ac:dyDescent="0.25">
      <c r="A137" s="20">
        <v>29007</v>
      </c>
      <c r="B137" t="s">
        <v>56</v>
      </c>
      <c r="C137" s="22">
        <v>3513000</v>
      </c>
      <c r="D137" s="22">
        <v>1726000</v>
      </c>
      <c r="E137" s="22">
        <v>86742000</v>
      </c>
      <c r="F137" s="22">
        <v>2907000</v>
      </c>
      <c r="G137" s="22">
        <v>1076000</v>
      </c>
      <c r="H137" s="22">
        <v>17000</v>
      </c>
      <c r="I137" s="22">
        <v>951000</v>
      </c>
      <c r="J137" s="22">
        <v>46469000</v>
      </c>
      <c r="K137" s="22">
        <v>1431000</v>
      </c>
      <c r="L137" s="22">
        <v>27225000</v>
      </c>
      <c r="M137" s="22">
        <v>1427000</v>
      </c>
    </row>
    <row r="138" spans="1:13" x14ac:dyDescent="0.25">
      <c r="A138" s="20">
        <v>29099</v>
      </c>
      <c r="B138" t="s">
        <v>56</v>
      </c>
      <c r="C138" s="22">
        <v>5261000</v>
      </c>
      <c r="D138" s="22">
        <v>2311000</v>
      </c>
      <c r="E138" s="22">
        <v>88668000</v>
      </c>
      <c r="F138" s="22">
        <v>3192000</v>
      </c>
      <c r="G138" s="22">
        <v>924000</v>
      </c>
      <c r="H138" s="22">
        <v>4000</v>
      </c>
      <c r="I138" s="22">
        <v>1133000</v>
      </c>
      <c r="J138" s="22">
        <v>28906000</v>
      </c>
      <c r="K138" s="22">
        <v>1712000</v>
      </c>
      <c r="L138" s="22">
        <v>43175000</v>
      </c>
      <c r="M138" s="22">
        <v>2050000</v>
      </c>
    </row>
    <row r="139" spans="1:13" x14ac:dyDescent="0.25">
      <c r="A139" s="20">
        <v>29099</v>
      </c>
      <c r="B139" t="s">
        <v>57</v>
      </c>
      <c r="C139" s="22">
        <v>365815000</v>
      </c>
      <c r="D139" s="22">
        <v>101458000</v>
      </c>
      <c r="E139" s="22">
        <v>1868153000</v>
      </c>
      <c r="F139" s="22">
        <v>133413000</v>
      </c>
      <c r="G139" s="22">
        <v>21333000</v>
      </c>
      <c r="H139" s="22">
        <v>2552000</v>
      </c>
      <c r="I139" s="22">
        <v>33890000</v>
      </c>
      <c r="J139" s="22">
        <v>647933000</v>
      </c>
      <c r="K139" s="22">
        <v>16166000</v>
      </c>
      <c r="L139" s="22">
        <v>403655000</v>
      </c>
      <c r="M139" s="22">
        <v>141938000</v>
      </c>
    </row>
    <row r="140" spans="1:13" x14ac:dyDescent="0.25">
      <c r="A140" s="20">
        <v>29099</v>
      </c>
      <c r="B140" t="s">
        <v>58</v>
      </c>
      <c r="C140" s="22">
        <v>287454000</v>
      </c>
      <c r="D140" s="22">
        <v>88580000</v>
      </c>
      <c r="E140" s="22">
        <v>1500870000</v>
      </c>
      <c r="F140" s="22">
        <v>188187000</v>
      </c>
      <c r="G140" s="22">
        <v>11921000</v>
      </c>
      <c r="H140" s="22">
        <v>975000</v>
      </c>
      <c r="I140" s="22">
        <v>10670000</v>
      </c>
      <c r="J140" s="22">
        <v>301065000</v>
      </c>
      <c r="K140" s="22">
        <v>6126000</v>
      </c>
      <c r="L140" s="22">
        <v>70478000</v>
      </c>
      <c r="M140" s="22">
        <v>535414000</v>
      </c>
    </row>
    <row r="141" spans="1:13" x14ac:dyDescent="0.25">
      <c r="A141" s="20">
        <v>29099</v>
      </c>
      <c r="B141" t="s">
        <v>59</v>
      </c>
      <c r="C141" s="22">
        <v>658530000</v>
      </c>
      <c r="D141" s="22">
        <v>192349000</v>
      </c>
      <c r="E141" s="22">
        <v>3457691000</v>
      </c>
      <c r="F141" s="22">
        <v>324792000</v>
      </c>
      <c r="G141" s="22">
        <v>34178000</v>
      </c>
      <c r="H141" s="22">
        <v>3531000</v>
      </c>
      <c r="I141" s="22">
        <v>45693000</v>
      </c>
      <c r="J141" s="22">
        <v>977904000</v>
      </c>
      <c r="K141" s="22">
        <v>24004000</v>
      </c>
      <c r="L141" s="22">
        <v>517308000</v>
      </c>
      <c r="M141" s="22">
        <v>679402000</v>
      </c>
    </row>
    <row r="142" spans="1:13" x14ac:dyDescent="0.25">
      <c r="A142" s="20">
        <v>29190</v>
      </c>
      <c r="B142" t="s">
        <v>59</v>
      </c>
      <c r="C142" s="22">
        <v>810508000</v>
      </c>
      <c r="D142" s="22">
        <v>208501000</v>
      </c>
      <c r="E142" s="22">
        <v>4299518000</v>
      </c>
      <c r="F142" s="22">
        <v>460867000</v>
      </c>
      <c r="G142" s="22">
        <v>36313000</v>
      </c>
      <c r="H142" s="22">
        <v>17173000</v>
      </c>
      <c r="I142" s="22">
        <v>51587000</v>
      </c>
      <c r="J142" s="22">
        <v>1180269000</v>
      </c>
      <c r="K142" s="22">
        <v>32752000</v>
      </c>
      <c r="L142" s="22">
        <v>517772000</v>
      </c>
      <c r="M142" s="22">
        <v>983776000</v>
      </c>
    </row>
    <row r="143" spans="1:13" x14ac:dyDescent="0.25">
      <c r="A143" s="20">
        <v>29190</v>
      </c>
      <c r="B143" t="s">
        <v>58</v>
      </c>
      <c r="C143" s="22">
        <v>313026000</v>
      </c>
      <c r="D143" s="22">
        <v>64068000</v>
      </c>
      <c r="E143" s="22">
        <v>1685294000</v>
      </c>
      <c r="F143" s="22">
        <v>244767000</v>
      </c>
      <c r="G143" s="22">
        <v>13002000</v>
      </c>
      <c r="H143" s="22">
        <v>3941000</v>
      </c>
      <c r="I143" s="22">
        <v>11256000</v>
      </c>
      <c r="J143" s="22">
        <v>445914000</v>
      </c>
      <c r="K143" s="22">
        <v>11898000</v>
      </c>
      <c r="L143" s="22">
        <v>83930000</v>
      </c>
      <c r="M143" s="22">
        <v>493492000</v>
      </c>
    </row>
    <row r="144" spans="1:13" x14ac:dyDescent="0.25">
      <c r="A144" s="20">
        <v>29190</v>
      </c>
      <c r="B144" t="s">
        <v>57</v>
      </c>
      <c r="C144" s="22">
        <v>404651000</v>
      </c>
      <c r="D144" s="22">
        <v>127930000</v>
      </c>
      <c r="E144" s="22">
        <v>2028842000</v>
      </c>
      <c r="F144" s="22">
        <v>158011000</v>
      </c>
      <c r="G144" s="22">
        <v>22312000</v>
      </c>
      <c r="H144" s="22">
        <v>13138000</v>
      </c>
      <c r="I144" s="22">
        <v>38314000</v>
      </c>
      <c r="J144" s="22">
        <v>651817000</v>
      </c>
      <c r="K144" s="22">
        <v>16588000</v>
      </c>
      <c r="L144" s="22">
        <v>384708000</v>
      </c>
      <c r="M144" s="22">
        <v>211373000</v>
      </c>
    </row>
    <row r="145" spans="1:13" x14ac:dyDescent="0.25">
      <c r="A145" s="20">
        <v>29190</v>
      </c>
      <c r="B145" t="s">
        <v>56</v>
      </c>
      <c r="C145" s="22">
        <v>92831000</v>
      </c>
      <c r="D145" s="22">
        <v>16503000</v>
      </c>
      <c r="E145" s="22">
        <v>585382000</v>
      </c>
      <c r="F145" s="22">
        <v>58089000</v>
      </c>
      <c r="G145" s="22">
        <v>999000</v>
      </c>
      <c r="H145" s="22">
        <v>94000</v>
      </c>
      <c r="I145" s="22">
        <v>2017000</v>
      </c>
      <c r="J145" s="22">
        <v>82538000</v>
      </c>
      <c r="K145" s="22">
        <v>4266000</v>
      </c>
      <c r="L145" s="22">
        <v>49134000</v>
      </c>
      <c r="M145" s="22">
        <v>278911000</v>
      </c>
    </row>
    <row r="146" spans="1:13" x14ac:dyDescent="0.25">
      <c r="A146" s="20">
        <v>29281</v>
      </c>
      <c r="B146" t="s">
        <v>56</v>
      </c>
      <c r="C146" s="22">
        <v>2858000</v>
      </c>
      <c r="D146" s="22">
        <v>1654000</v>
      </c>
      <c r="E146" s="22">
        <v>52929000</v>
      </c>
      <c r="F146" s="22">
        <v>1919000</v>
      </c>
      <c r="G146" s="22">
        <v>1239000</v>
      </c>
      <c r="H146" s="22">
        <v>0</v>
      </c>
      <c r="I146" s="22">
        <v>815000</v>
      </c>
      <c r="J146" s="22">
        <v>16598000</v>
      </c>
      <c r="K146" s="22">
        <v>1363000</v>
      </c>
      <c r="L146" s="22">
        <v>25494000</v>
      </c>
      <c r="M146" s="22">
        <v>989000</v>
      </c>
    </row>
    <row r="147" spans="1:13" x14ac:dyDescent="0.25">
      <c r="A147" s="20">
        <v>29281</v>
      </c>
      <c r="B147" t="s">
        <v>57</v>
      </c>
      <c r="C147" s="22">
        <v>397354000</v>
      </c>
      <c r="D147" s="22">
        <v>107238000</v>
      </c>
      <c r="E147" s="22">
        <v>1897578000</v>
      </c>
      <c r="F147" s="22">
        <v>133740000</v>
      </c>
      <c r="G147" s="22">
        <v>20685000</v>
      </c>
      <c r="H147" s="22">
        <v>2646000</v>
      </c>
      <c r="I147" s="22">
        <v>36150000</v>
      </c>
      <c r="J147" s="22">
        <v>641697000</v>
      </c>
      <c r="K147" s="22">
        <v>14071000</v>
      </c>
      <c r="L147" s="22">
        <v>377244000</v>
      </c>
      <c r="M147" s="22">
        <v>166753000</v>
      </c>
    </row>
    <row r="148" spans="1:13" x14ac:dyDescent="0.25">
      <c r="A148" s="20">
        <v>29281</v>
      </c>
      <c r="B148" t="s">
        <v>58</v>
      </c>
      <c r="C148" s="22">
        <v>429592000</v>
      </c>
      <c r="D148" s="22">
        <v>58671000</v>
      </c>
      <c r="E148" s="22">
        <v>1879278000</v>
      </c>
      <c r="F148" s="22">
        <v>205841000</v>
      </c>
      <c r="G148" s="22">
        <v>10812000</v>
      </c>
      <c r="H148" s="22">
        <v>1297000</v>
      </c>
      <c r="I148" s="22">
        <v>7119000</v>
      </c>
      <c r="J148" s="22">
        <v>281184000</v>
      </c>
      <c r="K148" s="22">
        <v>19995000</v>
      </c>
      <c r="L148" s="22">
        <v>61812000</v>
      </c>
      <c r="M148" s="22">
        <v>802955000</v>
      </c>
    </row>
    <row r="149" spans="1:13" x14ac:dyDescent="0.25">
      <c r="A149" s="20">
        <v>29281</v>
      </c>
      <c r="B149" t="s">
        <v>59</v>
      </c>
      <c r="C149" s="22">
        <v>829804000</v>
      </c>
      <c r="D149" s="22">
        <v>167563000</v>
      </c>
      <c r="E149" s="22">
        <v>3829785000</v>
      </c>
      <c r="F149" s="22">
        <v>341500000</v>
      </c>
      <c r="G149" s="22">
        <v>32736000</v>
      </c>
      <c r="H149" s="22">
        <v>3943000</v>
      </c>
      <c r="I149" s="22">
        <v>44084000</v>
      </c>
      <c r="J149" s="22">
        <v>939479000</v>
      </c>
      <c r="K149" s="22">
        <v>35429000</v>
      </c>
      <c r="L149" s="22">
        <v>464550000</v>
      </c>
      <c r="M149" s="22">
        <v>970697000</v>
      </c>
    </row>
    <row r="150" spans="1:13" x14ac:dyDescent="0.25">
      <c r="A150" s="20">
        <v>29373</v>
      </c>
      <c r="B150" t="s">
        <v>59</v>
      </c>
      <c r="C150" s="22">
        <v>669393000</v>
      </c>
      <c r="D150" s="22">
        <v>158787000</v>
      </c>
      <c r="E150" s="22">
        <v>3528610000</v>
      </c>
      <c r="F150" s="22">
        <v>341501000</v>
      </c>
      <c r="G150" s="22">
        <v>34429000</v>
      </c>
      <c r="H150" s="22">
        <v>3590000</v>
      </c>
      <c r="I150" s="22">
        <v>42921000</v>
      </c>
      <c r="J150" s="22">
        <v>965808000</v>
      </c>
      <c r="K150" s="22">
        <v>26994000</v>
      </c>
      <c r="L150" s="22">
        <v>568294000</v>
      </c>
      <c r="M150" s="22">
        <v>716893000</v>
      </c>
    </row>
    <row r="151" spans="1:13" x14ac:dyDescent="0.25">
      <c r="A151" s="20">
        <v>29373</v>
      </c>
      <c r="B151" t="s">
        <v>58</v>
      </c>
      <c r="C151" s="22">
        <v>291223000</v>
      </c>
      <c r="D151" s="22">
        <v>52843000</v>
      </c>
      <c r="E151" s="22">
        <v>1493987000</v>
      </c>
      <c r="F151" s="22">
        <v>207490000</v>
      </c>
      <c r="G151" s="22">
        <v>11082000</v>
      </c>
      <c r="H151" s="22">
        <v>840000</v>
      </c>
      <c r="I151" s="22">
        <v>6766000</v>
      </c>
      <c r="J151" s="22">
        <v>268325000</v>
      </c>
      <c r="K151" s="22">
        <v>8334000</v>
      </c>
      <c r="L151" s="22">
        <v>99406000</v>
      </c>
      <c r="M151" s="22">
        <v>547678000</v>
      </c>
    </row>
    <row r="152" spans="1:13" x14ac:dyDescent="0.25">
      <c r="A152" s="20">
        <v>29373</v>
      </c>
      <c r="B152" t="s">
        <v>57</v>
      </c>
      <c r="C152" s="22">
        <v>374806000</v>
      </c>
      <c r="D152" s="22">
        <v>103917000</v>
      </c>
      <c r="E152" s="22">
        <v>1968842000</v>
      </c>
      <c r="F152" s="22">
        <v>131593000</v>
      </c>
      <c r="G152" s="22">
        <v>21848000</v>
      </c>
      <c r="H152" s="22">
        <v>2744000</v>
      </c>
      <c r="I152" s="22">
        <v>35114000</v>
      </c>
      <c r="J152" s="22">
        <v>673187000</v>
      </c>
      <c r="K152" s="22">
        <v>16476000</v>
      </c>
      <c r="L152" s="22">
        <v>441336000</v>
      </c>
      <c r="M152" s="22">
        <v>167821000</v>
      </c>
    </row>
    <row r="153" spans="1:13" x14ac:dyDescent="0.25">
      <c r="A153" s="20">
        <v>29373</v>
      </c>
      <c r="B153" t="s">
        <v>56</v>
      </c>
      <c r="C153" s="22">
        <v>3364000</v>
      </c>
      <c r="D153" s="22">
        <v>2027000</v>
      </c>
      <c r="E153" s="22">
        <v>65781000</v>
      </c>
      <c r="F153" s="22">
        <v>2418000</v>
      </c>
      <c r="G153" s="22">
        <v>1499000</v>
      </c>
      <c r="H153" s="22">
        <v>6000</v>
      </c>
      <c r="I153" s="22">
        <v>1041000</v>
      </c>
      <c r="J153" s="22">
        <v>24296000</v>
      </c>
      <c r="K153" s="22">
        <v>2184000</v>
      </c>
      <c r="L153" s="22">
        <v>27552000</v>
      </c>
      <c r="M153" s="22">
        <v>1394000</v>
      </c>
    </row>
    <row r="154" spans="1:13" x14ac:dyDescent="0.25">
      <c r="A154" s="20">
        <v>29465</v>
      </c>
      <c r="B154" t="s">
        <v>56</v>
      </c>
      <c r="C154" s="22">
        <v>11922000</v>
      </c>
      <c r="D154" s="22">
        <v>2337000</v>
      </c>
      <c r="E154" s="22">
        <v>91147000</v>
      </c>
      <c r="F154" s="22">
        <v>3773000</v>
      </c>
      <c r="G154" s="22">
        <v>1293000</v>
      </c>
      <c r="H154" s="22">
        <v>54000</v>
      </c>
      <c r="I154" s="22">
        <v>1367000</v>
      </c>
      <c r="J154" s="22">
        <v>26301000</v>
      </c>
      <c r="K154" s="22">
        <v>1850000</v>
      </c>
      <c r="L154" s="22">
        <v>39983000</v>
      </c>
      <c r="M154" s="22">
        <v>2267000</v>
      </c>
    </row>
    <row r="155" spans="1:13" x14ac:dyDescent="0.25">
      <c r="A155" s="20">
        <v>29465</v>
      </c>
      <c r="B155" t="s">
        <v>57</v>
      </c>
      <c r="C155" s="22">
        <v>405070000</v>
      </c>
      <c r="D155" s="22">
        <v>114620000</v>
      </c>
      <c r="E155" s="22">
        <v>2115621000</v>
      </c>
      <c r="F155" s="22">
        <v>150583000</v>
      </c>
      <c r="G155" s="22">
        <v>23417000</v>
      </c>
      <c r="H155" s="22">
        <v>2807000</v>
      </c>
      <c r="I155" s="22">
        <v>36840000</v>
      </c>
      <c r="J155" s="22">
        <v>728634000</v>
      </c>
      <c r="K155" s="22">
        <v>17959000</v>
      </c>
      <c r="L155" s="22">
        <v>477909000</v>
      </c>
      <c r="M155" s="22">
        <v>157782000</v>
      </c>
    </row>
    <row r="156" spans="1:13" x14ac:dyDescent="0.25">
      <c r="A156" s="20">
        <v>29465</v>
      </c>
      <c r="B156" t="s">
        <v>58</v>
      </c>
      <c r="C156" s="22">
        <v>329869000</v>
      </c>
      <c r="D156" s="22">
        <v>96748000</v>
      </c>
      <c r="E156" s="22">
        <v>1769439000</v>
      </c>
      <c r="F156" s="22">
        <v>212580000</v>
      </c>
      <c r="G156" s="22">
        <v>12326000</v>
      </c>
      <c r="H156" s="22">
        <v>1276000</v>
      </c>
      <c r="I156" s="22">
        <v>12350000</v>
      </c>
      <c r="J156" s="22">
        <v>387495000</v>
      </c>
      <c r="K156" s="22">
        <v>9304000</v>
      </c>
      <c r="L156" s="22">
        <v>84401000</v>
      </c>
      <c r="M156" s="22">
        <v>623090000</v>
      </c>
    </row>
    <row r="157" spans="1:13" x14ac:dyDescent="0.25">
      <c r="A157" s="20">
        <v>29465</v>
      </c>
      <c r="B157" t="s">
        <v>59</v>
      </c>
      <c r="C157" s="22">
        <v>746861000</v>
      </c>
      <c r="D157" s="22">
        <v>213705000</v>
      </c>
      <c r="E157" s="22">
        <v>3976207000</v>
      </c>
      <c r="F157" s="22">
        <v>366936000</v>
      </c>
      <c r="G157" s="22">
        <v>37036000</v>
      </c>
      <c r="H157" s="22">
        <v>4137000</v>
      </c>
      <c r="I157" s="22">
        <v>50557000</v>
      </c>
      <c r="J157" s="22">
        <v>1142430000</v>
      </c>
      <c r="K157" s="22">
        <v>29113000</v>
      </c>
      <c r="L157" s="22">
        <v>602293000</v>
      </c>
      <c r="M157" s="22">
        <v>783139000</v>
      </c>
    </row>
    <row r="158" spans="1:13" x14ac:dyDescent="0.25">
      <c r="A158" s="20">
        <v>29556</v>
      </c>
      <c r="B158" t="s">
        <v>59</v>
      </c>
      <c r="C158" s="22">
        <v>898393000</v>
      </c>
      <c r="D158" s="22">
        <v>239415000</v>
      </c>
      <c r="E158" s="22">
        <v>4624375000</v>
      </c>
      <c r="F158" s="22">
        <v>444356000</v>
      </c>
      <c r="G158" s="22">
        <v>47796000</v>
      </c>
      <c r="H158" s="22">
        <v>16309000</v>
      </c>
      <c r="I158" s="22">
        <v>58799000</v>
      </c>
      <c r="J158" s="22">
        <v>1352967000</v>
      </c>
      <c r="K158" s="22">
        <v>48539000</v>
      </c>
      <c r="L158" s="22">
        <v>656518000</v>
      </c>
      <c r="M158" s="22">
        <v>861283000</v>
      </c>
    </row>
    <row r="159" spans="1:13" x14ac:dyDescent="0.25">
      <c r="A159" s="20">
        <v>29556</v>
      </c>
      <c r="B159" t="s">
        <v>58</v>
      </c>
      <c r="C159" s="22">
        <v>379102000</v>
      </c>
      <c r="D159" s="22">
        <v>79693000</v>
      </c>
      <c r="E159" s="22">
        <v>1835102000</v>
      </c>
      <c r="F159" s="22">
        <v>193959000</v>
      </c>
      <c r="G159" s="22">
        <v>20424000</v>
      </c>
      <c r="H159" s="22">
        <v>2052000</v>
      </c>
      <c r="I159" s="22">
        <v>12703000</v>
      </c>
      <c r="J159" s="22">
        <v>555202000</v>
      </c>
      <c r="K159" s="22">
        <v>26166000</v>
      </c>
      <c r="L159" s="22">
        <v>112680000</v>
      </c>
      <c r="M159" s="22">
        <v>453121000</v>
      </c>
    </row>
    <row r="160" spans="1:13" x14ac:dyDescent="0.25">
      <c r="A160" s="20">
        <v>29556</v>
      </c>
      <c r="B160" t="s">
        <v>57</v>
      </c>
      <c r="C160" s="22">
        <v>469220000</v>
      </c>
      <c r="D160" s="22">
        <v>143605000</v>
      </c>
      <c r="E160" s="22">
        <v>2341346000</v>
      </c>
      <c r="F160" s="22">
        <v>182226000</v>
      </c>
      <c r="G160" s="22">
        <v>24755000</v>
      </c>
      <c r="H160" s="22">
        <v>14168000</v>
      </c>
      <c r="I160" s="22">
        <v>42374000</v>
      </c>
      <c r="J160" s="22">
        <v>739615000</v>
      </c>
      <c r="K160" s="22">
        <v>16818000</v>
      </c>
      <c r="L160" s="22">
        <v>468116000</v>
      </c>
      <c r="M160" s="22">
        <v>240449000</v>
      </c>
    </row>
    <row r="161" spans="1:13" x14ac:dyDescent="0.25">
      <c r="A161" s="20">
        <v>29556</v>
      </c>
      <c r="B161" t="s">
        <v>56</v>
      </c>
      <c r="C161" s="22">
        <v>50071000</v>
      </c>
      <c r="D161" s="22">
        <v>16117000</v>
      </c>
      <c r="E161" s="22">
        <v>447927000</v>
      </c>
      <c r="F161" s="22">
        <v>68171000</v>
      </c>
      <c r="G161" s="22">
        <v>2617000</v>
      </c>
      <c r="H161" s="22">
        <v>89000</v>
      </c>
      <c r="I161" s="22">
        <v>3722000</v>
      </c>
      <c r="J161" s="22">
        <v>58150000</v>
      </c>
      <c r="K161" s="22">
        <v>5555000</v>
      </c>
      <c r="L161" s="22">
        <v>75722000</v>
      </c>
      <c r="M161" s="22">
        <v>167713000</v>
      </c>
    </row>
    <row r="162" spans="1:13" x14ac:dyDescent="0.25">
      <c r="A162" s="20">
        <v>29646</v>
      </c>
      <c r="B162" t="s">
        <v>56</v>
      </c>
      <c r="C162" s="22">
        <v>12154000</v>
      </c>
      <c r="D162" s="22">
        <v>2272000</v>
      </c>
      <c r="E162" s="22">
        <v>107490000</v>
      </c>
      <c r="F162" s="22">
        <v>17099000</v>
      </c>
      <c r="G162" s="22">
        <v>528000</v>
      </c>
      <c r="H162" s="22">
        <v>33000</v>
      </c>
      <c r="I162" s="22">
        <v>931000</v>
      </c>
      <c r="J162" s="22">
        <v>22564000</v>
      </c>
      <c r="K162" s="22">
        <v>1705000</v>
      </c>
      <c r="L162" s="22">
        <v>37945000</v>
      </c>
      <c r="M162" s="22">
        <v>12259000</v>
      </c>
    </row>
    <row r="163" spans="1:13" x14ac:dyDescent="0.25">
      <c r="A163" s="20">
        <v>29646</v>
      </c>
      <c r="B163" t="s">
        <v>57</v>
      </c>
      <c r="C163" s="22">
        <v>430458000</v>
      </c>
      <c r="D163" s="22">
        <v>116866000</v>
      </c>
      <c r="E163" s="22">
        <v>2109268000</v>
      </c>
      <c r="F163" s="22">
        <v>144210000</v>
      </c>
      <c r="G163" s="22">
        <v>23506000</v>
      </c>
      <c r="H163" s="22">
        <v>6110000</v>
      </c>
      <c r="I163" s="22">
        <v>40074000</v>
      </c>
      <c r="J163" s="22">
        <v>729591000</v>
      </c>
      <c r="K163" s="22">
        <v>15618000</v>
      </c>
      <c r="L163" s="22">
        <v>438255000</v>
      </c>
      <c r="M163" s="22">
        <v>164580000</v>
      </c>
    </row>
    <row r="164" spans="1:13" x14ac:dyDescent="0.25">
      <c r="A164" s="20">
        <v>29646</v>
      </c>
      <c r="B164" t="s">
        <v>58</v>
      </c>
      <c r="C164" s="22">
        <v>874262000</v>
      </c>
      <c r="D164" s="22">
        <v>62364000</v>
      </c>
      <c r="E164" s="22">
        <v>3340047000</v>
      </c>
      <c r="F164" s="22">
        <v>330544000</v>
      </c>
      <c r="G164" s="22">
        <v>21314000</v>
      </c>
      <c r="H164" s="22">
        <v>932000</v>
      </c>
      <c r="I164" s="22">
        <v>6821000</v>
      </c>
      <c r="J164" s="22">
        <v>406217000</v>
      </c>
      <c r="K164" s="22">
        <v>41451000</v>
      </c>
      <c r="L164" s="22">
        <v>89013000</v>
      </c>
      <c r="M164" s="22">
        <v>1507129000</v>
      </c>
    </row>
    <row r="165" spans="1:13" x14ac:dyDescent="0.25">
      <c r="A165" s="20">
        <v>29646</v>
      </c>
      <c r="B165" t="s">
        <v>59</v>
      </c>
      <c r="C165" s="22">
        <v>1316874000</v>
      </c>
      <c r="D165" s="22">
        <v>181502000</v>
      </c>
      <c r="E165" s="22">
        <v>5556805000</v>
      </c>
      <c r="F165" s="22">
        <v>491853000</v>
      </c>
      <c r="G165" s="22">
        <v>45348000</v>
      </c>
      <c r="H165" s="22">
        <v>7075000</v>
      </c>
      <c r="I165" s="22">
        <v>47826000</v>
      </c>
      <c r="J165" s="22">
        <v>1158372000</v>
      </c>
      <c r="K165" s="22">
        <v>58774000</v>
      </c>
      <c r="L165" s="22">
        <v>565213000</v>
      </c>
      <c r="M165" s="22">
        <v>1683968000</v>
      </c>
    </row>
    <row r="166" spans="1:13" x14ac:dyDescent="0.25">
      <c r="A166" s="20">
        <v>29738</v>
      </c>
      <c r="B166" t="s">
        <v>59</v>
      </c>
      <c r="C166" s="22">
        <v>844885000</v>
      </c>
      <c r="D166" s="22">
        <v>177360000</v>
      </c>
      <c r="E166" s="22">
        <v>4035428000</v>
      </c>
      <c r="F166" s="22">
        <v>315273000</v>
      </c>
      <c r="G166" s="22">
        <v>56070000</v>
      </c>
      <c r="H166" s="22">
        <v>6808000</v>
      </c>
      <c r="I166" s="22">
        <v>48000000</v>
      </c>
      <c r="J166" s="22">
        <v>1083350000</v>
      </c>
      <c r="K166" s="22">
        <v>49034000</v>
      </c>
      <c r="L166" s="22">
        <v>683902000</v>
      </c>
      <c r="M166" s="22">
        <v>770746000</v>
      </c>
    </row>
    <row r="167" spans="1:13" x14ac:dyDescent="0.25">
      <c r="A167" s="20">
        <v>29738</v>
      </c>
      <c r="B167" t="s">
        <v>58</v>
      </c>
      <c r="C167" s="22">
        <v>426734000</v>
      </c>
      <c r="D167" s="22">
        <v>55976000</v>
      </c>
      <c r="E167" s="22">
        <v>1713042000</v>
      </c>
      <c r="F167" s="22">
        <v>160071000</v>
      </c>
      <c r="G167" s="22">
        <v>27039000</v>
      </c>
      <c r="H167" s="22">
        <v>670000</v>
      </c>
      <c r="I167" s="22">
        <v>7120000</v>
      </c>
      <c r="J167" s="22">
        <v>289420000</v>
      </c>
      <c r="K167" s="22">
        <v>27325000</v>
      </c>
      <c r="L167" s="22">
        <v>123182000</v>
      </c>
      <c r="M167" s="22">
        <v>595505000</v>
      </c>
    </row>
    <row r="168" spans="1:13" x14ac:dyDescent="0.25">
      <c r="A168" s="20">
        <v>29738</v>
      </c>
      <c r="B168" t="s">
        <v>57</v>
      </c>
      <c r="C168" s="22">
        <v>407838000</v>
      </c>
      <c r="D168" s="22">
        <v>119179000</v>
      </c>
      <c r="E168" s="22">
        <v>2218205000</v>
      </c>
      <c r="F168" s="22">
        <v>146569000</v>
      </c>
      <c r="G168" s="22">
        <v>25759000</v>
      </c>
      <c r="H168" s="22">
        <v>6122000</v>
      </c>
      <c r="I168" s="22">
        <v>39784000</v>
      </c>
      <c r="J168" s="22">
        <v>761730000</v>
      </c>
      <c r="K168" s="22">
        <v>18232000</v>
      </c>
      <c r="L168" s="22">
        <v>525580000</v>
      </c>
      <c r="M168" s="22">
        <v>167412000</v>
      </c>
    </row>
    <row r="169" spans="1:13" x14ac:dyDescent="0.25">
      <c r="A169" s="20">
        <v>29738</v>
      </c>
      <c r="B169" t="s">
        <v>56</v>
      </c>
      <c r="C169" s="22">
        <v>10313000</v>
      </c>
      <c r="D169" s="22">
        <v>2205000</v>
      </c>
      <c r="E169" s="22">
        <v>104181000</v>
      </c>
      <c r="F169" s="22">
        <v>8633000</v>
      </c>
      <c r="G169" s="22">
        <v>3272000</v>
      </c>
      <c r="H169" s="22">
        <v>16000</v>
      </c>
      <c r="I169" s="22">
        <v>1096000</v>
      </c>
      <c r="J169" s="22">
        <v>32200000</v>
      </c>
      <c r="K169" s="22">
        <v>3477000</v>
      </c>
      <c r="L169" s="22">
        <v>35140000</v>
      </c>
      <c r="M169" s="22">
        <v>7829000</v>
      </c>
    </row>
    <row r="170" spans="1:13" x14ac:dyDescent="0.25">
      <c r="A170" s="20">
        <v>29830</v>
      </c>
      <c r="B170" t="s">
        <v>56</v>
      </c>
      <c r="C170" s="22">
        <v>26217000</v>
      </c>
      <c r="D170" s="22">
        <v>4096000</v>
      </c>
      <c r="E170" s="22">
        <v>248469000</v>
      </c>
      <c r="F170" s="22">
        <v>19530000</v>
      </c>
      <c r="G170" s="22">
        <v>2362000</v>
      </c>
      <c r="H170" s="22">
        <v>168000</v>
      </c>
      <c r="I170" s="22">
        <v>2159000</v>
      </c>
      <c r="J170" s="22">
        <v>74351000</v>
      </c>
      <c r="K170" s="22">
        <v>3792000</v>
      </c>
      <c r="L170" s="22">
        <v>67080000</v>
      </c>
      <c r="M170" s="22">
        <v>48714000</v>
      </c>
    </row>
    <row r="171" spans="1:13" x14ac:dyDescent="0.25">
      <c r="A171" s="20">
        <v>29830</v>
      </c>
      <c r="B171" t="s">
        <v>57</v>
      </c>
      <c r="C171" s="22">
        <v>438658000</v>
      </c>
      <c r="D171" s="22">
        <v>134326000</v>
      </c>
      <c r="E171" s="22">
        <v>2290833000</v>
      </c>
      <c r="F171" s="22">
        <v>155778000</v>
      </c>
      <c r="G171" s="22">
        <v>27796000</v>
      </c>
      <c r="H171" s="22">
        <v>6895000</v>
      </c>
      <c r="I171" s="22">
        <v>42777000</v>
      </c>
      <c r="J171" s="22">
        <v>762802000</v>
      </c>
      <c r="K171" s="22">
        <v>19459000</v>
      </c>
      <c r="L171" s="22">
        <v>553083000</v>
      </c>
      <c r="M171" s="22">
        <v>149259000</v>
      </c>
    </row>
    <row r="172" spans="1:13" x14ac:dyDescent="0.25">
      <c r="A172" s="20">
        <v>29830</v>
      </c>
      <c r="B172" t="s">
        <v>58</v>
      </c>
      <c r="C172" s="22">
        <v>386115000</v>
      </c>
      <c r="D172" s="22">
        <v>99763000</v>
      </c>
      <c r="E172" s="22">
        <v>1788230000</v>
      </c>
      <c r="F172" s="22">
        <v>186731000</v>
      </c>
      <c r="G172" s="22">
        <v>13930000</v>
      </c>
      <c r="H172" s="22">
        <v>1878000</v>
      </c>
      <c r="I172" s="22">
        <v>19125000</v>
      </c>
      <c r="J172" s="22">
        <v>407945000</v>
      </c>
      <c r="K172" s="22">
        <v>8347000</v>
      </c>
      <c r="L172" s="22">
        <v>107299000</v>
      </c>
      <c r="M172" s="22">
        <v>557097000</v>
      </c>
    </row>
    <row r="173" spans="1:13" x14ac:dyDescent="0.25">
      <c r="A173" s="20">
        <v>29830</v>
      </c>
      <c r="B173" t="s">
        <v>59</v>
      </c>
      <c r="C173" s="22">
        <v>850990000</v>
      </c>
      <c r="D173" s="22">
        <v>238185000</v>
      </c>
      <c r="E173" s="22">
        <v>4327532000</v>
      </c>
      <c r="F173" s="22">
        <v>362039000</v>
      </c>
      <c r="G173" s="22">
        <v>44088000</v>
      </c>
      <c r="H173" s="22">
        <v>8941000</v>
      </c>
      <c r="I173" s="22">
        <v>64061000</v>
      </c>
      <c r="J173" s="22">
        <v>1245098000</v>
      </c>
      <c r="K173" s="22">
        <v>31598000</v>
      </c>
      <c r="L173" s="22">
        <v>727462000</v>
      </c>
      <c r="M173" s="22">
        <v>755070000</v>
      </c>
    </row>
    <row r="174" spans="1:13" x14ac:dyDescent="0.25">
      <c r="A174" s="20">
        <v>29921</v>
      </c>
      <c r="B174" t="s">
        <v>59</v>
      </c>
      <c r="C174" s="22">
        <v>837197000</v>
      </c>
      <c r="D174" s="22">
        <v>280087000</v>
      </c>
      <c r="E174" s="22">
        <v>4614443000</v>
      </c>
      <c r="F174" s="22">
        <v>482263000</v>
      </c>
      <c r="G174" s="22">
        <v>49407000</v>
      </c>
      <c r="H174" s="22">
        <v>9415000</v>
      </c>
      <c r="I174" s="22">
        <v>67116000</v>
      </c>
      <c r="J174" s="22">
        <v>1349758000</v>
      </c>
      <c r="K174" s="22">
        <v>50176000</v>
      </c>
      <c r="L174" s="22">
        <v>704917000</v>
      </c>
      <c r="M174" s="22">
        <v>784107000</v>
      </c>
    </row>
    <row r="175" spans="1:13" x14ac:dyDescent="0.25">
      <c r="A175" s="20">
        <v>29921</v>
      </c>
      <c r="B175" t="s">
        <v>58</v>
      </c>
      <c r="C175" s="22">
        <v>362592000</v>
      </c>
      <c r="D175" s="22">
        <v>71866000</v>
      </c>
      <c r="E175" s="22">
        <v>1918066000</v>
      </c>
      <c r="F175" s="22">
        <v>284723000</v>
      </c>
      <c r="G175" s="22">
        <v>18913000</v>
      </c>
      <c r="H175" s="22">
        <v>2788000</v>
      </c>
      <c r="I175" s="22">
        <v>17412000</v>
      </c>
      <c r="J175" s="22">
        <v>538204000</v>
      </c>
      <c r="K175" s="22">
        <v>29771000</v>
      </c>
      <c r="L175" s="22">
        <v>124728000</v>
      </c>
      <c r="M175" s="22">
        <v>467069000</v>
      </c>
    </row>
    <row r="176" spans="1:13" x14ac:dyDescent="0.25">
      <c r="A176" s="20">
        <v>29921</v>
      </c>
      <c r="B176" t="s">
        <v>57</v>
      </c>
      <c r="C176" s="22">
        <v>424126000</v>
      </c>
      <c r="D176" s="22">
        <v>161478000</v>
      </c>
      <c r="E176" s="22">
        <v>2264333000</v>
      </c>
      <c r="F176" s="22">
        <v>162312000</v>
      </c>
      <c r="G176" s="22">
        <v>27644000</v>
      </c>
      <c r="H176" s="22">
        <v>6489000</v>
      </c>
      <c r="I176" s="22">
        <v>45380000</v>
      </c>
      <c r="J176" s="22">
        <v>731719000</v>
      </c>
      <c r="K176" s="22">
        <v>16947000</v>
      </c>
      <c r="L176" s="22">
        <v>505420000</v>
      </c>
      <c r="M176" s="22">
        <v>182818000</v>
      </c>
    </row>
    <row r="177" spans="1:13" x14ac:dyDescent="0.25">
      <c r="A177" s="20">
        <v>29921</v>
      </c>
      <c r="B177" t="s">
        <v>56</v>
      </c>
      <c r="C177" s="22">
        <v>50479000</v>
      </c>
      <c r="D177" s="22">
        <v>46743000</v>
      </c>
      <c r="E177" s="22">
        <v>432044000</v>
      </c>
      <c r="F177" s="22">
        <v>35228000</v>
      </c>
      <c r="G177" s="22">
        <v>2850000</v>
      </c>
      <c r="H177" s="22">
        <v>138000</v>
      </c>
      <c r="I177" s="22">
        <v>4324000</v>
      </c>
      <c r="J177" s="22">
        <v>79835000</v>
      </c>
      <c r="K177" s="22">
        <v>3458000</v>
      </c>
      <c r="L177" s="22">
        <v>74769000</v>
      </c>
      <c r="M177" s="22">
        <v>134220000</v>
      </c>
    </row>
    <row r="178" spans="1:13" x14ac:dyDescent="0.25">
      <c r="A178" s="20">
        <v>30011</v>
      </c>
      <c r="B178" t="s">
        <v>56</v>
      </c>
      <c r="C178" s="22">
        <v>5664000</v>
      </c>
      <c r="D178" s="22">
        <v>8155000</v>
      </c>
      <c r="E178" s="22">
        <v>114224000</v>
      </c>
      <c r="F178" s="22">
        <v>6642000</v>
      </c>
      <c r="G178" s="22">
        <v>925000</v>
      </c>
      <c r="H178" s="22">
        <v>10000</v>
      </c>
      <c r="I178" s="22">
        <v>1393000</v>
      </c>
      <c r="J178" s="22">
        <v>46312000</v>
      </c>
      <c r="K178" s="22">
        <v>1399000</v>
      </c>
      <c r="L178" s="22">
        <v>34269000</v>
      </c>
      <c r="M178" s="22">
        <v>9455000</v>
      </c>
    </row>
    <row r="179" spans="1:13" x14ac:dyDescent="0.25">
      <c r="A179" s="20">
        <v>30011</v>
      </c>
      <c r="B179" t="s">
        <v>57</v>
      </c>
      <c r="C179" s="22">
        <v>402395000</v>
      </c>
      <c r="D179" s="22">
        <v>126939000</v>
      </c>
      <c r="E179" s="22">
        <v>2170106000</v>
      </c>
      <c r="F179" s="22">
        <v>152161000</v>
      </c>
      <c r="G179" s="22">
        <v>26205000</v>
      </c>
      <c r="H179" s="22">
        <v>6657000</v>
      </c>
      <c r="I179" s="22">
        <v>41755000</v>
      </c>
      <c r="J179" s="22">
        <v>729500000</v>
      </c>
      <c r="K179" s="22">
        <v>16881000</v>
      </c>
      <c r="L179" s="22">
        <v>490599000</v>
      </c>
      <c r="M179" s="22">
        <v>177014000</v>
      </c>
    </row>
    <row r="180" spans="1:13" x14ac:dyDescent="0.25">
      <c r="A180" s="20">
        <v>30011</v>
      </c>
      <c r="B180" t="s">
        <v>58</v>
      </c>
      <c r="C180" s="22">
        <v>710427000</v>
      </c>
      <c r="D180" s="22">
        <v>63240000</v>
      </c>
      <c r="E180" s="22">
        <v>2783872000</v>
      </c>
      <c r="F180" s="22">
        <v>287176000</v>
      </c>
      <c r="G180" s="22">
        <v>15370000</v>
      </c>
      <c r="H180" s="22">
        <v>944000</v>
      </c>
      <c r="I180" s="22">
        <v>6580000</v>
      </c>
      <c r="J180" s="22">
        <v>391933000</v>
      </c>
      <c r="K180" s="22">
        <v>20818000</v>
      </c>
      <c r="L180" s="22">
        <v>59375000</v>
      </c>
      <c r="M180" s="22">
        <v>1228009000</v>
      </c>
    </row>
    <row r="181" spans="1:13" x14ac:dyDescent="0.25">
      <c r="A181" s="20">
        <v>30011</v>
      </c>
      <c r="B181" t="s">
        <v>59</v>
      </c>
      <c r="C181" s="22">
        <v>1118486000</v>
      </c>
      <c r="D181" s="22">
        <v>198334000</v>
      </c>
      <c r="E181" s="22">
        <v>5068202000</v>
      </c>
      <c r="F181" s="22">
        <v>445979000</v>
      </c>
      <c r="G181" s="22">
        <v>42500000</v>
      </c>
      <c r="H181" s="22">
        <v>7611000</v>
      </c>
      <c r="I181" s="22">
        <v>49728000</v>
      </c>
      <c r="J181" s="22">
        <v>1167745000</v>
      </c>
      <c r="K181" s="22">
        <v>39098000</v>
      </c>
      <c r="L181" s="22">
        <v>584243000</v>
      </c>
      <c r="M181" s="22">
        <v>1414478000</v>
      </c>
    </row>
    <row r="182" spans="1:13" x14ac:dyDescent="0.25">
      <c r="A182" s="20">
        <v>30103</v>
      </c>
      <c r="B182" t="s">
        <v>59</v>
      </c>
      <c r="C182" s="22">
        <v>940625000</v>
      </c>
      <c r="D182" s="22">
        <v>194796000</v>
      </c>
      <c r="E182" s="22">
        <v>4412299000</v>
      </c>
      <c r="F182" s="22">
        <v>407497000</v>
      </c>
      <c r="G182" s="22">
        <v>50463000</v>
      </c>
      <c r="H182" s="22">
        <v>7531000</v>
      </c>
      <c r="I182" s="22">
        <v>51937000</v>
      </c>
      <c r="J182" s="22">
        <v>1135187000</v>
      </c>
      <c r="K182" s="22">
        <v>40129000</v>
      </c>
      <c r="L182" s="22">
        <v>766694000</v>
      </c>
      <c r="M182" s="22">
        <v>817440000</v>
      </c>
    </row>
    <row r="183" spans="1:13" x14ac:dyDescent="0.25">
      <c r="A183" s="20">
        <v>30103</v>
      </c>
      <c r="B183" t="s">
        <v>58</v>
      </c>
      <c r="C183" s="22">
        <v>405819000</v>
      </c>
      <c r="D183" s="22">
        <v>60270000</v>
      </c>
      <c r="E183" s="22">
        <v>1769827000</v>
      </c>
      <c r="F183" s="22">
        <v>232474000</v>
      </c>
      <c r="G183" s="22">
        <v>19301000</v>
      </c>
      <c r="H183" s="22">
        <v>523000</v>
      </c>
      <c r="I183" s="22">
        <v>7508000</v>
      </c>
      <c r="J183" s="22">
        <v>285291000</v>
      </c>
      <c r="K183" s="22">
        <v>16465000</v>
      </c>
      <c r="L183" s="22">
        <v>113398000</v>
      </c>
      <c r="M183" s="22">
        <v>628778000</v>
      </c>
    </row>
    <row r="184" spans="1:13" x14ac:dyDescent="0.25">
      <c r="A184" s="20">
        <v>30103</v>
      </c>
      <c r="B184" t="s">
        <v>57</v>
      </c>
      <c r="C184" s="22">
        <v>410953000</v>
      </c>
      <c r="D184" s="22">
        <v>131913000</v>
      </c>
      <c r="E184" s="22">
        <v>2414530000</v>
      </c>
      <c r="F184" s="22">
        <v>170889000</v>
      </c>
      <c r="G184" s="22">
        <v>30264000</v>
      </c>
      <c r="H184" s="22">
        <v>7008000</v>
      </c>
      <c r="I184" s="22">
        <v>42919000</v>
      </c>
      <c r="J184" s="22">
        <v>823359000</v>
      </c>
      <c r="K184" s="22">
        <v>22406000</v>
      </c>
      <c r="L184" s="22">
        <v>601947000</v>
      </c>
      <c r="M184" s="22">
        <v>172872000</v>
      </c>
    </row>
    <row r="185" spans="1:13" x14ac:dyDescent="0.25">
      <c r="A185" s="20">
        <v>30103</v>
      </c>
      <c r="B185" t="s">
        <v>56</v>
      </c>
      <c r="C185" s="22">
        <v>123853000</v>
      </c>
      <c r="D185" s="22">
        <v>2613000</v>
      </c>
      <c r="E185" s="22">
        <v>227942000</v>
      </c>
      <c r="F185" s="22">
        <v>4134000</v>
      </c>
      <c r="G185" s="22">
        <v>898000</v>
      </c>
      <c r="H185" s="22">
        <v>0</v>
      </c>
      <c r="I185" s="22">
        <v>1510000</v>
      </c>
      <c r="J185" s="22">
        <v>26537000</v>
      </c>
      <c r="K185" s="22">
        <v>1258000</v>
      </c>
      <c r="L185" s="22">
        <v>51349000</v>
      </c>
      <c r="M185" s="22">
        <v>15790000</v>
      </c>
    </row>
    <row r="186" spans="1:13" x14ac:dyDescent="0.25">
      <c r="A186" s="20">
        <v>30195</v>
      </c>
      <c r="B186" t="s">
        <v>56</v>
      </c>
      <c r="C186" s="22">
        <v>33951000</v>
      </c>
      <c r="D186" s="22">
        <v>2113000</v>
      </c>
      <c r="E186" s="22">
        <v>133651000</v>
      </c>
      <c r="F186" s="22">
        <v>8676000</v>
      </c>
      <c r="G186" s="22">
        <v>1200000</v>
      </c>
      <c r="H186" s="22">
        <v>1000</v>
      </c>
      <c r="I186" s="22">
        <v>743000</v>
      </c>
      <c r="J186" s="22">
        <v>33216000</v>
      </c>
      <c r="K186" s="22">
        <v>1321000</v>
      </c>
      <c r="L186" s="22">
        <v>46165000</v>
      </c>
      <c r="M186" s="22">
        <v>6265000</v>
      </c>
    </row>
    <row r="187" spans="1:13" x14ac:dyDescent="0.25">
      <c r="A187" s="20">
        <v>30195</v>
      </c>
      <c r="B187" t="s">
        <v>57</v>
      </c>
      <c r="C187" s="22">
        <v>456963000</v>
      </c>
      <c r="D187" s="22">
        <v>150977000</v>
      </c>
      <c r="E187" s="22">
        <v>2482815000</v>
      </c>
      <c r="F187" s="22">
        <v>168594000</v>
      </c>
      <c r="G187" s="22">
        <v>31835000</v>
      </c>
      <c r="H187" s="22">
        <v>7524000</v>
      </c>
      <c r="I187" s="22">
        <v>44774000</v>
      </c>
      <c r="J187" s="22">
        <v>814935000</v>
      </c>
      <c r="K187" s="22">
        <v>22465000</v>
      </c>
      <c r="L187" s="22">
        <v>598846000</v>
      </c>
      <c r="M187" s="22">
        <v>185902000</v>
      </c>
    </row>
    <row r="188" spans="1:13" x14ac:dyDescent="0.25">
      <c r="A188" s="20">
        <v>30195</v>
      </c>
      <c r="B188" t="s">
        <v>58</v>
      </c>
      <c r="C188" s="22">
        <v>401136000</v>
      </c>
      <c r="D188" s="22">
        <v>99199000</v>
      </c>
      <c r="E188" s="22">
        <v>2105815000</v>
      </c>
      <c r="F188" s="22">
        <v>275510000</v>
      </c>
      <c r="G188" s="22">
        <v>17350000</v>
      </c>
      <c r="H188" s="22">
        <v>1548000</v>
      </c>
      <c r="I188" s="22">
        <v>20194000</v>
      </c>
      <c r="J188" s="22">
        <v>359381000</v>
      </c>
      <c r="K188" s="22">
        <v>9066000</v>
      </c>
      <c r="L188" s="22">
        <v>120948000</v>
      </c>
      <c r="M188" s="22">
        <v>801483000</v>
      </c>
    </row>
    <row r="189" spans="1:13" x14ac:dyDescent="0.25">
      <c r="A189" s="20">
        <v>30195</v>
      </c>
      <c r="B189" t="s">
        <v>59</v>
      </c>
      <c r="C189" s="22">
        <v>892050000</v>
      </c>
      <c r="D189" s="22">
        <v>252289000</v>
      </c>
      <c r="E189" s="22">
        <v>4722281000</v>
      </c>
      <c r="F189" s="22">
        <v>452780000</v>
      </c>
      <c r="G189" s="22">
        <v>50385000</v>
      </c>
      <c r="H189" s="22">
        <v>9073000</v>
      </c>
      <c r="I189" s="22">
        <v>65711000</v>
      </c>
      <c r="J189" s="22">
        <v>1207532000</v>
      </c>
      <c r="K189" s="22">
        <v>32852000</v>
      </c>
      <c r="L189" s="22">
        <v>765959000</v>
      </c>
      <c r="M189" s="22">
        <v>993650000</v>
      </c>
    </row>
    <row r="190" spans="1:13" x14ac:dyDescent="0.25">
      <c r="A190" s="20">
        <v>30286</v>
      </c>
      <c r="B190" t="s">
        <v>59</v>
      </c>
      <c r="C190" s="22">
        <v>860932000</v>
      </c>
      <c r="D190" s="22">
        <v>316364000</v>
      </c>
      <c r="E190" s="22">
        <v>4679864000</v>
      </c>
      <c r="F190" s="22">
        <v>418725000</v>
      </c>
      <c r="G190" s="22">
        <v>46979000</v>
      </c>
      <c r="H190" s="22">
        <v>9188000</v>
      </c>
      <c r="I190" s="22">
        <v>64866000</v>
      </c>
      <c r="J190" s="22">
        <v>1351051000</v>
      </c>
      <c r="K190" s="22">
        <v>49821000</v>
      </c>
      <c r="L190" s="22">
        <v>723781000</v>
      </c>
      <c r="M190" s="22">
        <v>838157000</v>
      </c>
    </row>
    <row r="191" spans="1:13" x14ac:dyDescent="0.25">
      <c r="A191" s="20">
        <v>30286</v>
      </c>
      <c r="B191" t="s">
        <v>58</v>
      </c>
      <c r="C191" s="22">
        <v>352696000</v>
      </c>
      <c r="D191" s="22">
        <v>65105000</v>
      </c>
      <c r="E191" s="22">
        <v>1843972000</v>
      </c>
      <c r="F191" s="22">
        <v>209574000</v>
      </c>
      <c r="G191" s="22">
        <v>16358000</v>
      </c>
      <c r="H191" s="22">
        <v>2223000</v>
      </c>
      <c r="I191" s="22">
        <v>16061000</v>
      </c>
      <c r="J191" s="22">
        <v>529211000</v>
      </c>
      <c r="K191" s="22">
        <v>27445000</v>
      </c>
      <c r="L191" s="22">
        <v>121820000</v>
      </c>
      <c r="M191" s="22">
        <v>503479000</v>
      </c>
    </row>
    <row r="192" spans="1:13" x14ac:dyDescent="0.25">
      <c r="A192" s="20">
        <v>30286</v>
      </c>
      <c r="B192" t="s">
        <v>57</v>
      </c>
      <c r="C192" s="22">
        <v>410466000</v>
      </c>
      <c r="D192" s="22">
        <v>171536000</v>
      </c>
      <c r="E192" s="22">
        <v>2392132000</v>
      </c>
      <c r="F192" s="22">
        <v>180994000</v>
      </c>
      <c r="G192" s="22">
        <v>28673000</v>
      </c>
      <c r="H192" s="22">
        <v>6924000</v>
      </c>
      <c r="I192" s="22">
        <v>46830000</v>
      </c>
      <c r="J192" s="22">
        <v>782620000</v>
      </c>
      <c r="K192" s="22">
        <v>18731000</v>
      </c>
      <c r="L192" s="22">
        <v>539487000</v>
      </c>
      <c r="M192" s="22">
        <v>205871000</v>
      </c>
    </row>
    <row r="193" spans="1:13" x14ac:dyDescent="0.25">
      <c r="A193" s="20">
        <v>30286</v>
      </c>
      <c r="B193" t="s">
        <v>56</v>
      </c>
      <c r="C193" s="22">
        <v>97770000</v>
      </c>
      <c r="D193" s="22">
        <v>79723000</v>
      </c>
      <c r="E193" s="22">
        <v>443760000</v>
      </c>
      <c r="F193" s="22">
        <v>28157000</v>
      </c>
      <c r="G193" s="22">
        <v>1948000</v>
      </c>
      <c r="H193" s="22">
        <v>41000</v>
      </c>
      <c r="I193" s="22">
        <v>1975000</v>
      </c>
      <c r="J193" s="22">
        <v>39220000</v>
      </c>
      <c r="K193" s="22">
        <v>3645000</v>
      </c>
      <c r="L193" s="22">
        <v>62474000</v>
      </c>
      <c r="M193" s="22">
        <v>128807000</v>
      </c>
    </row>
    <row r="194" spans="1:13" x14ac:dyDescent="0.25">
      <c r="A194" s="20">
        <v>30376</v>
      </c>
      <c r="B194" t="s">
        <v>56</v>
      </c>
      <c r="C194" s="22">
        <v>4830000</v>
      </c>
      <c r="D194" s="22">
        <v>14405000</v>
      </c>
      <c r="E194" s="22">
        <v>187120000</v>
      </c>
      <c r="F194" s="22">
        <v>26067000</v>
      </c>
      <c r="G194" s="22">
        <v>3625000</v>
      </c>
      <c r="H194" s="22">
        <v>1000</v>
      </c>
      <c r="I194" s="22">
        <v>930000</v>
      </c>
      <c r="J194" s="22">
        <v>79660000</v>
      </c>
      <c r="K194" s="22">
        <v>2399000</v>
      </c>
      <c r="L194" s="22">
        <v>46463000</v>
      </c>
      <c r="M194" s="22">
        <v>8740000</v>
      </c>
    </row>
    <row r="195" spans="1:13" x14ac:dyDescent="0.25">
      <c r="A195" s="20">
        <v>30376</v>
      </c>
      <c r="B195" t="s">
        <v>57</v>
      </c>
      <c r="C195" s="22">
        <v>447306000</v>
      </c>
      <c r="D195" s="22">
        <v>132713000</v>
      </c>
      <c r="E195" s="22">
        <v>2292778000</v>
      </c>
      <c r="F195" s="22">
        <v>153941000</v>
      </c>
      <c r="G195" s="22">
        <v>28431000</v>
      </c>
      <c r="H195" s="22">
        <v>6492000</v>
      </c>
      <c r="I195" s="22">
        <v>43657000</v>
      </c>
      <c r="J195" s="22">
        <v>763635000</v>
      </c>
      <c r="K195" s="22">
        <v>17379000</v>
      </c>
      <c r="L195" s="22">
        <v>510156000</v>
      </c>
      <c r="M195" s="22">
        <v>189068000</v>
      </c>
    </row>
    <row r="196" spans="1:13" x14ac:dyDescent="0.25">
      <c r="A196" s="20">
        <v>30376</v>
      </c>
      <c r="B196" t="s">
        <v>58</v>
      </c>
      <c r="C196" s="22">
        <v>715604000</v>
      </c>
      <c r="D196" s="22">
        <v>63836000</v>
      </c>
      <c r="E196" s="22">
        <v>2648158000</v>
      </c>
      <c r="F196" s="22">
        <v>289394000</v>
      </c>
      <c r="G196" s="22">
        <v>12024000</v>
      </c>
      <c r="H196" s="22">
        <v>789000</v>
      </c>
      <c r="I196" s="22">
        <v>5831000</v>
      </c>
      <c r="J196" s="22">
        <v>287728000</v>
      </c>
      <c r="K196" s="22">
        <v>13993000</v>
      </c>
      <c r="L196" s="22">
        <v>57602000</v>
      </c>
      <c r="M196" s="22">
        <v>1201357000</v>
      </c>
    </row>
    <row r="197" spans="1:13" x14ac:dyDescent="0.25">
      <c r="A197" s="20">
        <v>30376</v>
      </c>
      <c r="B197" t="s">
        <v>59</v>
      </c>
      <c r="C197" s="22">
        <v>1167740000</v>
      </c>
      <c r="D197" s="22">
        <v>210954000</v>
      </c>
      <c r="E197" s="22">
        <v>5128056000</v>
      </c>
      <c r="F197" s="22">
        <v>469402000</v>
      </c>
      <c r="G197" s="22">
        <v>44080000</v>
      </c>
      <c r="H197" s="22">
        <v>7282000</v>
      </c>
      <c r="I197" s="22">
        <v>50418000</v>
      </c>
      <c r="J197" s="22">
        <v>1131023000</v>
      </c>
      <c r="K197" s="22">
        <v>33771000</v>
      </c>
      <c r="L197" s="22">
        <v>614221000</v>
      </c>
      <c r="M197" s="22">
        <v>1399165000</v>
      </c>
    </row>
    <row r="198" spans="1:13" x14ac:dyDescent="0.25">
      <c r="A198" s="20">
        <v>30468</v>
      </c>
      <c r="B198" t="s">
        <v>59</v>
      </c>
      <c r="C198" s="22">
        <v>782046000</v>
      </c>
      <c r="D198" s="22">
        <v>213997000</v>
      </c>
      <c r="E198" s="22">
        <v>4291864000</v>
      </c>
      <c r="F198" s="22">
        <v>438321000</v>
      </c>
      <c r="G198" s="22">
        <v>49880000</v>
      </c>
      <c r="H198" s="22">
        <v>8042000</v>
      </c>
      <c r="I198" s="22">
        <v>52231000</v>
      </c>
      <c r="J198" s="22">
        <v>1077109000</v>
      </c>
      <c r="K198" s="22">
        <v>40108000</v>
      </c>
      <c r="L198" s="22">
        <v>699469000</v>
      </c>
      <c r="M198" s="22">
        <v>930661000</v>
      </c>
    </row>
    <row r="199" spans="1:13" x14ac:dyDescent="0.25">
      <c r="A199" s="20">
        <v>30468</v>
      </c>
      <c r="B199" t="s">
        <v>58</v>
      </c>
      <c r="C199" s="22">
        <v>356387000</v>
      </c>
      <c r="D199" s="22">
        <v>57156000</v>
      </c>
      <c r="E199" s="22">
        <v>1883017000</v>
      </c>
      <c r="F199" s="22">
        <v>280550000</v>
      </c>
      <c r="G199" s="22">
        <v>18737000</v>
      </c>
      <c r="H199" s="22">
        <v>582000</v>
      </c>
      <c r="I199" s="22">
        <v>8499000</v>
      </c>
      <c r="J199" s="22">
        <v>251873000</v>
      </c>
      <c r="K199" s="22">
        <v>18516000</v>
      </c>
      <c r="L199" s="22">
        <v>119039000</v>
      </c>
      <c r="M199" s="22">
        <v>771678000</v>
      </c>
    </row>
    <row r="200" spans="1:13" x14ac:dyDescent="0.25">
      <c r="A200" s="20">
        <v>30468</v>
      </c>
      <c r="B200" t="s">
        <v>57</v>
      </c>
      <c r="C200" s="22">
        <v>420433000</v>
      </c>
      <c r="D200" s="22">
        <v>131011000</v>
      </c>
      <c r="E200" s="22">
        <v>2293293000</v>
      </c>
      <c r="F200" s="22">
        <v>153106000</v>
      </c>
      <c r="G200" s="22">
        <v>30241000</v>
      </c>
      <c r="H200" s="22">
        <v>7460000</v>
      </c>
      <c r="I200" s="22">
        <v>42968000</v>
      </c>
      <c r="J200" s="22">
        <v>801588000</v>
      </c>
      <c r="K200" s="22">
        <v>20484000</v>
      </c>
      <c r="L200" s="22">
        <v>536467000</v>
      </c>
      <c r="M200" s="22">
        <v>149535000</v>
      </c>
    </row>
    <row r="201" spans="1:13" x14ac:dyDescent="0.25">
      <c r="A201" s="20">
        <v>30468</v>
      </c>
      <c r="B201" t="s">
        <v>56</v>
      </c>
      <c r="C201" s="22">
        <v>5226000</v>
      </c>
      <c r="D201" s="22">
        <v>25830000</v>
      </c>
      <c r="E201" s="22">
        <v>115554000</v>
      </c>
      <c r="F201" s="22">
        <v>4665000</v>
      </c>
      <c r="G201" s="22">
        <v>902000</v>
      </c>
      <c r="H201" s="22">
        <v>0</v>
      </c>
      <c r="I201" s="22">
        <v>764000</v>
      </c>
      <c r="J201" s="22">
        <v>23648000</v>
      </c>
      <c r="K201" s="22">
        <v>1108000</v>
      </c>
      <c r="L201" s="22">
        <v>43963000</v>
      </c>
      <c r="M201" s="22">
        <v>9448000</v>
      </c>
    </row>
    <row r="202" spans="1:13" x14ac:dyDescent="0.25">
      <c r="A202" s="20">
        <v>30560</v>
      </c>
      <c r="B202" t="s">
        <v>56</v>
      </c>
      <c r="C202" s="22">
        <v>6190000</v>
      </c>
      <c r="D202" s="22">
        <v>8114000</v>
      </c>
      <c r="E202" s="22">
        <v>114199000</v>
      </c>
      <c r="F202" s="22">
        <v>16204000</v>
      </c>
      <c r="G202" s="22">
        <v>1312000</v>
      </c>
      <c r="H202" s="22">
        <v>0</v>
      </c>
      <c r="I202" s="22">
        <v>871000</v>
      </c>
      <c r="J202" s="22">
        <v>31692000</v>
      </c>
      <c r="K202" s="22">
        <v>1482000</v>
      </c>
      <c r="L202" s="22">
        <v>42747000</v>
      </c>
      <c r="M202" s="22">
        <v>5587000</v>
      </c>
    </row>
    <row r="203" spans="1:13" x14ac:dyDescent="0.25">
      <c r="A203" s="20">
        <v>30560</v>
      </c>
      <c r="B203" t="s">
        <v>57</v>
      </c>
      <c r="C203" s="22">
        <v>411757000</v>
      </c>
      <c r="D203" s="22">
        <v>137263000</v>
      </c>
      <c r="E203" s="22">
        <v>2216906000</v>
      </c>
      <c r="F203" s="22">
        <v>152336000</v>
      </c>
      <c r="G203" s="22">
        <v>29879000</v>
      </c>
      <c r="H203" s="22">
        <v>8233000</v>
      </c>
      <c r="I203" s="22">
        <v>42921000</v>
      </c>
      <c r="J203" s="22">
        <v>759307000</v>
      </c>
      <c r="K203" s="22">
        <v>19752000</v>
      </c>
      <c r="L203" s="22">
        <v>504240000</v>
      </c>
      <c r="M203" s="22">
        <v>151218000</v>
      </c>
    </row>
    <row r="204" spans="1:13" x14ac:dyDescent="0.25">
      <c r="A204" s="20">
        <v>30560</v>
      </c>
      <c r="B204" t="s">
        <v>58</v>
      </c>
      <c r="C204" s="22">
        <v>353852000</v>
      </c>
      <c r="D204" s="22">
        <v>86730000</v>
      </c>
      <c r="E204" s="22">
        <v>1906053000</v>
      </c>
      <c r="F204" s="22">
        <v>254630000</v>
      </c>
      <c r="G204" s="22">
        <v>17920000</v>
      </c>
      <c r="H204" s="22">
        <v>1340000</v>
      </c>
      <c r="I204" s="22">
        <v>21482000</v>
      </c>
      <c r="J204" s="22">
        <v>419118000</v>
      </c>
      <c r="K204" s="22">
        <v>12338000</v>
      </c>
      <c r="L204" s="22">
        <v>119867000</v>
      </c>
      <c r="M204" s="22">
        <v>618776000</v>
      </c>
    </row>
    <row r="205" spans="1:13" x14ac:dyDescent="0.25">
      <c r="A205" s="20">
        <v>30560</v>
      </c>
      <c r="B205" t="s">
        <v>59</v>
      </c>
      <c r="C205" s="22">
        <v>771799000</v>
      </c>
      <c r="D205" s="22">
        <v>232107000</v>
      </c>
      <c r="E205" s="22">
        <v>4237158000</v>
      </c>
      <c r="F205" s="22">
        <v>423170000</v>
      </c>
      <c r="G205" s="22">
        <v>49111000</v>
      </c>
      <c r="H205" s="22">
        <v>9573000</v>
      </c>
      <c r="I205" s="22">
        <v>65274000</v>
      </c>
      <c r="J205" s="22">
        <v>1210117000</v>
      </c>
      <c r="K205" s="22">
        <v>33572000</v>
      </c>
      <c r="L205" s="22">
        <v>666854000</v>
      </c>
      <c r="M205" s="22">
        <v>775581000</v>
      </c>
    </row>
    <row r="206" spans="1:13" x14ac:dyDescent="0.25">
      <c r="A206" s="20">
        <v>30651</v>
      </c>
      <c r="B206" t="s">
        <v>59</v>
      </c>
      <c r="C206" s="22">
        <v>1029711000</v>
      </c>
      <c r="D206" s="22">
        <v>259583000</v>
      </c>
      <c r="E206" s="22">
        <v>5202430000</v>
      </c>
      <c r="F206" s="22">
        <v>472476000</v>
      </c>
      <c r="G206" s="22">
        <v>56908000</v>
      </c>
      <c r="H206" s="22">
        <v>10052000</v>
      </c>
      <c r="I206" s="22">
        <v>68573000</v>
      </c>
      <c r="J206" s="22">
        <v>1591964000</v>
      </c>
      <c r="K206" s="22">
        <v>64980000</v>
      </c>
      <c r="L206" s="22">
        <v>727391000</v>
      </c>
      <c r="M206" s="22">
        <v>920792000</v>
      </c>
    </row>
    <row r="207" spans="1:13" x14ac:dyDescent="0.25">
      <c r="A207" s="20">
        <v>30651</v>
      </c>
      <c r="B207" t="s">
        <v>58</v>
      </c>
      <c r="C207" s="22">
        <v>506299000</v>
      </c>
      <c r="D207" s="22">
        <v>74112000</v>
      </c>
      <c r="E207" s="22">
        <v>2400609000</v>
      </c>
      <c r="F207" s="22">
        <v>275178000</v>
      </c>
      <c r="G207" s="22">
        <v>23576000</v>
      </c>
      <c r="H207" s="22">
        <v>2390000</v>
      </c>
      <c r="I207" s="22">
        <v>18977000</v>
      </c>
      <c r="J207" s="22">
        <v>768472000</v>
      </c>
      <c r="K207" s="22">
        <v>42657000</v>
      </c>
      <c r="L207" s="22">
        <v>137695000</v>
      </c>
      <c r="M207" s="22">
        <v>551253000</v>
      </c>
    </row>
    <row r="208" spans="1:13" x14ac:dyDescent="0.25">
      <c r="A208" s="20">
        <v>30651</v>
      </c>
      <c r="B208" t="s">
        <v>57</v>
      </c>
      <c r="C208" s="22">
        <v>398762000</v>
      </c>
      <c r="D208" s="22">
        <v>166349000</v>
      </c>
      <c r="E208" s="22">
        <v>2294396000</v>
      </c>
      <c r="F208" s="22">
        <v>166104000</v>
      </c>
      <c r="G208" s="22">
        <v>30964000</v>
      </c>
      <c r="H208" s="22">
        <v>7621000</v>
      </c>
      <c r="I208" s="22">
        <v>46184000</v>
      </c>
      <c r="J208" s="22">
        <v>770159000</v>
      </c>
      <c r="K208" s="22">
        <v>17829000</v>
      </c>
      <c r="L208" s="22">
        <v>491461000</v>
      </c>
      <c r="M208" s="22">
        <v>198963000</v>
      </c>
    </row>
    <row r="209" spans="1:13" x14ac:dyDescent="0.25">
      <c r="A209" s="20">
        <v>30651</v>
      </c>
      <c r="B209" t="s">
        <v>56</v>
      </c>
      <c r="C209" s="22">
        <v>124650000</v>
      </c>
      <c r="D209" s="22">
        <v>19122000</v>
      </c>
      <c r="E209" s="22">
        <v>507425000</v>
      </c>
      <c r="F209" s="22">
        <v>31194000</v>
      </c>
      <c r="G209" s="22">
        <v>2368000</v>
      </c>
      <c r="H209" s="22">
        <v>41000</v>
      </c>
      <c r="I209" s="22">
        <v>3412000</v>
      </c>
      <c r="J209" s="22">
        <v>53333000</v>
      </c>
      <c r="K209" s="22">
        <v>4494000</v>
      </c>
      <c r="L209" s="22">
        <v>98235000</v>
      </c>
      <c r="M209" s="22">
        <v>170576000</v>
      </c>
    </row>
    <row r="210" spans="1:13" x14ac:dyDescent="0.25">
      <c r="A210" s="20">
        <v>30742</v>
      </c>
      <c r="B210" t="s">
        <v>56</v>
      </c>
      <c r="C210" s="22">
        <v>21308000</v>
      </c>
      <c r="D210" s="22">
        <v>37741000</v>
      </c>
      <c r="E210" s="22">
        <v>254005000</v>
      </c>
      <c r="F210" s="22">
        <v>13313000</v>
      </c>
      <c r="G210" s="22">
        <v>3378000</v>
      </c>
      <c r="H210" s="22">
        <v>0</v>
      </c>
      <c r="I210" s="22">
        <v>2656000</v>
      </c>
      <c r="J210" s="22">
        <v>65944000</v>
      </c>
      <c r="K210" s="22">
        <v>2188000</v>
      </c>
      <c r="L210" s="22">
        <v>57165000</v>
      </c>
      <c r="M210" s="22">
        <v>50312000</v>
      </c>
    </row>
    <row r="211" spans="1:13" x14ac:dyDescent="0.25">
      <c r="A211" s="20">
        <v>30742</v>
      </c>
      <c r="B211" t="s">
        <v>57</v>
      </c>
      <c r="C211" s="22">
        <v>419994000</v>
      </c>
      <c r="D211" s="22">
        <v>135700000</v>
      </c>
      <c r="E211" s="22">
        <v>2303878000</v>
      </c>
      <c r="F211" s="22">
        <v>158683000</v>
      </c>
      <c r="G211" s="22">
        <v>30674000</v>
      </c>
      <c r="H211" s="22">
        <v>7948000</v>
      </c>
      <c r="I211" s="22">
        <v>45900000</v>
      </c>
      <c r="J211" s="22">
        <v>789304000</v>
      </c>
      <c r="K211" s="22">
        <v>19035000</v>
      </c>
      <c r="L211" s="22">
        <v>504551000</v>
      </c>
      <c r="M211" s="22">
        <v>192089000</v>
      </c>
    </row>
    <row r="212" spans="1:13" x14ac:dyDescent="0.25">
      <c r="A212" s="20">
        <v>30742</v>
      </c>
      <c r="B212" t="s">
        <v>58</v>
      </c>
      <c r="C212" s="22">
        <v>672823000</v>
      </c>
      <c r="D212" s="22">
        <v>79449000</v>
      </c>
      <c r="E212" s="22">
        <v>2813844000</v>
      </c>
      <c r="F212" s="22">
        <v>301612000</v>
      </c>
      <c r="G212" s="22">
        <v>23482000</v>
      </c>
      <c r="H212" s="22">
        <v>1092000</v>
      </c>
      <c r="I212" s="22">
        <v>7426000</v>
      </c>
      <c r="J212" s="22">
        <v>456843000</v>
      </c>
      <c r="K212" s="22">
        <v>33840000</v>
      </c>
      <c r="L212" s="22">
        <v>73468000</v>
      </c>
      <c r="M212" s="22">
        <v>1163809000</v>
      </c>
    </row>
    <row r="213" spans="1:13" x14ac:dyDescent="0.25">
      <c r="A213" s="20">
        <v>30742</v>
      </c>
      <c r="B213" t="s">
        <v>59</v>
      </c>
      <c r="C213" s="22">
        <v>1114125000</v>
      </c>
      <c r="D213" s="22">
        <v>252890000</v>
      </c>
      <c r="E213" s="22">
        <v>5371727000</v>
      </c>
      <c r="F213" s="22">
        <v>473608000</v>
      </c>
      <c r="G213" s="22">
        <v>57534000</v>
      </c>
      <c r="H213" s="22">
        <v>9040000</v>
      </c>
      <c r="I213" s="22">
        <v>55982000</v>
      </c>
      <c r="J213" s="22">
        <v>1312091000</v>
      </c>
      <c r="K213" s="22">
        <v>55063000</v>
      </c>
      <c r="L213" s="22">
        <v>635184000</v>
      </c>
      <c r="M213" s="22">
        <v>1406210000</v>
      </c>
    </row>
    <row r="214" spans="1:13" x14ac:dyDescent="0.25">
      <c r="A214" s="20">
        <v>30834</v>
      </c>
      <c r="B214" t="s">
        <v>59</v>
      </c>
      <c r="C214" s="22">
        <v>825505000</v>
      </c>
      <c r="D214" s="22">
        <v>222729000</v>
      </c>
      <c r="E214" s="22">
        <v>4437665000</v>
      </c>
      <c r="F214" s="22">
        <v>372568000</v>
      </c>
      <c r="G214" s="22">
        <v>56804000</v>
      </c>
      <c r="H214" s="22">
        <v>9438000</v>
      </c>
      <c r="I214" s="22">
        <v>58789000</v>
      </c>
      <c r="J214" s="22">
        <v>1175988000</v>
      </c>
      <c r="K214" s="22">
        <v>45120000</v>
      </c>
      <c r="L214" s="22">
        <v>801393000</v>
      </c>
      <c r="M214" s="22">
        <v>869331000</v>
      </c>
    </row>
    <row r="215" spans="1:13" x14ac:dyDescent="0.25">
      <c r="A215" s="20">
        <v>30834</v>
      </c>
      <c r="B215" t="s">
        <v>58</v>
      </c>
      <c r="C215" s="22">
        <v>372981000</v>
      </c>
      <c r="D215" s="22">
        <v>70175000</v>
      </c>
      <c r="E215" s="22">
        <v>1839625000</v>
      </c>
      <c r="F215" s="22">
        <v>194267000</v>
      </c>
      <c r="G215" s="22">
        <v>21836000</v>
      </c>
      <c r="H215" s="22">
        <v>657000</v>
      </c>
      <c r="I215" s="22">
        <v>9925000</v>
      </c>
      <c r="J215" s="22">
        <v>319150000</v>
      </c>
      <c r="K215" s="22">
        <v>22796000</v>
      </c>
      <c r="L215" s="22">
        <v>137032000</v>
      </c>
      <c r="M215" s="22">
        <v>690806000</v>
      </c>
    </row>
    <row r="216" spans="1:13" x14ac:dyDescent="0.25">
      <c r="A216" s="20">
        <v>30834</v>
      </c>
      <c r="B216" t="s">
        <v>57</v>
      </c>
      <c r="C216" s="22">
        <v>439275000</v>
      </c>
      <c r="D216" s="22">
        <v>139948000</v>
      </c>
      <c r="E216" s="22">
        <v>2424418000</v>
      </c>
      <c r="F216" s="22">
        <v>169545000</v>
      </c>
      <c r="G216" s="22">
        <v>33361000</v>
      </c>
      <c r="H216" s="22">
        <v>8776000</v>
      </c>
      <c r="I216" s="22">
        <v>45015000</v>
      </c>
      <c r="J216" s="22">
        <v>818790000</v>
      </c>
      <c r="K216" s="22">
        <v>20467000</v>
      </c>
      <c r="L216" s="22">
        <v>578353000</v>
      </c>
      <c r="M216" s="22">
        <v>170888000</v>
      </c>
    </row>
    <row r="217" spans="1:13" x14ac:dyDescent="0.25">
      <c r="A217" s="20">
        <v>30834</v>
      </c>
      <c r="B217" t="s">
        <v>56</v>
      </c>
      <c r="C217" s="22">
        <v>13249000</v>
      </c>
      <c r="D217" s="22">
        <v>12606000</v>
      </c>
      <c r="E217" s="22">
        <v>173622000</v>
      </c>
      <c r="F217" s="22">
        <v>8756000</v>
      </c>
      <c r="G217" s="22">
        <v>1607000</v>
      </c>
      <c r="H217" s="22">
        <v>5000</v>
      </c>
      <c r="I217" s="22">
        <v>3849000</v>
      </c>
      <c r="J217" s="22">
        <v>38048000</v>
      </c>
      <c r="K217" s="22">
        <v>1857000</v>
      </c>
      <c r="L217" s="22">
        <v>86008000</v>
      </c>
      <c r="M217" s="22">
        <v>7637000</v>
      </c>
    </row>
    <row r="218" spans="1:13" x14ac:dyDescent="0.25">
      <c r="A218" s="20">
        <v>30926</v>
      </c>
      <c r="B218" t="s">
        <v>56</v>
      </c>
      <c r="C218" s="22">
        <v>101050000</v>
      </c>
      <c r="D218" s="22">
        <v>3452000</v>
      </c>
      <c r="E218" s="22">
        <v>375893000</v>
      </c>
      <c r="F218" s="22">
        <v>47331000</v>
      </c>
      <c r="G218" s="22">
        <v>1739000</v>
      </c>
      <c r="H218" s="22">
        <v>4000</v>
      </c>
      <c r="I218" s="22">
        <v>1484000</v>
      </c>
      <c r="J218" s="22">
        <v>40462000</v>
      </c>
      <c r="K218" s="22">
        <v>1815000</v>
      </c>
      <c r="L218" s="22">
        <v>72982000</v>
      </c>
      <c r="M218" s="22">
        <v>105574000</v>
      </c>
    </row>
    <row r="219" spans="1:13" x14ac:dyDescent="0.25">
      <c r="A219" s="20">
        <v>30926</v>
      </c>
      <c r="B219" t="s">
        <v>57</v>
      </c>
      <c r="C219" s="22">
        <v>478093000</v>
      </c>
      <c r="D219" s="22">
        <v>155824000</v>
      </c>
      <c r="E219" s="22">
        <v>2505895000</v>
      </c>
      <c r="F219" s="22">
        <v>178213000</v>
      </c>
      <c r="G219" s="22">
        <v>34022000</v>
      </c>
      <c r="H219" s="22">
        <v>9135000</v>
      </c>
      <c r="I219" s="22">
        <v>48100000</v>
      </c>
      <c r="J219" s="22">
        <v>805515000</v>
      </c>
      <c r="K219" s="22">
        <v>21979000</v>
      </c>
      <c r="L219" s="22">
        <v>583970000</v>
      </c>
      <c r="M219" s="22">
        <v>191044000</v>
      </c>
    </row>
    <row r="220" spans="1:13" x14ac:dyDescent="0.25">
      <c r="A220" s="20">
        <v>30926</v>
      </c>
      <c r="B220" t="s">
        <v>58</v>
      </c>
      <c r="C220" s="22">
        <v>423071000</v>
      </c>
      <c r="D220" s="22">
        <v>87934000</v>
      </c>
      <c r="E220" s="22">
        <v>2399344000</v>
      </c>
      <c r="F220" s="22">
        <v>326883000</v>
      </c>
      <c r="G220" s="22">
        <v>13088000</v>
      </c>
      <c r="H220" s="22">
        <v>1707000</v>
      </c>
      <c r="I220" s="22">
        <v>20654000</v>
      </c>
      <c r="J220" s="22">
        <v>451366000</v>
      </c>
      <c r="K220" s="22">
        <v>10537000</v>
      </c>
      <c r="L220" s="22">
        <v>131073000</v>
      </c>
      <c r="M220" s="22">
        <v>933031000</v>
      </c>
    </row>
    <row r="221" spans="1:13" x14ac:dyDescent="0.25">
      <c r="A221" s="20">
        <v>30926</v>
      </c>
      <c r="B221" t="s">
        <v>59</v>
      </c>
      <c r="C221" s="22">
        <v>1002214000</v>
      </c>
      <c r="D221" s="22">
        <v>247210000</v>
      </c>
      <c r="E221" s="22">
        <v>5281132000</v>
      </c>
      <c r="F221" s="22">
        <v>552427000</v>
      </c>
      <c r="G221" s="22">
        <v>48849000</v>
      </c>
      <c r="H221" s="22">
        <v>10846000</v>
      </c>
      <c r="I221" s="22">
        <v>70238000</v>
      </c>
      <c r="J221" s="22">
        <v>1297343000</v>
      </c>
      <c r="K221" s="22">
        <v>34331000</v>
      </c>
      <c r="L221" s="22">
        <v>788025000</v>
      </c>
      <c r="M221" s="22">
        <v>1229649000</v>
      </c>
    </row>
    <row r="222" spans="1:13" x14ac:dyDescent="0.25">
      <c r="A222" s="20">
        <v>31017</v>
      </c>
      <c r="B222" t="s">
        <v>59</v>
      </c>
      <c r="C222" s="22">
        <v>1045982000</v>
      </c>
      <c r="D222" s="22">
        <v>281771000</v>
      </c>
      <c r="E222" s="22">
        <v>5390601000</v>
      </c>
      <c r="F222" s="22">
        <v>590920000</v>
      </c>
      <c r="G222" s="22">
        <v>54161000</v>
      </c>
      <c r="H222" s="22">
        <v>12173000</v>
      </c>
      <c r="I222" s="22">
        <v>73988000</v>
      </c>
      <c r="J222" s="22">
        <v>1516410000</v>
      </c>
      <c r="K222" s="22">
        <v>57259000</v>
      </c>
      <c r="L222" s="22">
        <v>829197000</v>
      </c>
      <c r="M222" s="22">
        <v>928740000</v>
      </c>
    </row>
    <row r="223" spans="1:13" x14ac:dyDescent="0.25">
      <c r="A223" s="20">
        <v>31017</v>
      </c>
      <c r="B223" t="s">
        <v>58</v>
      </c>
      <c r="C223" s="22">
        <v>392808000</v>
      </c>
      <c r="D223" s="22">
        <v>68957000</v>
      </c>
      <c r="E223" s="22">
        <v>2127826000</v>
      </c>
      <c r="F223" s="22">
        <v>336388000</v>
      </c>
      <c r="G223" s="22">
        <v>18602000</v>
      </c>
      <c r="H223" s="22">
        <v>2291000</v>
      </c>
      <c r="I223" s="22">
        <v>19945000</v>
      </c>
      <c r="J223" s="22">
        <v>638442000</v>
      </c>
      <c r="K223" s="22">
        <v>32896000</v>
      </c>
      <c r="L223" s="22">
        <v>161628000</v>
      </c>
      <c r="M223" s="22">
        <v>455869000</v>
      </c>
    </row>
    <row r="224" spans="1:13" x14ac:dyDescent="0.25">
      <c r="A224" s="20">
        <v>31017</v>
      </c>
      <c r="B224" t="s">
        <v>57</v>
      </c>
      <c r="C224" s="22">
        <v>457138000</v>
      </c>
      <c r="D224" s="22">
        <v>187918000</v>
      </c>
      <c r="E224" s="22">
        <v>2583071000</v>
      </c>
      <c r="F224" s="22">
        <v>189731000</v>
      </c>
      <c r="G224" s="22">
        <v>33614000</v>
      </c>
      <c r="H224" s="22">
        <v>9661000</v>
      </c>
      <c r="I224" s="22">
        <v>51554000</v>
      </c>
      <c r="J224" s="22">
        <v>817945000</v>
      </c>
      <c r="K224" s="22">
        <v>20146000</v>
      </c>
      <c r="L224" s="22">
        <v>572799000</v>
      </c>
      <c r="M224" s="22">
        <v>242565000</v>
      </c>
    </row>
    <row r="225" spans="1:13" x14ac:dyDescent="0.25">
      <c r="A225" s="20">
        <v>31017</v>
      </c>
      <c r="B225" t="s">
        <v>56</v>
      </c>
      <c r="C225" s="22">
        <v>196036000</v>
      </c>
      <c r="D225" s="22">
        <v>24896000</v>
      </c>
      <c r="E225" s="22">
        <v>679704000</v>
      </c>
      <c r="F225" s="22">
        <v>64801000</v>
      </c>
      <c r="G225" s="22">
        <v>1945000</v>
      </c>
      <c r="H225" s="22">
        <v>221000</v>
      </c>
      <c r="I225" s="22">
        <v>2489000</v>
      </c>
      <c r="J225" s="22">
        <v>60023000</v>
      </c>
      <c r="K225" s="22">
        <v>4217000</v>
      </c>
      <c r="L225" s="22">
        <v>94770000</v>
      </c>
      <c r="M225" s="22">
        <v>230306000</v>
      </c>
    </row>
    <row r="226" spans="1:13" x14ac:dyDescent="0.25">
      <c r="A226" s="20">
        <v>31107</v>
      </c>
      <c r="B226" t="s">
        <v>56</v>
      </c>
      <c r="C226" s="22">
        <v>45090000</v>
      </c>
      <c r="D226" s="22">
        <v>19709000</v>
      </c>
      <c r="E226" s="22">
        <v>368637000</v>
      </c>
      <c r="F226" s="22">
        <v>14779000</v>
      </c>
      <c r="G226" s="22">
        <v>5596000</v>
      </c>
      <c r="H226" s="22">
        <v>2000</v>
      </c>
      <c r="I226" s="22">
        <v>1815000</v>
      </c>
      <c r="J226" s="22">
        <v>29373000</v>
      </c>
      <c r="K226" s="22">
        <v>2781000</v>
      </c>
      <c r="L226" s="22">
        <v>84409000</v>
      </c>
      <c r="M226" s="22">
        <v>165083000</v>
      </c>
    </row>
    <row r="227" spans="1:13" x14ac:dyDescent="0.25">
      <c r="A227" s="20">
        <v>31107</v>
      </c>
      <c r="B227" t="s">
        <v>57</v>
      </c>
      <c r="C227" s="22">
        <v>475948000</v>
      </c>
      <c r="D227" s="22">
        <v>145941000</v>
      </c>
      <c r="E227" s="22">
        <v>2471238000</v>
      </c>
      <c r="F227" s="22">
        <v>186372000</v>
      </c>
      <c r="G227" s="22">
        <v>31844000</v>
      </c>
      <c r="H227" s="22">
        <v>9157000</v>
      </c>
      <c r="I227" s="22">
        <v>51457000</v>
      </c>
      <c r="J227" s="22">
        <v>809150000</v>
      </c>
      <c r="K227" s="22">
        <v>20871000</v>
      </c>
      <c r="L227" s="22">
        <v>537251000</v>
      </c>
      <c r="M227" s="22">
        <v>203247000</v>
      </c>
    </row>
    <row r="228" spans="1:13" x14ac:dyDescent="0.25">
      <c r="A228" s="20">
        <v>31107</v>
      </c>
      <c r="B228" t="s">
        <v>58</v>
      </c>
      <c r="C228" s="22">
        <v>719589000</v>
      </c>
      <c r="D228" s="22">
        <v>82702000</v>
      </c>
      <c r="E228" s="22">
        <v>2868545000</v>
      </c>
      <c r="F228" s="22">
        <v>346366000</v>
      </c>
      <c r="G228" s="22">
        <v>15934000</v>
      </c>
      <c r="H228" s="22">
        <v>923000</v>
      </c>
      <c r="I228" s="22">
        <v>7404000</v>
      </c>
      <c r="J228" s="22">
        <v>405453000</v>
      </c>
      <c r="K228" s="22">
        <v>22140000</v>
      </c>
      <c r="L228" s="22">
        <v>77180000</v>
      </c>
      <c r="M228" s="22">
        <v>1190854000</v>
      </c>
    </row>
    <row r="229" spans="1:13" x14ac:dyDescent="0.25">
      <c r="A229" s="20">
        <v>31107</v>
      </c>
      <c r="B229" t="s">
        <v>59</v>
      </c>
      <c r="C229" s="22">
        <v>1240627000</v>
      </c>
      <c r="D229" s="22">
        <v>248352000</v>
      </c>
      <c r="E229" s="22">
        <v>5708420000</v>
      </c>
      <c r="F229" s="22">
        <v>547517000</v>
      </c>
      <c r="G229" s="22">
        <v>53374000</v>
      </c>
      <c r="H229" s="22">
        <v>10082000</v>
      </c>
      <c r="I229" s="22">
        <v>60676000</v>
      </c>
      <c r="J229" s="22">
        <v>1243976000</v>
      </c>
      <c r="K229" s="22">
        <v>45792000</v>
      </c>
      <c r="L229" s="22">
        <v>698840000</v>
      </c>
      <c r="M229" s="22">
        <v>1559184000</v>
      </c>
    </row>
    <row r="230" spans="1:13" x14ac:dyDescent="0.25">
      <c r="A230" s="20">
        <v>31199</v>
      </c>
      <c r="B230" t="s">
        <v>59</v>
      </c>
      <c r="C230" s="22">
        <v>850499000</v>
      </c>
      <c r="D230" s="22">
        <v>241921000</v>
      </c>
      <c r="E230" s="22">
        <v>4561276000</v>
      </c>
      <c r="F230" s="22">
        <v>476582000</v>
      </c>
      <c r="G230" s="22">
        <v>56132000</v>
      </c>
      <c r="H230" s="22">
        <v>9913000</v>
      </c>
      <c r="I230" s="22">
        <v>59165000</v>
      </c>
      <c r="J230" s="22">
        <v>1144396000</v>
      </c>
      <c r="K230" s="22">
        <v>46020000</v>
      </c>
      <c r="L230" s="22">
        <v>798211000</v>
      </c>
      <c r="M230" s="22">
        <v>878437000</v>
      </c>
    </row>
    <row r="231" spans="1:13" x14ac:dyDescent="0.25">
      <c r="A231" s="20">
        <v>31199</v>
      </c>
      <c r="B231" t="s">
        <v>58</v>
      </c>
      <c r="C231" s="22">
        <v>274733000</v>
      </c>
      <c r="D231" s="22">
        <v>77152000</v>
      </c>
      <c r="E231" s="22">
        <v>1578839000</v>
      </c>
      <c r="F231" s="22">
        <v>218122000</v>
      </c>
      <c r="G231" s="22">
        <v>21079000</v>
      </c>
      <c r="H231" s="22">
        <v>771000</v>
      </c>
      <c r="I231" s="22">
        <v>10999000</v>
      </c>
      <c r="J231" s="22">
        <v>325719000</v>
      </c>
      <c r="K231" s="22">
        <v>22633000</v>
      </c>
      <c r="L231" s="22">
        <v>166850000</v>
      </c>
      <c r="M231" s="22">
        <v>460781000</v>
      </c>
    </row>
    <row r="232" spans="1:13" x14ac:dyDescent="0.25">
      <c r="A232" s="20">
        <v>31199</v>
      </c>
      <c r="B232" t="s">
        <v>57</v>
      </c>
      <c r="C232" s="22">
        <v>448528000</v>
      </c>
      <c r="D232" s="22">
        <v>143765000</v>
      </c>
      <c r="E232" s="22">
        <v>2382531000</v>
      </c>
      <c r="F232" s="22">
        <v>174803000</v>
      </c>
      <c r="G232" s="22">
        <v>33011000</v>
      </c>
      <c r="H232" s="22">
        <v>9142000</v>
      </c>
      <c r="I232" s="22">
        <v>45448000</v>
      </c>
      <c r="J232" s="22">
        <v>795924000</v>
      </c>
      <c r="K232" s="22">
        <v>21073000</v>
      </c>
      <c r="L232" s="22">
        <v>556073000</v>
      </c>
      <c r="M232" s="22">
        <v>154764000</v>
      </c>
    </row>
    <row r="233" spans="1:13" x14ac:dyDescent="0.25">
      <c r="A233" s="20">
        <v>31199</v>
      </c>
      <c r="B233" t="s">
        <v>56</v>
      </c>
      <c r="C233" s="22">
        <v>127238000</v>
      </c>
      <c r="D233" s="22">
        <v>21004000</v>
      </c>
      <c r="E233" s="22">
        <v>599906000</v>
      </c>
      <c r="F233" s="22">
        <v>83657000</v>
      </c>
      <c r="G233" s="22">
        <v>2042000</v>
      </c>
      <c r="H233" s="22">
        <v>0</v>
      </c>
      <c r="I233" s="22">
        <v>2718000</v>
      </c>
      <c r="J233" s="22">
        <v>22753000</v>
      </c>
      <c r="K233" s="22">
        <v>2314000</v>
      </c>
      <c r="L233" s="22">
        <v>75288000</v>
      </c>
      <c r="M233" s="22">
        <v>262892000</v>
      </c>
    </row>
    <row r="234" spans="1:13" x14ac:dyDescent="0.25">
      <c r="A234" s="20">
        <v>31291</v>
      </c>
      <c r="B234" t="s">
        <v>56</v>
      </c>
      <c r="C234" s="22">
        <v>64860000</v>
      </c>
      <c r="D234" s="22">
        <v>10047000</v>
      </c>
      <c r="E234" s="22">
        <v>288013000</v>
      </c>
      <c r="F234" s="22">
        <v>25647000</v>
      </c>
      <c r="G234" s="22">
        <v>2024000</v>
      </c>
      <c r="H234" s="22">
        <v>0</v>
      </c>
      <c r="I234" s="22">
        <v>2081000</v>
      </c>
      <c r="J234" s="22">
        <v>25100000</v>
      </c>
      <c r="K234" s="22">
        <v>2631000</v>
      </c>
      <c r="L234" s="22">
        <v>74848000</v>
      </c>
      <c r="M234" s="22">
        <v>80775000</v>
      </c>
    </row>
    <row r="235" spans="1:13" x14ac:dyDescent="0.25">
      <c r="A235" s="20">
        <v>31291</v>
      </c>
      <c r="B235" t="s">
        <v>57</v>
      </c>
      <c r="C235" s="22">
        <v>447718000</v>
      </c>
      <c r="D235" s="22">
        <v>152298000</v>
      </c>
      <c r="E235" s="22">
        <v>2376453000</v>
      </c>
      <c r="F235" s="22">
        <v>176094000</v>
      </c>
      <c r="G235" s="22">
        <v>33615000</v>
      </c>
      <c r="H235" s="22">
        <v>9544000</v>
      </c>
      <c r="I235" s="22">
        <v>45795000</v>
      </c>
      <c r="J235" s="22">
        <v>778344000</v>
      </c>
      <c r="K235" s="22">
        <v>19805000</v>
      </c>
      <c r="L235" s="22">
        <v>554339000</v>
      </c>
      <c r="M235" s="22">
        <v>158901000</v>
      </c>
    </row>
    <row r="236" spans="1:13" x14ac:dyDescent="0.25">
      <c r="A236" s="20">
        <v>31291</v>
      </c>
      <c r="B236" t="s">
        <v>58</v>
      </c>
      <c r="C236" s="22">
        <v>195716000</v>
      </c>
      <c r="D236" s="22">
        <v>106225000</v>
      </c>
      <c r="E236" s="22">
        <v>1557539000</v>
      </c>
      <c r="F236" s="22">
        <v>192310000</v>
      </c>
      <c r="G236" s="22">
        <v>18565000</v>
      </c>
      <c r="H236" s="22">
        <v>1869000</v>
      </c>
      <c r="I236" s="22">
        <v>19851000</v>
      </c>
      <c r="J236" s="22">
        <v>490500000</v>
      </c>
      <c r="K236" s="22">
        <v>11178000</v>
      </c>
      <c r="L236" s="22">
        <v>148381000</v>
      </c>
      <c r="M236" s="22">
        <v>372944000</v>
      </c>
    </row>
    <row r="237" spans="1:13" x14ac:dyDescent="0.25">
      <c r="A237" s="20">
        <v>31291</v>
      </c>
      <c r="B237" t="s">
        <v>59</v>
      </c>
      <c r="C237" s="22">
        <v>708294000</v>
      </c>
      <c r="D237" s="22">
        <v>268570000</v>
      </c>
      <c r="E237" s="22">
        <v>4222005000</v>
      </c>
      <c r="F237" s="22">
        <v>394051000</v>
      </c>
      <c r="G237" s="22">
        <v>54204000</v>
      </c>
      <c r="H237" s="22">
        <v>11413000</v>
      </c>
      <c r="I237" s="22">
        <v>67727000</v>
      </c>
      <c r="J237" s="22">
        <v>1293944000</v>
      </c>
      <c r="K237" s="22">
        <v>33614000</v>
      </c>
      <c r="L237" s="22">
        <v>777568000</v>
      </c>
      <c r="M237" s="22">
        <v>612620000</v>
      </c>
    </row>
    <row r="238" spans="1:13" x14ac:dyDescent="0.25">
      <c r="A238" s="20">
        <v>31382</v>
      </c>
      <c r="B238" t="s">
        <v>59</v>
      </c>
      <c r="C238" s="22">
        <v>1038156000</v>
      </c>
      <c r="D238" s="22">
        <v>302539000</v>
      </c>
      <c r="E238" s="22">
        <v>5300499000</v>
      </c>
      <c r="F238" s="22">
        <v>592385000</v>
      </c>
      <c r="G238" s="22">
        <v>53288000</v>
      </c>
      <c r="H238" s="22">
        <v>11745000</v>
      </c>
      <c r="I238" s="22">
        <v>71419000</v>
      </c>
      <c r="J238" s="22">
        <v>1363089000</v>
      </c>
      <c r="K238" s="22">
        <v>46599000</v>
      </c>
      <c r="L238" s="22">
        <v>814008000</v>
      </c>
      <c r="M238" s="22">
        <v>1007271000</v>
      </c>
    </row>
    <row r="239" spans="1:13" x14ac:dyDescent="0.25">
      <c r="A239" s="20">
        <v>31382</v>
      </c>
      <c r="B239" t="s">
        <v>58</v>
      </c>
      <c r="C239" s="22">
        <v>360590000</v>
      </c>
      <c r="D239" s="22">
        <v>86124000</v>
      </c>
      <c r="E239" s="22">
        <v>2094486000</v>
      </c>
      <c r="F239" s="22">
        <v>349982000</v>
      </c>
      <c r="G239" s="22">
        <v>18390000</v>
      </c>
      <c r="H239" s="22">
        <v>2368000</v>
      </c>
      <c r="I239" s="22">
        <v>19116000</v>
      </c>
      <c r="J239" s="22">
        <v>477111000</v>
      </c>
      <c r="K239" s="22">
        <v>21980000</v>
      </c>
      <c r="L239" s="22">
        <v>156803000</v>
      </c>
      <c r="M239" s="22">
        <v>602022000</v>
      </c>
    </row>
    <row r="240" spans="1:13" x14ac:dyDescent="0.25">
      <c r="A240" s="20">
        <v>31382</v>
      </c>
      <c r="B240" t="s">
        <v>57</v>
      </c>
      <c r="C240" s="22">
        <v>439097000</v>
      </c>
      <c r="D240" s="22">
        <v>186952000</v>
      </c>
      <c r="E240" s="22">
        <v>2572778000</v>
      </c>
      <c r="F240" s="22">
        <v>194240000</v>
      </c>
      <c r="G240" s="22">
        <v>33216000</v>
      </c>
      <c r="H240" s="22">
        <v>9355000</v>
      </c>
      <c r="I240" s="22">
        <v>49865000</v>
      </c>
      <c r="J240" s="22">
        <v>852550000</v>
      </c>
      <c r="K240" s="22">
        <v>19817000</v>
      </c>
      <c r="L240" s="22">
        <v>559877000</v>
      </c>
      <c r="M240" s="22">
        <v>227809000</v>
      </c>
    </row>
    <row r="241" spans="1:13" x14ac:dyDescent="0.25">
      <c r="A241" s="20">
        <v>31382</v>
      </c>
      <c r="B241" t="s">
        <v>56</v>
      </c>
      <c r="C241" s="22">
        <v>238469000</v>
      </c>
      <c r="D241" s="22">
        <v>29463000</v>
      </c>
      <c r="E241" s="22">
        <v>633235000</v>
      </c>
      <c r="F241" s="22">
        <v>48163000</v>
      </c>
      <c r="G241" s="22">
        <v>1682000</v>
      </c>
      <c r="H241" s="22">
        <v>22000</v>
      </c>
      <c r="I241" s="22">
        <v>2438000</v>
      </c>
      <c r="J241" s="22">
        <v>33428000</v>
      </c>
      <c r="K241" s="22">
        <v>4802000</v>
      </c>
      <c r="L241" s="22">
        <v>97328000</v>
      </c>
      <c r="M241" s="22">
        <v>177440000</v>
      </c>
    </row>
    <row r="242" spans="1:13" x14ac:dyDescent="0.25">
      <c r="A242" s="20">
        <v>31472</v>
      </c>
      <c r="B242" t="s">
        <v>56</v>
      </c>
      <c r="C242" s="22">
        <v>193784000</v>
      </c>
      <c r="D242" s="22">
        <v>38828000</v>
      </c>
      <c r="E242" s="22">
        <v>613723000</v>
      </c>
      <c r="F242" s="22">
        <v>18911000</v>
      </c>
      <c r="G242" s="22">
        <v>2456000</v>
      </c>
      <c r="H242" s="22">
        <v>0</v>
      </c>
      <c r="I242" s="22">
        <v>1716000</v>
      </c>
      <c r="J242" s="22">
        <v>23274000</v>
      </c>
      <c r="K242" s="22">
        <v>3474000</v>
      </c>
      <c r="L242" s="22">
        <v>51482000</v>
      </c>
      <c r="M242" s="22">
        <v>279798000</v>
      </c>
    </row>
    <row r="243" spans="1:13" x14ac:dyDescent="0.25">
      <c r="A243" s="20">
        <v>31472</v>
      </c>
      <c r="B243" t="s">
        <v>57</v>
      </c>
      <c r="C243" s="22">
        <v>433453000</v>
      </c>
      <c r="D243" s="22">
        <v>147194000</v>
      </c>
      <c r="E243" s="22">
        <v>2433282000</v>
      </c>
      <c r="F243" s="22">
        <v>184981000</v>
      </c>
      <c r="G243" s="22">
        <v>32751000</v>
      </c>
      <c r="H243" s="22">
        <v>8984000</v>
      </c>
      <c r="I243" s="22">
        <v>52287000</v>
      </c>
      <c r="J243" s="22">
        <v>822490000</v>
      </c>
      <c r="K243" s="22">
        <v>19890000</v>
      </c>
      <c r="L243" s="22">
        <v>556974000</v>
      </c>
      <c r="M243" s="22">
        <v>174278000</v>
      </c>
    </row>
    <row r="244" spans="1:13" x14ac:dyDescent="0.25">
      <c r="A244" s="20">
        <v>31472</v>
      </c>
      <c r="B244" t="s">
        <v>58</v>
      </c>
      <c r="C244" s="22">
        <v>489310000</v>
      </c>
      <c r="D244" s="22">
        <v>85848000</v>
      </c>
      <c r="E244" s="22">
        <v>2422705000</v>
      </c>
      <c r="F244" s="22">
        <v>399603000</v>
      </c>
      <c r="G244" s="22">
        <v>10465000</v>
      </c>
      <c r="H244" s="22">
        <v>890000</v>
      </c>
      <c r="I244" s="22">
        <v>8025000</v>
      </c>
      <c r="J244" s="22">
        <v>416001000</v>
      </c>
      <c r="K244" s="22">
        <v>13996000</v>
      </c>
      <c r="L244" s="22">
        <v>88594000</v>
      </c>
      <c r="M244" s="22">
        <v>909973000</v>
      </c>
    </row>
    <row r="245" spans="1:13" x14ac:dyDescent="0.25">
      <c r="A245" s="20">
        <v>31472</v>
      </c>
      <c r="B245" t="s">
        <v>59</v>
      </c>
      <c r="C245" s="22">
        <v>1116547000</v>
      </c>
      <c r="D245" s="22">
        <v>271870000</v>
      </c>
      <c r="E245" s="22">
        <v>5469710000</v>
      </c>
      <c r="F245" s="22">
        <v>603495000</v>
      </c>
      <c r="G245" s="22">
        <v>45672000</v>
      </c>
      <c r="H245" s="22">
        <v>9874000</v>
      </c>
      <c r="I245" s="22">
        <v>62028000</v>
      </c>
      <c r="J245" s="22">
        <v>1261765000</v>
      </c>
      <c r="K245" s="22">
        <v>37360000</v>
      </c>
      <c r="L245" s="22">
        <v>697050000</v>
      </c>
      <c r="M245" s="22">
        <v>1364049000</v>
      </c>
    </row>
    <row r="246" spans="1:13" x14ac:dyDescent="0.25">
      <c r="A246" s="20">
        <v>31564</v>
      </c>
      <c r="B246" t="s">
        <v>59</v>
      </c>
      <c r="C246" s="22">
        <v>984903000</v>
      </c>
      <c r="D246" s="22">
        <v>249078000</v>
      </c>
      <c r="E246" s="22">
        <v>5287960000</v>
      </c>
      <c r="F246" s="22">
        <v>578156000</v>
      </c>
      <c r="G246" s="22">
        <v>58427000</v>
      </c>
      <c r="H246" s="22">
        <v>10486000</v>
      </c>
      <c r="I246" s="22">
        <v>61647000</v>
      </c>
      <c r="J246" s="22">
        <v>1316969000</v>
      </c>
      <c r="K246" s="22">
        <v>40849000</v>
      </c>
      <c r="L246" s="22">
        <v>836765000</v>
      </c>
      <c r="M246" s="22">
        <v>1150680000</v>
      </c>
    </row>
    <row r="247" spans="1:13" x14ac:dyDescent="0.25">
      <c r="A247" s="20">
        <v>31564</v>
      </c>
      <c r="B247" t="s">
        <v>58</v>
      </c>
      <c r="C247" s="22">
        <v>286061000</v>
      </c>
      <c r="D247" s="22">
        <v>81029000</v>
      </c>
      <c r="E247" s="22">
        <v>1913549000</v>
      </c>
      <c r="F247" s="22">
        <v>290401000</v>
      </c>
      <c r="G247" s="22">
        <v>22158000</v>
      </c>
      <c r="H247" s="22">
        <v>829000</v>
      </c>
      <c r="I247" s="22">
        <v>11697000</v>
      </c>
      <c r="J247" s="22">
        <v>478172000</v>
      </c>
      <c r="K247" s="22">
        <v>14584000</v>
      </c>
      <c r="L247" s="22">
        <v>161646000</v>
      </c>
      <c r="M247" s="22">
        <v>566972000</v>
      </c>
    </row>
    <row r="248" spans="1:13" x14ac:dyDescent="0.25">
      <c r="A248" s="20">
        <v>31564</v>
      </c>
      <c r="B248" t="s">
        <v>57</v>
      </c>
      <c r="C248" s="22">
        <v>451265000</v>
      </c>
      <c r="D248" s="22">
        <v>144493000</v>
      </c>
      <c r="E248" s="22">
        <v>2448337000</v>
      </c>
      <c r="F248" s="22">
        <v>174871000</v>
      </c>
      <c r="G248" s="22">
        <v>34813000</v>
      </c>
      <c r="H248" s="22">
        <v>9227000</v>
      </c>
      <c r="I248" s="22">
        <v>48233000</v>
      </c>
      <c r="J248" s="22">
        <v>813313000</v>
      </c>
      <c r="K248" s="22">
        <v>22244000</v>
      </c>
      <c r="L248" s="22">
        <v>589968000</v>
      </c>
      <c r="M248" s="22">
        <v>159910000</v>
      </c>
    </row>
    <row r="249" spans="1:13" x14ac:dyDescent="0.25">
      <c r="A249" s="20">
        <v>31564</v>
      </c>
      <c r="B249" t="s">
        <v>56</v>
      </c>
      <c r="C249" s="22">
        <v>247577000</v>
      </c>
      <c r="D249" s="22">
        <v>23556000</v>
      </c>
      <c r="E249" s="22">
        <v>926074000</v>
      </c>
      <c r="F249" s="22">
        <v>112884000</v>
      </c>
      <c r="G249" s="22">
        <v>1456000</v>
      </c>
      <c r="H249" s="22">
        <v>430000</v>
      </c>
      <c r="I249" s="22">
        <v>1717000</v>
      </c>
      <c r="J249" s="22">
        <v>25484000</v>
      </c>
      <c r="K249" s="22">
        <v>4021000</v>
      </c>
      <c r="L249" s="22">
        <v>85151000</v>
      </c>
      <c r="M249" s="22">
        <v>423798000</v>
      </c>
    </row>
    <row r="250" spans="1:13" x14ac:dyDescent="0.25">
      <c r="A250" s="20">
        <v>31656</v>
      </c>
      <c r="B250" t="s">
        <v>56</v>
      </c>
      <c r="C250" s="22">
        <v>59248000</v>
      </c>
      <c r="D250" s="22">
        <v>10437000</v>
      </c>
      <c r="E250" s="22">
        <v>279619000</v>
      </c>
      <c r="F250" s="22">
        <v>28113000</v>
      </c>
      <c r="G250" s="22">
        <v>1186000</v>
      </c>
      <c r="H250" s="22">
        <v>81000</v>
      </c>
      <c r="I250" s="22">
        <v>1009000</v>
      </c>
      <c r="J250" s="22">
        <v>57387000</v>
      </c>
      <c r="K250" s="22">
        <v>4991000</v>
      </c>
      <c r="L250" s="22">
        <v>68878000</v>
      </c>
      <c r="M250" s="22">
        <v>48289000</v>
      </c>
    </row>
    <row r="251" spans="1:13" x14ac:dyDescent="0.25">
      <c r="A251" s="20">
        <v>31656</v>
      </c>
      <c r="B251" t="s">
        <v>57</v>
      </c>
      <c r="C251" s="22">
        <v>460820000</v>
      </c>
      <c r="D251" s="22">
        <v>164426000</v>
      </c>
      <c r="E251" s="22">
        <v>2681978000</v>
      </c>
      <c r="F251" s="22">
        <v>203237000</v>
      </c>
      <c r="G251" s="22">
        <v>38778000</v>
      </c>
      <c r="H251" s="22">
        <v>9831000</v>
      </c>
      <c r="I251" s="22">
        <v>52413000</v>
      </c>
      <c r="J251" s="22">
        <v>887241000</v>
      </c>
      <c r="K251" s="22">
        <v>24688000</v>
      </c>
      <c r="L251" s="22">
        <v>649774000</v>
      </c>
      <c r="M251" s="22">
        <v>190770000</v>
      </c>
    </row>
    <row r="252" spans="1:13" x14ac:dyDescent="0.25">
      <c r="A252" s="20">
        <v>31656</v>
      </c>
      <c r="B252" t="s">
        <v>58</v>
      </c>
      <c r="C252" s="22">
        <v>204230000</v>
      </c>
      <c r="D252" s="22">
        <v>110286000</v>
      </c>
      <c r="E252" s="22">
        <v>1475745000</v>
      </c>
      <c r="F252" s="22">
        <v>138707000</v>
      </c>
      <c r="G252" s="22">
        <v>19556000</v>
      </c>
      <c r="H252" s="22">
        <v>2309000</v>
      </c>
      <c r="I252" s="22">
        <v>23454000</v>
      </c>
      <c r="J252" s="22">
        <v>494767000</v>
      </c>
      <c r="K252" s="22">
        <v>14456000</v>
      </c>
      <c r="L252" s="22">
        <v>143823000</v>
      </c>
      <c r="M252" s="22">
        <v>324158000</v>
      </c>
    </row>
    <row r="253" spans="1:13" x14ac:dyDescent="0.25">
      <c r="A253" s="20">
        <v>31656</v>
      </c>
      <c r="B253" t="s">
        <v>59</v>
      </c>
      <c r="C253" s="22">
        <v>724298000</v>
      </c>
      <c r="D253" s="22">
        <v>285149000</v>
      </c>
      <c r="E253" s="22">
        <v>4437342000</v>
      </c>
      <c r="F253" s="22">
        <v>370057000</v>
      </c>
      <c r="G253" s="22">
        <v>59520000</v>
      </c>
      <c r="H253" s="22">
        <v>12221000</v>
      </c>
      <c r="I253" s="22">
        <v>76876000</v>
      </c>
      <c r="J253" s="22">
        <v>1439395000</v>
      </c>
      <c r="K253" s="22">
        <v>44135000</v>
      </c>
      <c r="L253" s="22">
        <v>862475000</v>
      </c>
      <c r="M253" s="22">
        <v>563217000</v>
      </c>
    </row>
    <row r="254" spans="1:13" x14ac:dyDescent="0.25">
      <c r="A254" s="20">
        <v>31747</v>
      </c>
      <c r="B254" t="s">
        <v>59</v>
      </c>
      <c r="C254" s="22">
        <v>957891000</v>
      </c>
      <c r="D254" s="22">
        <v>300384000</v>
      </c>
      <c r="E254" s="22">
        <v>5435867000</v>
      </c>
      <c r="F254" s="22">
        <v>550250000</v>
      </c>
      <c r="G254" s="22">
        <v>61782000</v>
      </c>
      <c r="H254" s="22">
        <v>11725000</v>
      </c>
      <c r="I254" s="22">
        <v>74442000</v>
      </c>
      <c r="J254" s="22">
        <v>1482721000</v>
      </c>
      <c r="K254" s="22">
        <v>63851000</v>
      </c>
      <c r="L254" s="22">
        <v>863233000</v>
      </c>
      <c r="M254" s="22">
        <v>1069588000</v>
      </c>
    </row>
    <row r="255" spans="1:13" x14ac:dyDescent="0.25">
      <c r="A255" s="20">
        <v>31747</v>
      </c>
      <c r="B255" t="s">
        <v>58</v>
      </c>
      <c r="C255" s="22">
        <v>353858000</v>
      </c>
      <c r="D255" s="22">
        <v>87553000</v>
      </c>
      <c r="E255" s="22">
        <v>2056297000</v>
      </c>
      <c r="F255" s="22">
        <v>237702000</v>
      </c>
      <c r="G255" s="22">
        <v>23501000</v>
      </c>
      <c r="H255" s="22">
        <v>2725000</v>
      </c>
      <c r="I255" s="22">
        <v>21630000</v>
      </c>
      <c r="J255" s="22">
        <v>559995000</v>
      </c>
      <c r="K255" s="22">
        <v>37590000</v>
      </c>
      <c r="L255" s="22">
        <v>117999000</v>
      </c>
      <c r="M255" s="22">
        <v>613744000</v>
      </c>
    </row>
    <row r="256" spans="1:13" x14ac:dyDescent="0.25">
      <c r="A256" s="20">
        <v>31747</v>
      </c>
      <c r="B256" t="s">
        <v>57</v>
      </c>
      <c r="C256" s="22">
        <v>443557000</v>
      </c>
      <c r="D256" s="22">
        <v>200989000</v>
      </c>
      <c r="E256" s="22">
        <v>2740017000</v>
      </c>
      <c r="F256" s="22">
        <v>234710000</v>
      </c>
      <c r="G256" s="22">
        <v>37092000</v>
      </c>
      <c r="H256" s="22">
        <v>8723000</v>
      </c>
      <c r="I256" s="22">
        <v>50867000</v>
      </c>
      <c r="J256" s="22">
        <v>884411000</v>
      </c>
      <c r="K256" s="22">
        <v>23722000</v>
      </c>
      <c r="L256" s="22">
        <v>605501000</v>
      </c>
      <c r="M256" s="22">
        <v>250445000</v>
      </c>
    </row>
    <row r="257" spans="1:13" x14ac:dyDescent="0.25">
      <c r="A257" s="20">
        <v>31747</v>
      </c>
      <c r="B257" t="s">
        <v>56</v>
      </c>
      <c r="C257" s="22">
        <v>160476000</v>
      </c>
      <c r="D257" s="22">
        <v>11842000</v>
      </c>
      <c r="E257" s="22">
        <v>639553000</v>
      </c>
      <c r="F257" s="22">
        <v>77838000</v>
      </c>
      <c r="G257" s="22">
        <v>1189000</v>
      </c>
      <c r="H257" s="22">
        <v>277000</v>
      </c>
      <c r="I257" s="22">
        <v>1945000</v>
      </c>
      <c r="J257" s="22">
        <v>38315000</v>
      </c>
      <c r="K257" s="22">
        <v>2539000</v>
      </c>
      <c r="L257" s="22">
        <v>139733000</v>
      </c>
      <c r="M257" s="22">
        <v>205399000</v>
      </c>
    </row>
    <row r="258" spans="1:13" x14ac:dyDescent="0.25">
      <c r="A258" s="20">
        <v>31837</v>
      </c>
      <c r="B258" t="s">
        <v>56</v>
      </c>
      <c r="C258" s="22">
        <v>119782000</v>
      </c>
      <c r="D258" s="22">
        <v>15142000</v>
      </c>
      <c r="E258" s="22">
        <v>503975000</v>
      </c>
      <c r="F258" s="22">
        <v>63196000</v>
      </c>
      <c r="G258" s="22">
        <v>4861000</v>
      </c>
      <c r="H258" s="22">
        <v>497000</v>
      </c>
      <c r="I258" s="22">
        <v>1637000</v>
      </c>
      <c r="J258" s="22">
        <v>63007000</v>
      </c>
      <c r="K258" s="22">
        <v>2970000</v>
      </c>
      <c r="L258" s="22">
        <v>38268000</v>
      </c>
      <c r="M258" s="22">
        <v>194615000</v>
      </c>
    </row>
    <row r="259" spans="1:13" x14ac:dyDescent="0.25">
      <c r="A259" s="20">
        <v>31837</v>
      </c>
      <c r="B259" t="s">
        <v>57</v>
      </c>
      <c r="C259" s="22">
        <v>456821000</v>
      </c>
      <c r="D259" s="22">
        <v>160120000</v>
      </c>
      <c r="E259" s="22">
        <v>2575936000</v>
      </c>
      <c r="F259" s="22">
        <v>211013000</v>
      </c>
      <c r="G259" s="22">
        <v>36785000</v>
      </c>
      <c r="H259" s="22">
        <v>9726000</v>
      </c>
      <c r="I259" s="22">
        <v>65271000</v>
      </c>
      <c r="J259" s="22">
        <v>815586000</v>
      </c>
      <c r="K259" s="22">
        <v>24065000</v>
      </c>
      <c r="L259" s="22">
        <v>590390000</v>
      </c>
      <c r="M259" s="22">
        <v>206159000</v>
      </c>
    </row>
    <row r="260" spans="1:13" x14ac:dyDescent="0.25">
      <c r="A260" s="20">
        <v>31837</v>
      </c>
      <c r="B260" t="s">
        <v>58</v>
      </c>
      <c r="C260" s="22">
        <v>390949000</v>
      </c>
      <c r="D260" s="22">
        <v>70602000</v>
      </c>
      <c r="E260" s="22">
        <v>1812514000</v>
      </c>
      <c r="F260" s="22">
        <v>208767000</v>
      </c>
      <c r="G260" s="22">
        <v>21112000</v>
      </c>
      <c r="H260" s="22">
        <v>875000</v>
      </c>
      <c r="I260" s="22">
        <v>8126000</v>
      </c>
      <c r="J260" s="22">
        <v>359271000</v>
      </c>
      <c r="K260" s="22">
        <v>30341000</v>
      </c>
      <c r="L260" s="22">
        <v>83432000</v>
      </c>
      <c r="M260" s="22">
        <v>639039000</v>
      </c>
    </row>
    <row r="261" spans="1:13" x14ac:dyDescent="0.25">
      <c r="A261" s="20">
        <v>31837</v>
      </c>
      <c r="B261" t="s">
        <v>59</v>
      </c>
      <c r="C261" s="22">
        <v>967552000</v>
      </c>
      <c r="D261" s="22">
        <v>245864000</v>
      </c>
      <c r="E261" s="22">
        <v>4892425000</v>
      </c>
      <c r="F261" s="22">
        <v>482976000</v>
      </c>
      <c r="G261" s="22">
        <v>62758000</v>
      </c>
      <c r="H261" s="22">
        <v>11098000</v>
      </c>
      <c r="I261" s="22">
        <v>75034000</v>
      </c>
      <c r="J261" s="22">
        <v>1237864000</v>
      </c>
      <c r="K261" s="22">
        <v>57376000</v>
      </c>
      <c r="L261" s="22">
        <v>712090000</v>
      </c>
      <c r="M261" s="22">
        <v>1039813000</v>
      </c>
    </row>
    <row r="262" spans="1:13" x14ac:dyDescent="0.25">
      <c r="A262" s="20">
        <v>31929</v>
      </c>
      <c r="B262" t="s">
        <v>59</v>
      </c>
      <c r="C262" s="22">
        <v>1210629000</v>
      </c>
      <c r="D262" s="22">
        <v>263982000</v>
      </c>
      <c r="E262" s="22">
        <v>6135643000</v>
      </c>
      <c r="F262" s="22">
        <v>657729000</v>
      </c>
      <c r="G262" s="22">
        <v>62179000</v>
      </c>
      <c r="H262" s="22">
        <v>10922000</v>
      </c>
      <c r="I262" s="22">
        <v>64220000</v>
      </c>
      <c r="J262" s="22">
        <v>1363917000</v>
      </c>
      <c r="K262" s="22">
        <v>63890000</v>
      </c>
      <c r="L262" s="22">
        <v>915094000</v>
      </c>
      <c r="M262" s="22">
        <v>1523081000</v>
      </c>
    </row>
    <row r="263" spans="1:13" x14ac:dyDescent="0.25">
      <c r="A263" s="20">
        <v>31929</v>
      </c>
      <c r="B263" t="s">
        <v>58</v>
      </c>
      <c r="C263" s="22">
        <v>358115000</v>
      </c>
      <c r="D263" s="22">
        <v>88407000</v>
      </c>
      <c r="E263" s="22">
        <v>1933901000</v>
      </c>
      <c r="F263" s="22">
        <v>237727000</v>
      </c>
      <c r="G263" s="22">
        <v>24782000</v>
      </c>
      <c r="H263" s="22">
        <v>1109000</v>
      </c>
      <c r="I263" s="22">
        <v>11956000</v>
      </c>
      <c r="J263" s="22">
        <v>343219000</v>
      </c>
      <c r="K263" s="22">
        <v>33682000</v>
      </c>
      <c r="L263" s="22">
        <v>160863000</v>
      </c>
      <c r="M263" s="22">
        <v>674041000</v>
      </c>
    </row>
    <row r="264" spans="1:13" x14ac:dyDescent="0.25">
      <c r="A264" s="20">
        <v>31929</v>
      </c>
      <c r="B264" t="s">
        <v>57</v>
      </c>
      <c r="C264" s="22">
        <v>495138000</v>
      </c>
      <c r="D264" s="22">
        <v>154164000</v>
      </c>
      <c r="E264" s="22">
        <v>2672347000</v>
      </c>
      <c r="F264" s="22">
        <v>186221000</v>
      </c>
      <c r="G264" s="22">
        <v>35676000</v>
      </c>
      <c r="H264" s="22">
        <v>9470000</v>
      </c>
      <c r="I264" s="22">
        <v>50785000</v>
      </c>
      <c r="J264" s="22">
        <v>893829000</v>
      </c>
      <c r="K264" s="22">
        <v>26736000</v>
      </c>
      <c r="L264" s="22">
        <v>630878000</v>
      </c>
      <c r="M264" s="22">
        <v>189450000</v>
      </c>
    </row>
    <row r="265" spans="1:13" x14ac:dyDescent="0.25">
      <c r="A265" s="20">
        <v>31929</v>
      </c>
      <c r="B265" t="s">
        <v>56</v>
      </c>
      <c r="C265" s="22">
        <v>357376000</v>
      </c>
      <c r="D265" s="22">
        <v>21411000</v>
      </c>
      <c r="E265" s="22">
        <v>1529395000</v>
      </c>
      <c r="F265" s="22">
        <v>233781000</v>
      </c>
      <c r="G265" s="22">
        <v>1721000</v>
      </c>
      <c r="H265" s="22">
        <v>343000</v>
      </c>
      <c r="I265" s="22">
        <v>1479000</v>
      </c>
      <c r="J265" s="22">
        <v>126869000</v>
      </c>
      <c r="K265" s="22">
        <v>3472000</v>
      </c>
      <c r="L265" s="22">
        <v>123353000</v>
      </c>
      <c r="M265" s="22">
        <v>659590000</v>
      </c>
    </row>
    <row r="266" spans="1:13" x14ac:dyDescent="0.25">
      <c r="A266" s="20">
        <v>32021</v>
      </c>
      <c r="B266" t="s">
        <v>56</v>
      </c>
      <c r="C266" s="22">
        <v>68739000</v>
      </c>
      <c r="D266" s="22">
        <v>2899000</v>
      </c>
      <c r="E266" s="22">
        <v>293494000</v>
      </c>
      <c r="F266" s="22">
        <v>25601000</v>
      </c>
      <c r="G266" s="22">
        <v>1163000</v>
      </c>
      <c r="H266" s="22">
        <v>291000</v>
      </c>
      <c r="I266" s="22">
        <v>1783000</v>
      </c>
      <c r="J266" s="22">
        <v>101509000</v>
      </c>
      <c r="K266" s="22">
        <v>2135000</v>
      </c>
      <c r="L266" s="22">
        <v>46566000</v>
      </c>
      <c r="M266" s="22">
        <v>42808000</v>
      </c>
    </row>
    <row r="267" spans="1:13" x14ac:dyDescent="0.25">
      <c r="A267" s="20">
        <v>32021</v>
      </c>
      <c r="B267" t="s">
        <v>57</v>
      </c>
      <c r="C267" s="22">
        <v>487354000</v>
      </c>
      <c r="D267" s="22">
        <v>165538000</v>
      </c>
      <c r="E267" s="22">
        <v>2722518000</v>
      </c>
      <c r="F267" s="22">
        <v>189464000</v>
      </c>
      <c r="G267" s="22">
        <v>35899000</v>
      </c>
      <c r="H267" s="22">
        <v>9693000</v>
      </c>
      <c r="I267" s="22">
        <v>53733000</v>
      </c>
      <c r="J267" s="22">
        <v>879594000</v>
      </c>
      <c r="K267" s="22">
        <v>24523000</v>
      </c>
      <c r="L267" s="22">
        <v>656626000</v>
      </c>
      <c r="M267" s="22">
        <v>220094000</v>
      </c>
    </row>
    <row r="268" spans="1:13" x14ac:dyDescent="0.25">
      <c r="A268" s="20">
        <v>32021</v>
      </c>
      <c r="B268" t="s">
        <v>58</v>
      </c>
      <c r="C268" s="22">
        <v>272876000</v>
      </c>
      <c r="D268" s="22">
        <v>128231000</v>
      </c>
      <c r="E268" s="22">
        <v>1729569000</v>
      </c>
      <c r="F268" s="22">
        <v>154858000</v>
      </c>
      <c r="G268" s="22">
        <v>22817000</v>
      </c>
      <c r="H268" s="22">
        <v>2804000</v>
      </c>
      <c r="I268" s="22">
        <v>27445000</v>
      </c>
      <c r="J268" s="22">
        <v>490154000</v>
      </c>
      <c r="K268" s="22">
        <v>13717000</v>
      </c>
      <c r="L268" s="22">
        <v>169021000</v>
      </c>
      <c r="M268" s="22">
        <v>447646000</v>
      </c>
    </row>
    <row r="269" spans="1:13" x14ac:dyDescent="0.25">
      <c r="A269" s="20">
        <v>32021</v>
      </c>
      <c r="B269" t="s">
        <v>59</v>
      </c>
      <c r="C269" s="22">
        <v>828969000</v>
      </c>
      <c r="D269" s="22">
        <v>296668000</v>
      </c>
      <c r="E269" s="22">
        <v>4745581000</v>
      </c>
      <c r="F269" s="22">
        <v>369923000</v>
      </c>
      <c r="G269" s="22">
        <v>59879000</v>
      </c>
      <c r="H269" s="22">
        <v>12788000</v>
      </c>
      <c r="I269" s="22">
        <v>82961000</v>
      </c>
      <c r="J269" s="22">
        <v>1471257000</v>
      </c>
      <c r="K269" s="22">
        <v>40375000</v>
      </c>
      <c r="L269" s="22">
        <v>872213000</v>
      </c>
      <c r="M269" s="22">
        <v>710548000</v>
      </c>
    </row>
    <row r="270" spans="1:13" x14ac:dyDescent="0.25">
      <c r="A270" s="20">
        <v>32112</v>
      </c>
      <c r="B270" t="s">
        <v>59</v>
      </c>
      <c r="C270" s="22">
        <v>1031639000</v>
      </c>
      <c r="D270" s="22">
        <v>315089000</v>
      </c>
      <c r="E270" s="22">
        <v>5571910000</v>
      </c>
      <c r="F270" s="22">
        <v>605317000</v>
      </c>
      <c r="G270" s="22">
        <v>56867000</v>
      </c>
      <c r="H270" s="22">
        <v>12735000</v>
      </c>
      <c r="I270" s="22">
        <v>79057000</v>
      </c>
      <c r="J270" s="22">
        <v>1477812000</v>
      </c>
      <c r="K270" s="22">
        <v>54228000</v>
      </c>
      <c r="L270" s="22">
        <v>828968000</v>
      </c>
      <c r="M270" s="22">
        <v>1110198000</v>
      </c>
    </row>
    <row r="271" spans="1:13" x14ac:dyDescent="0.25">
      <c r="A271" s="20">
        <v>32112</v>
      </c>
      <c r="B271" t="s">
        <v>58</v>
      </c>
      <c r="C271" s="22">
        <v>291620000</v>
      </c>
      <c r="D271" s="22">
        <v>96227000</v>
      </c>
      <c r="E271" s="22">
        <v>1863551000</v>
      </c>
      <c r="F271" s="22">
        <v>203080000</v>
      </c>
      <c r="G271" s="22">
        <v>19604000</v>
      </c>
      <c r="H271" s="22">
        <v>2917000</v>
      </c>
      <c r="I271" s="22">
        <v>23753000</v>
      </c>
      <c r="J271" s="22">
        <v>620882000</v>
      </c>
      <c r="K271" s="22">
        <v>28701000</v>
      </c>
      <c r="L271" s="22">
        <v>144190000</v>
      </c>
      <c r="M271" s="22">
        <v>432577000</v>
      </c>
    </row>
    <row r="272" spans="1:13" x14ac:dyDescent="0.25">
      <c r="A272" s="20">
        <v>32112</v>
      </c>
      <c r="B272" t="s">
        <v>57</v>
      </c>
      <c r="C272" s="22">
        <v>480394000</v>
      </c>
      <c r="D272" s="22">
        <v>205822000</v>
      </c>
      <c r="E272" s="22">
        <v>2715542000</v>
      </c>
      <c r="F272" s="22">
        <v>247258000</v>
      </c>
      <c r="G272" s="22">
        <v>35175000</v>
      </c>
      <c r="H272" s="22">
        <v>9285000</v>
      </c>
      <c r="I272" s="22">
        <v>52816000</v>
      </c>
      <c r="J272" s="22">
        <v>815177000</v>
      </c>
      <c r="K272" s="22">
        <v>21267000</v>
      </c>
      <c r="L272" s="22">
        <v>592962000</v>
      </c>
      <c r="M272" s="22">
        <v>255386000</v>
      </c>
    </row>
    <row r="273" spans="1:13" x14ac:dyDescent="0.25">
      <c r="A273" s="20">
        <v>32112</v>
      </c>
      <c r="B273" t="s">
        <v>56</v>
      </c>
      <c r="C273" s="22">
        <v>259625000</v>
      </c>
      <c r="D273" s="22">
        <v>13040000</v>
      </c>
      <c r="E273" s="22">
        <v>992817000</v>
      </c>
      <c r="F273" s="22">
        <v>154979000</v>
      </c>
      <c r="G273" s="22">
        <v>2088000</v>
      </c>
      <c r="H273" s="22">
        <v>533000</v>
      </c>
      <c r="I273" s="22">
        <v>2488000</v>
      </c>
      <c r="J273" s="22">
        <v>41753000</v>
      </c>
      <c r="K273" s="22">
        <v>4260000</v>
      </c>
      <c r="L273" s="22">
        <v>91816000</v>
      </c>
      <c r="M273" s="22">
        <v>422235000</v>
      </c>
    </row>
    <row r="274" spans="1:13" x14ac:dyDescent="0.25">
      <c r="A274" s="20">
        <v>32203</v>
      </c>
      <c r="B274" t="s">
        <v>56</v>
      </c>
      <c r="C274" s="22">
        <v>227773000</v>
      </c>
      <c r="D274" s="22">
        <v>9051000</v>
      </c>
      <c r="E274" s="22">
        <v>916606000</v>
      </c>
      <c r="F274" s="22">
        <v>117201000</v>
      </c>
      <c r="G274" s="22">
        <v>2219000</v>
      </c>
      <c r="H274" s="22">
        <v>609000</v>
      </c>
      <c r="I274" s="22">
        <v>2395000</v>
      </c>
      <c r="J274" s="22">
        <v>117214000</v>
      </c>
      <c r="K274" s="22">
        <v>5433000</v>
      </c>
      <c r="L274" s="22">
        <v>65558000</v>
      </c>
      <c r="M274" s="22">
        <v>369153000</v>
      </c>
    </row>
    <row r="275" spans="1:13" x14ac:dyDescent="0.25">
      <c r="A275" s="20">
        <v>32203</v>
      </c>
      <c r="B275" t="s">
        <v>57</v>
      </c>
      <c r="C275" s="22">
        <v>496380000</v>
      </c>
      <c r="D275" s="22">
        <v>159644000</v>
      </c>
      <c r="E275" s="22">
        <v>2659139000</v>
      </c>
      <c r="F275" s="22">
        <v>182793000</v>
      </c>
      <c r="G275" s="22">
        <v>35701000</v>
      </c>
      <c r="H275" s="22">
        <v>10964000</v>
      </c>
      <c r="I275" s="22">
        <v>62503000</v>
      </c>
      <c r="J275" s="22">
        <v>844385000</v>
      </c>
      <c r="K275" s="22">
        <v>23613000</v>
      </c>
      <c r="L275" s="22">
        <v>597421000</v>
      </c>
      <c r="M275" s="22">
        <v>245735000</v>
      </c>
    </row>
    <row r="276" spans="1:13" x14ac:dyDescent="0.25">
      <c r="A276" s="20">
        <v>32203</v>
      </c>
      <c r="B276" t="s">
        <v>58</v>
      </c>
      <c r="C276" s="22">
        <v>437969000</v>
      </c>
      <c r="D276" s="22">
        <v>95166000</v>
      </c>
      <c r="E276" s="22">
        <v>1965798000</v>
      </c>
      <c r="F276" s="22">
        <v>205628000</v>
      </c>
      <c r="G276" s="22">
        <v>19352000</v>
      </c>
      <c r="H276" s="22">
        <v>1445000</v>
      </c>
      <c r="I276" s="22">
        <v>9967000</v>
      </c>
      <c r="J276" s="22">
        <v>405659000</v>
      </c>
      <c r="K276" s="22">
        <v>23764000</v>
      </c>
      <c r="L276" s="22">
        <v>107118000</v>
      </c>
      <c r="M276" s="22">
        <v>659730000</v>
      </c>
    </row>
    <row r="277" spans="1:13" x14ac:dyDescent="0.25">
      <c r="A277" s="20">
        <v>32203</v>
      </c>
      <c r="B277" t="s">
        <v>59</v>
      </c>
      <c r="C277" s="22">
        <v>1162122000</v>
      </c>
      <c r="D277" s="22">
        <v>263861000</v>
      </c>
      <c r="E277" s="22">
        <v>5541543000</v>
      </c>
      <c r="F277" s="22">
        <v>505622000</v>
      </c>
      <c r="G277" s="22">
        <v>57272000</v>
      </c>
      <c r="H277" s="22">
        <v>13018000</v>
      </c>
      <c r="I277" s="22">
        <v>74865000</v>
      </c>
      <c r="J277" s="22">
        <v>1367258000</v>
      </c>
      <c r="K277" s="22">
        <v>52810000</v>
      </c>
      <c r="L277" s="22">
        <v>770097000</v>
      </c>
      <c r="M277" s="22">
        <v>1274618000</v>
      </c>
    </row>
    <row r="278" spans="1:13" x14ac:dyDescent="0.25">
      <c r="A278" s="20">
        <v>32295</v>
      </c>
      <c r="B278" t="s">
        <v>59</v>
      </c>
      <c r="C278" s="22">
        <v>1124719000</v>
      </c>
      <c r="D278" s="22">
        <v>284904000</v>
      </c>
      <c r="E278" s="22">
        <v>5852524000</v>
      </c>
      <c r="F278" s="22">
        <v>569007000</v>
      </c>
      <c r="G278" s="22">
        <v>64819000</v>
      </c>
      <c r="H278" s="22">
        <v>12767000</v>
      </c>
      <c r="I278" s="22">
        <v>70877000</v>
      </c>
      <c r="J278" s="22">
        <v>1385327000</v>
      </c>
      <c r="K278" s="22">
        <v>49829000</v>
      </c>
      <c r="L278" s="22">
        <v>971141000</v>
      </c>
      <c r="M278" s="22">
        <v>1319134000</v>
      </c>
    </row>
    <row r="279" spans="1:13" x14ac:dyDescent="0.25">
      <c r="A279" s="20">
        <v>32295</v>
      </c>
      <c r="B279" t="s">
        <v>58</v>
      </c>
      <c r="C279" s="22">
        <v>300279000</v>
      </c>
      <c r="D279" s="22">
        <v>112761000</v>
      </c>
      <c r="E279" s="22">
        <v>1897966000</v>
      </c>
      <c r="F279" s="22">
        <v>200700000</v>
      </c>
      <c r="G279" s="22">
        <v>22456000</v>
      </c>
      <c r="H279" s="22">
        <v>1526000</v>
      </c>
      <c r="I279" s="22">
        <v>16736000</v>
      </c>
      <c r="J279" s="22">
        <v>408243000</v>
      </c>
      <c r="K279" s="22">
        <v>16256000</v>
      </c>
      <c r="L279" s="22">
        <v>207944000</v>
      </c>
      <c r="M279" s="22">
        <v>611065000</v>
      </c>
    </row>
    <row r="280" spans="1:13" x14ac:dyDescent="0.25">
      <c r="A280" s="20">
        <v>32295</v>
      </c>
      <c r="B280" t="s">
        <v>57</v>
      </c>
      <c r="C280" s="22">
        <v>564841000</v>
      </c>
      <c r="D280" s="22">
        <v>157124000</v>
      </c>
      <c r="E280" s="22">
        <v>2683840000</v>
      </c>
      <c r="F280" s="22">
        <v>185379000</v>
      </c>
      <c r="G280" s="22">
        <v>37272000</v>
      </c>
      <c r="H280" s="22">
        <v>10756000</v>
      </c>
      <c r="I280" s="22">
        <v>51843000</v>
      </c>
      <c r="J280" s="22">
        <v>821409000</v>
      </c>
      <c r="K280" s="22">
        <v>26014000</v>
      </c>
      <c r="L280" s="22">
        <v>626229000</v>
      </c>
      <c r="M280" s="22">
        <v>202973000</v>
      </c>
    </row>
    <row r="281" spans="1:13" x14ac:dyDescent="0.25">
      <c r="A281" s="20">
        <v>32295</v>
      </c>
      <c r="B281" t="s">
        <v>56</v>
      </c>
      <c r="C281" s="22">
        <v>259599000</v>
      </c>
      <c r="D281" s="22">
        <v>15019000</v>
      </c>
      <c r="E281" s="22">
        <v>1270718000</v>
      </c>
      <c r="F281" s="22">
        <v>182928000</v>
      </c>
      <c r="G281" s="22">
        <v>5091000</v>
      </c>
      <c r="H281" s="22">
        <v>485000</v>
      </c>
      <c r="I281" s="22">
        <v>2298000</v>
      </c>
      <c r="J281" s="22">
        <v>155675000</v>
      </c>
      <c r="K281" s="22">
        <v>7559000</v>
      </c>
      <c r="L281" s="22">
        <v>136968000</v>
      </c>
      <c r="M281" s="22">
        <v>505096000</v>
      </c>
    </row>
    <row r="282" spans="1:13" x14ac:dyDescent="0.25">
      <c r="A282" s="20">
        <v>32387</v>
      </c>
      <c r="B282" t="s">
        <v>56</v>
      </c>
      <c r="C282" s="22">
        <v>102472000</v>
      </c>
      <c r="D282" s="22">
        <v>40274000</v>
      </c>
      <c r="E282" s="22">
        <v>437604000</v>
      </c>
      <c r="F282" s="22">
        <v>41352000</v>
      </c>
      <c r="G282" s="22">
        <v>2646000</v>
      </c>
      <c r="H282" s="22">
        <v>362000</v>
      </c>
      <c r="I282" s="22">
        <v>3296000</v>
      </c>
      <c r="J282" s="22">
        <v>65977000</v>
      </c>
      <c r="K282" s="22">
        <v>4284000</v>
      </c>
      <c r="L282" s="22">
        <v>99524000</v>
      </c>
      <c r="M282" s="22">
        <v>77417000</v>
      </c>
    </row>
    <row r="283" spans="1:13" x14ac:dyDescent="0.25">
      <c r="A283" s="20">
        <v>32387</v>
      </c>
      <c r="B283" t="s">
        <v>57</v>
      </c>
      <c r="C283" s="22">
        <v>523486000</v>
      </c>
      <c r="D283" s="22">
        <v>158752000</v>
      </c>
      <c r="E283" s="22">
        <v>2646302000</v>
      </c>
      <c r="F283" s="22">
        <v>186097000</v>
      </c>
      <c r="G283" s="22">
        <v>36282000</v>
      </c>
      <c r="H283" s="22">
        <v>11474000</v>
      </c>
      <c r="I283" s="22">
        <v>51982000</v>
      </c>
      <c r="J283" s="22">
        <v>810045000</v>
      </c>
      <c r="K283" s="22">
        <v>24487000</v>
      </c>
      <c r="L283" s="22">
        <v>622785000</v>
      </c>
      <c r="M283" s="22">
        <v>220912000</v>
      </c>
    </row>
    <row r="284" spans="1:13" x14ac:dyDescent="0.25">
      <c r="A284" s="20">
        <v>32387</v>
      </c>
      <c r="B284" t="s">
        <v>58</v>
      </c>
      <c r="C284" s="22">
        <v>427393000</v>
      </c>
      <c r="D284" s="22">
        <v>114997000</v>
      </c>
      <c r="E284" s="22">
        <v>2319531000</v>
      </c>
      <c r="F284" s="22">
        <v>263577000</v>
      </c>
      <c r="G284" s="22">
        <v>23811000</v>
      </c>
      <c r="H284" s="22">
        <v>2710000</v>
      </c>
      <c r="I284" s="22">
        <v>33499000</v>
      </c>
      <c r="J284" s="22">
        <v>617480000</v>
      </c>
      <c r="K284" s="22">
        <v>16620000</v>
      </c>
      <c r="L284" s="22">
        <v>200787000</v>
      </c>
      <c r="M284" s="22">
        <v>618657000</v>
      </c>
    </row>
    <row r="285" spans="1:13" x14ac:dyDescent="0.25">
      <c r="A285" s="20">
        <v>32387</v>
      </c>
      <c r="B285" t="s">
        <v>59</v>
      </c>
      <c r="C285" s="22">
        <v>1053351000</v>
      </c>
      <c r="D285" s="22">
        <v>314023000</v>
      </c>
      <c r="E285" s="22">
        <v>5403437000</v>
      </c>
      <c r="F285" s="22">
        <v>491026000</v>
      </c>
      <c r="G285" s="22">
        <v>62739000</v>
      </c>
      <c r="H285" s="22">
        <v>14546000</v>
      </c>
      <c r="I285" s="22">
        <v>88777000</v>
      </c>
      <c r="J285" s="22">
        <v>1493502000</v>
      </c>
      <c r="K285" s="22">
        <v>45391000</v>
      </c>
      <c r="L285" s="22">
        <v>923096000</v>
      </c>
      <c r="M285" s="22">
        <v>916986000</v>
      </c>
    </row>
    <row r="286" spans="1:13" x14ac:dyDescent="0.25">
      <c r="A286" s="20">
        <v>32478</v>
      </c>
      <c r="B286" t="s">
        <v>59</v>
      </c>
      <c r="C286" s="22">
        <v>1127148000</v>
      </c>
      <c r="D286" s="22">
        <v>343528000</v>
      </c>
      <c r="E286" s="22">
        <v>5637728000</v>
      </c>
      <c r="F286" s="22">
        <v>523820000</v>
      </c>
      <c r="G286" s="22">
        <v>68141000</v>
      </c>
      <c r="H286" s="22">
        <v>14742000</v>
      </c>
      <c r="I286" s="22">
        <v>87383000</v>
      </c>
      <c r="J286" s="22">
        <v>1533504000</v>
      </c>
      <c r="K286" s="22">
        <v>61223000</v>
      </c>
      <c r="L286" s="22">
        <v>921100000</v>
      </c>
      <c r="M286" s="22">
        <v>957139000</v>
      </c>
    </row>
    <row r="287" spans="1:13" x14ac:dyDescent="0.25">
      <c r="A287" s="20">
        <v>32478</v>
      </c>
      <c r="B287" t="s">
        <v>58</v>
      </c>
      <c r="C287" s="22">
        <v>472104000</v>
      </c>
      <c r="D287" s="22">
        <v>129796000</v>
      </c>
      <c r="E287" s="22">
        <v>2110143000</v>
      </c>
      <c r="F287" s="22">
        <v>199881000</v>
      </c>
      <c r="G287" s="22">
        <v>27618000</v>
      </c>
      <c r="H287" s="22">
        <v>3077000</v>
      </c>
      <c r="I287" s="22">
        <v>29636000</v>
      </c>
      <c r="J287" s="22">
        <v>618537000</v>
      </c>
      <c r="K287" s="22">
        <v>34499000</v>
      </c>
      <c r="L287" s="22">
        <v>174768000</v>
      </c>
      <c r="M287" s="22">
        <v>420227000</v>
      </c>
    </row>
    <row r="288" spans="1:13" x14ac:dyDescent="0.25">
      <c r="A288" s="20">
        <v>32478</v>
      </c>
      <c r="B288" t="s">
        <v>57</v>
      </c>
      <c r="C288" s="22">
        <v>496601000</v>
      </c>
      <c r="D288" s="22">
        <v>195359000</v>
      </c>
      <c r="E288" s="22">
        <v>2778303000</v>
      </c>
      <c r="F288" s="22">
        <v>233589000</v>
      </c>
      <c r="G288" s="22">
        <v>37486000</v>
      </c>
      <c r="H288" s="22">
        <v>10993000</v>
      </c>
      <c r="I288" s="22">
        <v>53950000</v>
      </c>
      <c r="J288" s="22">
        <v>832554000</v>
      </c>
      <c r="K288" s="22">
        <v>21655000</v>
      </c>
      <c r="L288" s="22">
        <v>606187000</v>
      </c>
      <c r="M288" s="22">
        <v>289929000</v>
      </c>
    </row>
    <row r="289" spans="1:13" x14ac:dyDescent="0.25">
      <c r="A289" s="20">
        <v>32478</v>
      </c>
      <c r="B289" t="s">
        <v>56</v>
      </c>
      <c r="C289" s="22">
        <v>158443000</v>
      </c>
      <c r="D289" s="22">
        <v>18373000</v>
      </c>
      <c r="E289" s="22">
        <v>749282000</v>
      </c>
      <c r="F289" s="22">
        <v>90350000</v>
      </c>
      <c r="G289" s="22">
        <v>3037000</v>
      </c>
      <c r="H289" s="22">
        <v>672000</v>
      </c>
      <c r="I289" s="22">
        <v>3797000</v>
      </c>
      <c r="J289" s="22">
        <v>82413000</v>
      </c>
      <c r="K289" s="22">
        <v>5069000</v>
      </c>
      <c r="L289" s="22">
        <v>140145000</v>
      </c>
      <c r="M289" s="22">
        <v>246983000</v>
      </c>
    </row>
    <row r="290" spans="1:13" x14ac:dyDescent="0.25">
      <c r="A290" s="20">
        <v>32568</v>
      </c>
      <c r="B290" t="s">
        <v>56</v>
      </c>
      <c r="C290" s="22">
        <v>124474000</v>
      </c>
      <c r="D290" s="22">
        <v>12093000</v>
      </c>
      <c r="E290" s="22">
        <v>835906000</v>
      </c>
      <c r="F290" s="22">
        <v>112704000</v>
      </c>
      <c r="G290" s="22">
        <v>3128000</v>
      </c>
      <c r="H290" s="22">
        <v>633000</v>
      </c>
      <c r="I290" s="22">
        <v>5211000</v>
      </c>
      <c r="J290" s="22">
        <v>125229000</v>
      </c>
      <c r="K290" s="22">
        <v>4609000</v>
      </c>
      <c r="L290" s="22">
        <v>75297000</v>
      </c>
      <c r="M290" s="22">
        <v>372528000</v>
      </c>
    </row>
    <row r="291" spans="1:13" x14ac:dyDescent="0.25">
      <c r="A291" s="20">
        <v>32568</v>
      </c>
      <c r="B291" t="s">
        <v>57</v>
      </c>
      <c r="C291" s="22">
        <v>467603000</v>
      </c>
      <c r="D291" s="22">
        <v>167712000</v>
      </c>
      <c r="E291" s="22">
        <v>2623130000</v>
      </c>
      <c r="F291" s="22">
        <v>187228000</v>
      </c>
      <c r="G291" s="22">
        <v>36784000</v>
      </c>
      <c r="H291" s="22">
        <v>11923000</v>
      </c>
      <c r="I291" s="22">
        <v>60861000</v>
      </c>
      <c r="J291" s="22">
        <v>824036000</v>
      </c>
      <c r="K291" s="22">
        <v>22659000</v>
      </c>
      <c r="L291" s="22">
        <v>612784000</v>
      </c>
      <c r="M291" s="22">
        <v>231540000</v>
      </c>
    </row>
    <row r="292" spans="1:13" x14ac:dyDescent="0.25">
      <c r="A292" s="20">
        <v>32568</v>
      </c>
      <c r="B292" t="s">
        <v>58</v>
      </c>
      <c r="C292" s="22">
        <v>701892000</v>
      </c>
      <c r="D292" s="22">
        <v>110699000</v>
      </c>
      <c r="E292" s="22">
        <v>2654896000</v>
      </c>
      <c r="F292" s="22">
        <v>296774000</v>
      </c>
      <c r="G292" s="22">
        <v>23437000</v>
      </c>
      <c r="H292" s="22">
        <v>1470000</v>
      </c>
      <c r="I292" s="22">
        <v>10868000</v>
      </c>
      <c r="J292" s="22">
        <v>433659000</v>
      </c>
      <c r="K292" s="22">
        <v>38030000</v>
      </c>
      <c r="L292" s="22">
        <v>126799000</v>
      </c>
      <c r="M292" s="22">
        <v>911268000</v>
      </c>
    </row>
    <row r="293" spans="1:13" x14ac:dyDescent="0.25">
      <c r="A293" s="20">
        <v>32568</v>
      </c>
      <c r="B293" t="s">
        <v>59</v>
      </c>
      <c r="C293" s="22">
        <v>1293969000</v>
      </c>
      <c r="D293" s="22">
        <v>290504000</v>
      </c>
      <c r="E293" s="22">
        <v>6113932000</v>
      </c>
      <c r="F293" s="22">
        <v>596706000</v>
      </c>
      <c r="G293" s="22">
        <v>63349000</v>
      </c>
      <c r="H293" s="22">
        <v>14026000</v>
      </c>
      <c r="I293" s="22">
        <v>76940000</v>
      </c>
      <c r="J293" s="22">
        <v>1382924000</v>
      </c>
      <c r="K293" s="22">
        <v>65298000</v>
      </c>
      <c r="L293" s="22">
        <v>814880000</v>
      </c>
      <c r="M293" s="22">
        <v>1515336000</v>
      </c>
    </row>
    <row r="294" spans="1:13" x14ac:dyDescent="0.25">
      <c r="A294" s="20">
        <v>32660</v>
      </c>
      <c r="B294" t="s">
        <v>59</v>
      </c>
      <c r="C294" s="22">
        <v>1018735000</v>
      </c>
      <c r="D294" s="22">
        <v>297843000</v>
      </c>
      <c r="E294" s="22">
        <v>5035476000</v>
      </c>
      <c r="F294" s="22">
        <v>387445000</v>
      </c>
      <c r="G294" s="22">
        <v>69696000</v>
      </c>
      <c r="H294" s="22">
        <v>13882000</v>
      </c>
      <c r="I294" s="22">
        <v>72778000</v>
      </c>
      <c r="J294" s="22">
        <v>1340053000</v>
      </c>
      <c r="K294" s="22">
        <v>76496000</v>
      </c>
      <c r="L294" s="22">
        <v>997604000</v>
      </c>
      <c r="M294" s="22">
        <v>760944000</v>
      </c>
    </row>
    <row r="295" spans="1:13" x14ac:dyDescent="0.25">
      <c r="A295" s="20">
        <v>32660</v>
      </c>
      <c r="B295" t="s">
        <v>58</v>
      </c>
      <c r="C295" s="22">
        <v>377182000</v>
      </c>
      <c r="D295" s="22">
        <v>122098000</v>
      </c>
      <c r="E295" s="22">
        <v>1751479000</v>
      </c>
      <c r="F295" s="22">
        <v>155640000</v>
      </c>
      <c r="G295" s="22">
        <v>30983000</v>
      </c>
      <c r="H295" s="22">
        <v>1600000</v>
      </c>
      <c r="I295" s="22">
        <v>16713000</v>
      </c>
      <c r="J295" s="22">
        <v>423145000</v>
      </c>
      <c r="K295" s="22">
        <v>47925000</v>
      </c>
      <c r="L295" s="22">
        <v>202402000</v>
      </c>
      <c r="M295" s="22">
        <v>373791000</v>
      </c>
    </row>
    <row r="296" spans="1:13" x14ac:dyDescent="0.25">
      <c r="A296" s="20">
        <v>32660</v>
      </c>
      <c r="B296" t="s">
        <v>57</v>
      </c>
      <c r="C296" s="22">
        <v>570471000</v>
      </c>
      <c r="D296" s="22">
        <v>163042000</v>
      </c>
      <c r="E296" s="22">
        <v>2718104000</v>
      </c>
      <c r="F296" s="22">
        <v>168602000</v>
      </c>
      <c r="G296" s="22">
        <v>37136000</v>
      </c>
      <c r="H296" s="22">
        <v>11619000</v>
      </c>
      <c r="I296" s="22">
        <v>52384000</v>
      </c>
      <c r="J296" s="22">
        <v>830248000</v>
      </c>
      <c r="K296" s="22">
        <v>24799000</v>
      </c>
      <c r="L296" s="22">
        <v>646087000</v>
      </c>
      <c r="M296" s="22">
        <v>213716000</v>
      </c>
    </row>
    <row r="297" spans="1:13" x14ac:dyDescent="0.25">
      <c r="A297" s="20">
        <v>32660</v>
      </c>
      <c r="B297" t="s">
        <v>56</v>
      </c>
      <c r="C297" s="22">
        <v>71082000</v>
      </c>
      <c r="D297" s="22">
        <v>12703000</v>
      </c>
      <c r="E297" s="22">
        <v>565893000</v>
      </c>
      <c r="F297" s="22">
        <v>63203000</v>
      </c>
      <c r="G297" s="22">
        <v>1577000</v>
      </c>
      <c r="H297" s="22">
        <v>663000</v>
      </c>
      <c r="I297" s="22">
        <v>3681000</v>
      </c>
      <c r="J297" s="22">
        <v>86660000</v>
      </c>
      <c r="K297" s="22">
        <v>3772000</v>
      </c>
      <c r="L297" s="22">
        <v>149115000</v>
      </c>
      <c r="M297" s="22">
        <v>173437000</v>
      </c>
    </row>
    <row r="298" spans="1:13" x14ac:dyDescent="0.25">
      <c r="A298" s="20">
        <v>32752</v>
      </c>
      <c r="B298" t="s">
        <v>56</v>
      </c>
      <c r="C298" s="22">
        <v>176209000</v>
      </c>
      <c r="D298" s="22">
        <v>10793000</v>
      </c>
      <c r="E298" s="22">
        <v>899220000</v>
      </c>
      <c r="F298" s="22">
        <v>140108000</v>
      </c>
      <c r="G298" s="22">
        <v>2953000</v>
      </c>
      <c r="H298" s="22">
        <v>580000</v>
      </c>
      <c r="I298" s="22">
        <v>3799000</v>
      </c>
      <c r="J298" s="22">
        <v>123464000</v>
      </c>
      <c r="K298" s="22">
        <v>3724000</v>
      </c>
      <c r="L298" s="22">
        <v>82174000</v>
      </c>
      <c r="M298" s="22">
        <v>355416000</v>
      </c>
    </row>
    <row r="299" spans="1:13" x14ac:dyDescent="0.25">
      <c r="A299" s="20">
        <v>32752</v>
      </c>
      <c r="B299" t="s">
        <v>57</v>
      </c>
      <c r="C299" s="22">
        <v>580561000</v>
      </c>
      <c r="D299" s="22">
        <v>169825000</v>
      </c>
      <c r="E299" s="22">
        <v>2724378000</v>
      </c>
      <c r="F299" s="22">
        <v>179702000</v>
      </c>
      <c r="G299" s="22">
        <v>36899000</v>
      </c>
      <c r="H299" s="22">
        <v>11621000</v>
      </c>
      <c r="I299" s="22">
        <v>53197000</v>
      </c>
      <c r="J299" s="22">
        <v>812829000</v>
      </c>
      <c r="K299" s="22">
        <v>25677000</v>
      </c>
      <c r="L299" s="22">
        <v>643934000</v>
      </c>
      <c r="M299" s="22">
        <v>210133000</v>
      </c>
    </row>
    <row r="300" spans="1:13" x14ac:dyDescent="0.25">
      <c r="A300" s="20">
        <v>32752</v>
      </c>
      <c r="B300" t="s">
        <v>58</v>
      </c>
      <c r="C300" s="22">
        <v>378744000</v>
      </c>
      <c r="D300" s="22">
        <v>108747000</v>
      </c>
      <c r="E300" s="22">
        <v>2248772000</v>
      </c>
      <c r="F300" s="22">
        <v>241706000</v>
      </c>
      <c r="G300" s="22">
        <v>29511000</v>
      </c>
      <c r="H300" s="22">
        <v>3188000</v>
      </c>
      <c r="I300" s="22">
        <v>32236000</v>
      </c>
      <c r="J300" s="22">
        <v>644411000</v>
      </c>
      <c r="K300" s="22">
        <v>22239000</v>
      </c>
      <c r="L300" s="22">
        <v>223592000</v>
      </c>
      <c r="M300" s="22">
        <v>564398000</v>
      </c>
    </row>
    <row r="301" spans="1:13" x14ac:dyDescent="0.25">
      <c r="A301" s="20">
        <v>32752</v>
      </c>
      <c r="B301" t="s">
        <v>59</v>
      </c>
      <c r="C301" s="22">
        <v>1135514000</v>
      </c>
      <c r="D301" s="22">
        <v>289365000</v>
      </c>
      <c r="E301" s="22">
        <v>5872370000</v>
      </c>
      <c r="F301" s="22">
        <v>561516000</v>
      </c>
      <c r="G301" s="22">
        <v>69363000</v>
      </c>
      <c r="H301" s="22">
        <v>15389000</v>
      </c>
      <c r="I301" s="22">
        <v>89232000</v>
      </c>
      <c r="J301" s="22">
        <v>1580704000</v>
      </c>
      <c r="K301" s="22">
        <v>51640000</v>
      </c>
      <c r="L301" s="22">
        <v>949700000</v>
      </c>
      <c r="M301" s="22">
        <v>1129947000</v>
      </c>
    </row>
    <row r="302" spans="1:13" x14ac:dyDescent="0.25">
      <c r="A302" s="20">
        <v>32843</v>
      </c>
      <c r="B302" t="s">
        <v>59</v>
      </c>
      <c r="C302" s="22">
        <v>1151251000</v>
      </c>
      <c r="D302" s="22">
        <v>377029000</v>
      </c>
      <c r="E302" s="22">
        <v>5897491000</v>
      </c>
      <c r="F302" s="22">
        <v>562529000</v>
      </c>
      <c r="G302" s="22">
        <v>71648000</v>
      </c>
      <c r="H302" s="22">
        <v>15271000</v>
      </c>
      <c r="I302" s="22">
        <v>86949000</v>
      </c>
      <c r="J302" s="22">
        <v>1482512000</v>
      </c>
      <c r="K302" s="22">
        <v>64729000</v>
      </c>
      <c r="L302" s="22">
        <v>993079000</v>
      </c>
      <c r="M302" s="22">
        <v>1092494000</v>
      </c>
    </row>
    <row r="303" spans="1:13" x14ac:dyDescent="0.25">
      <c r="A303" s="20">
        <v>32843</v>
      </c>
      <c r="B303" t="s">
        <v>58</v>
      </c>
      <c r="C303" s="22">
        <v>402378000</v>
      </c>
      <c r="D303" s="22">
        <v>123271000</v>
      </c>
      <c r="E303" s="22">
        <v>2114735000</v>
      </c>
      <c r="F303" s="22">
        <v>194565000</v>
      </c>
      <c r="G303" s="22">
        <v>31468000</v>
      </c>
      <c r="H303" s="22">
        <v>3688000</v>
      </c>
      <c r="I303" s="22">
        <v>25860000</v>
      </c>
      <c r="J303" s="22">
        <v>601500000</v>
      </c>
      <c r="K303" s="22">
        <v>38904000</v>
      </c>
      <c r="L303" s="22">
        <v>172304000</v>
      </c>
      <c r="M303" s="22">
        <v>520797000</v>
      </c>
    </row>
    <row r="304" spans="1:13" x14ac:dyDescent="0.25">
      <c r="A304" s="20">
        <v>32843</v>
      </c>
      <c r="B304" t="s">
        <v>57</v>
      </c>
      <c r="C304" s="22">
        <v>560606000</v>
      </c>
      <c r="D304" s="22">
        <v>213433000</v>
      </c>
      <c r="E304" s="22">
        <v>2835589000</v>
      </c>
      <c r="F304" s="22">
        <v>234126000</v>
      </c>
      <c r="G304" s="22">
        <v>36608000</v>
      </c>
      <c r="H304" s="22">
        <v>10785000</v>
      </c>
      <c r="I304" s="22">
        <v>56117000</v>
      </c>
      <c r="J304" s="22">
        <v>792873000</v>
      </c>
      <c r="K304" s="22">
        <v>21752000</v>
      </c>
      <c r="L304" s="22">
        <v>635877000</v>
      </c>
      <c r="M304" s="22">
        <v>273412000</v>
      </c>
    </row>
    <row r="305" spans="1:13" x14ac:dyDescent="0.25">
      <c r="A305" s="20">
        <v>32843</v>
      </c>
      <c r="B305" t="s">
        <v>56</v>
      </c>
      <c r="C305" s="22">
        <v>188267000</v>
      </c>
      <c r="D305" s="22">
        <v>40325000</v>
      </c>
      <c r="E305" s="22">
        <v>947167000</v>
      </c>
      <c r="F305" s="22">
        <v>133838000</v>
      </c>
      <c r="G305" s="22">
        <v>3572000</v>
      </c>
      <c r="H305" s="22">
        <v>798000</v>
      </c>
      <c r="I305" s="22">
        <v>4972000</v>
      </c>
      <c r="J305" s="22">
        <v>88139000</v>
      </c>
      <c r="K305" s="22">
        <v>4073000</v>
      </c>
      <c r="L305" s="22">
        <v>184898000</v>
      </c>
      <c r="M305" s="22">
        <v>298285000</v>
      </c>
    </row>
    <row r="306" spans="1:13" x14ac:dyDescent="0.25">
      <c r="A306" s="20">
        <v>32933</v>
      </c>
      <c r="B306" t="s">
        <v>56</v>
      </c>
      <c r="C306" s="22">
        <v>63646000</v>
      </c>
      <c r="D306" s="22">
        <v>14825000</v>
      </c>
      <c r="E306" s="22">
        <v>450860000</v>
      </c>
      <c r="F306" s="22">
        <v>72221000</v>
      </c>
      <c r="G306" s="22">
        <v>1767000</v>
      </c>
      <c r="H306" s="22">
        <v>618000</v>
      </c>
      <c r="I306" s="22">
        <v>2743000</v>
      </c>
      <c r="J306" s="22">
        <v>57670000</v>
      </c>
      <c r="K306" s="22">
        <v>4717000</v>
      </c>
      <c r="L306" s="22">
        <v>61132000</v>
      </c>
      <c r="M306" s="22">
        <v>171521000</v>
      </c>
    </row>
    <row r="307" spans="1:13" x14ac:dyDescent="0.25">
      <c r="A307" s="20">
        <v>32933</v>
      </c>
      <c r="B307" t="s">
        <v>57</v>
      </c>
      <c r="C307" s="22">
        <v>565818000</v>
      </c>
      <c r="D307" s="22">
        <v>180282000</v>
      </c>
      <c r="E307" s="22">
        <v>2711920000</v>
      </c>
      <c r="F307" s="22">
        <v>182765000</v>
      </c>
      <c r="G307" s="22">
        <v>36351000</v>
      </c>
      <c r="H307" s="22">
        <v>12165000</v>
      </c>
      <c r="I307" s="22">
        <v>59471000</v>
      </c>
      <c r="J307" s="22">
        <v>800411000</v>
      </c>
      <c r="K307" s="22">
        <v>23482000</v>
      </c>
      <c r="L307" s="22">
        <v>626280000</v>
      </c>
      <c r="M307" s="22">
        <v>224895000</v>
      </c>
    </row>
    <row r="308" spans="1:13" x14ac:dyDescent="0.25">
      <c r="A308" s="20">
        <v>32933</v>
      </c>
      <c r="B308" t="s">
        <v>58</v>
      </c>
      <c r="C308" s="22">
        <v>672522000</v>
      </c>
      <c r="D308" s="22">
        <v>118907000</v>
      </c>
      <c r="E308" s="22">
        <v>2815040000</v>
      </c>
      <c r="F308" s="22">
        <v>340677000</v>
      </c>
      <c r="G308" s="22">
        <v>29298000</v>
      </c>
      <c r="H308" s="22">
        <v>1682000</v>
      </c>
      <c r="I308" s="22">
        <v>10905000</v>
      </c>
      <c r="J308" s="22">
        <v>472266000</v>
      </c>
      <c r="K308" s="22">
        <v>44922000</v>
      </c>
      <c r="L308" s="22">
        <v>130035000</v>
      </c>
      <c r="M308" s="22">
        <v>993826000</v>
      </c>
    </row>
    <row r="309" spans="1:13" x14ac:dyDescent="0.25">
      <c r="A309" s="20">
        <v>32933</v>
      </c>
      <c r="B309" t="s">
        <v>59</v>
      </c>
      <c r="C309" s="22">
        <v>1301986000</v>
      </c>
      <c r="D309" s="22">
        <v>314014000</v>
      </c>
      <c r="E309" s="22">
        <v>5977820000</v>
      </c>
      <c r="F309" s="22">
        <v>595663000</v>
      </c>
      <c r="G309" s="22">
        <v>67416000</v>
      </c>
      <c r="H309" s="22">
        <v>14465000</v>
      </c>
      <c r="I309" s="22">
        <v>73119000</v>
      </c>
      <c r="J309" s="22">
        <v>1330347000</v>
      </c>
      <c r="K309" s="22">
        <v>73121000</v>
      </c>
      <c r="L309" s="22">
        <v>817447000</v>
      </c>
      <c r="M309" s="22">
        <v>1390242000</v>
      </c>
    </row>
    <row r="310" spans="1:13" x14ac:dyDescent="0.25">
      <c r="A310" s="20">
        <v>33025</v>
      </c>
      <c r="B310" t="s">
        <v>59</v>
      </c>
      <c r="C310" s="22">
        <v>984875000</v>
      </c>
      <c r="D310" s="22">
        <v>328588000</v>
      </c>
      <c r="E310" s="22">
        <v>5284153000</v>
      </c>
      <c r="F310" s="22">
        <v>484932000</v>
      </c>
      <c r="G310" s="22">
        <v>73359000</v>
      </c>
      <c r="H310" s="22">
        <v>14346000</v>
      </c>
      <c r="I310" s="22">
        <v>74156000</v>
      </c>
      <c r="J310" s="22">
        <v>1344733000</v>
      </c>
      <c r="K310" s="22">
        <v>68853000</v>
      </c>
      <c r="L310" s="22">
        <v>1078910000</v>
      </c>
      <c r="M310" s="22">
        <v>831401000</v>
      </c>
    </row>
    <row r="311" spans="1:13" x14ac:dyDescent="0.25">
      <c r="A311" s="20">
        <v>33025</v>
      </c>
      <c r="B311" t="s">
        <v>58</v>
      </c>
      <c r="C311" s="22">
        <v>333448000</v>
      </c>
      <c r="D311" s="22">
        <v>138439000</v>
      </c>
      <c r="E311" s="22">
        <v>2051057000</v>
      </c>
      <c r="F311" s="22">
        <v>266066000</v>
      </c>
      <c r="G311" s="22">
        <v>34068000</v>
      </c>
      <c r="H311" s="22">
        <v>1132000</v>
      </c>
      <c r="I311" s="22">
        <v>16781000</v>
      </c>
      <c r="J311" s="22">
        <v>452165000</v>
      </c>
      <c r="K311" s="22">
        <v>39221000</v>
      </c>
      <c r="L311" s="22">
        <v>212072000</v>
      </c>
      <c r="M311" s="22">
        <v>557665000</v>
      </c>
    </row>
    <row r="312" spans="1:13" x14ac:dyDescent="0.25">
      <c r="A312" s="20">
        <v>33025</v>
      </c>
      <c r="B312" t="s">
        <v>57</v>
      </c>
      <c r="C312" s="22">
        <v>622021000</v>
      </c>
      <c r="D312" s="22">
        <v>181051000</v>
      </c>
      <c r="E312" s="22">
        <v>2878446000</v>
      </c>
      <c r="F312" s="22">
        <v>195007000</v>
      </c>
      <c r="G312" s="22">
        <v>37831000</v>
      </c>
      <c r="H312" s="22">
        <v>12541000</v>
      </c>
      <c r="I312" s="22">
        <v>54786000</v>
      </c>
      <c r="J312" s="22">
        <v>849964000</v>
      </c>
      <c r="K312" s="22">
        <v>27100000</v>
      </c>
      <c r="L312" s="22">
        <v>691884000</v>
      </c>
      <c r="M312" s="22">
        <v>206261000</v>
      </c>
    </row>
    <row r="313" spans="1:13" x14ac:dyDescent="0.25">
      <c r="A313" s="20">
        <v>33025</v>
      </c>
      <c r="B313" t="s">
        <v>56</v>
      </c>
      <c r="C313" s="22">
        <v>29406000</v>
      </c>
      <c r="D313" s="22">
        <v>9098000</v>
      </c>
      <c r="E313" s="22">
        <v>354650000</v>
      </c>
      <c r="F313" s="22">
        <v>23859000</v>
      </c>
      <c r="G313" s="22">
        <v>1460000</v>
      </c>
      <c r="H313" s="22">
        <v>673000</v>
      </c>
      <c r="I313" s="22">
        <v>2589000</v>
      </c>
      <c r="J313" s="22">
        <v>42604000</v>
      </c>
      <c r="K313" s="22">
        <v>2532000</v>
      </c>
      <c r="L313" s="22">
        <v>174954000</v>
      </c>
      <c r="M313" s="22">
        <v>67475000</v>
      </c>
    </row>
    <row r="314" spans="1:13" x14ac:dyDescent="0.25">
      <c r="A314" s="20">
        <v>33117</v>
      </c>
      <c r="B314" t="s">
        <v>56</v>
      </c>
      <c r="C314" s="22">
        <v>120604000</v>
      </c>
      <c r="D314" s="22">
        <v>20414000</v>
      </c>
      <c r="E314" s="22">
        <v>623359000</v>
      </c>
      <c r="F314" s="22">
        <v>45352000</v>
      </c>
      <c r="G314" s="22">
        <v>1261000</v>
      </c>
      <c r="H314" s="22">
        <v>410000</v>
      </c>
      <c r="I314" s="22">
        <v>1676000</v>
      </c>
      <c r="J314" s="22">
        <v>41821000</v>
      </c>
      <c r="K314" s="22">
        <v>2655000</v>
      </c>
      <c r="L314" s="22">
        <v>64753000</v>
      </c>
      <c r="M314" s="22">
        <v>324413000</v>
      </c>
    </row>
    <row r="315" spans="1:13" x14ac:dyDescent="0.25">
      <c r="A315" s="20">
        <v>33117</v>
      </c>
      <c r="B315" t="s">
        <v>57</v>
      </c>
      <c r="C315" s="22">
        <v>593673000</v>
      </c>
      <c r="D315" s="22">
        <v>179130000</v>
      </c>
      <c r="E315" s="22">
        <v>2818090000</v>
      </c>
      <c r="F315" s="22">
        <v>184180000</v>
      </c>
      <c r="G315" s="22">
        <v>38221000</v>
      </c>
      <c r="H315" s="22">
        <v>12380000</v>
      </c>
      <c r="I315" s="22">
        <v>56528000</v>
      </c>
      <c r="J315" s="22">
        <v>842167000</v>
      </c>
      <c r="K315" s="22">
        <v>26690000</v>
      </c>
      <c r="L315" s="22">
        <v>668572000</v>
      </c>
      <c r="M315" s="22">
        <v>216549000</v>
      </c>
    </row>
    <row r="316" spans="1:13" x14ac:dyDescent="0.25">
      <c r="A316" s="20">
        <v>33117</v>
      </c>
      <c r="B316" t="s">
        <v>58</v>
      </c>
      <c r="C316" s="22">
        <v>358454000</v>
      </c>
      <c r="D316" s="22">
        <v>94532000</v>
      </c>
      <c r="E316" s="22">
        <v>2133446000</v>
      </c>
      <c r="F316" s="22">
        <v>212268000</v>
      </c>
      <c r="G316" s="22">
        <v>31863000</v>
      </c>
      <c r="H316" s="22">
        <v>2913000</v>
      </c>
      <c r="I316" s="22">
        <v>32881000</v>
      </c>
      <c r="J316" s="22">
        <v>662203000</v>
      </c>
      <c r="K316" s="22">
        <v>19013000</v>
      </c>
      <c r="L316" s="22">
        <v>219705000</v>
      </c>
      <c r="M316" s="22">
        <v>499614000</v>
      </c>
    </row>
    <row r="317" spans="1:13" x14ac:dyDescent="0.25">
      <c r="A317" s="20">
        <v>33117</v>
      </c>
      <c r="B317" t="s">
        <v>59</v>
      </c>
      <c r="C317" s="22">
        <v>1072731000</v>
      </c>
      <c r="D317" s="22">
        <v>294076000</v>
      </c>
      <c r="E317" s="22">
        <v>5574895000</v>
      </c>
      <c r="F317" s="22">
        <v>441800000</v>
      </c>
      <c r="G317" s="22">
        <v>71345000</v>
      </c>
      <c r="H317" s="22">
        <v>15703000</v>
      </c>
      <c r="I317" s="22">
        <v>91085000</v>
      </c>
      <c r="J317" s="22">
        <v>1546191000</v>
      </c>
      <c r="K317" s="22">
        <v>48358000</v>
      </c>
      <c r="L317" s="22">
        <v>953030000</v>
      </c>
      <c r="M317" s="22">
        <v>1040576000</v>
      </c>
    </row>
    <row r="318" spans="1:13" x14ac:dyDescent="0.25">
      <c r="A318" s="20">
        <v>33208</v>
      </c>
      <c r="B318" t="s">
        <v>59</v>
      </c>
      <c r="C318" s="22">
        <v>923499000</v>
      </c>
      <c r="D318" s="22">
        <v>362098000</v>
      </c>
      <c r="E318" s="22">
        <v>5161071000</v>
      </c>
      <c r="F318" s="22">
        <v>463047000</v>
      </c>
      <c r="G318" s="22">
        <v>68084000</v>
      </c>
      <c r="H318" s="22">
        <v>15625000</v>
      </c>
      <c r="I318" s="22">
        <v>93337000</v>
      </c>
      <c r="J318" s="22">
        <v>1469347000</v>
      </c>
      <c r="K318" s="22">
        <v>63049000</v>
      </c>
      <c r="L318" s="22">
        <v>934385000</v>
      </c>
      <c r="M318" s="22">
        <v>768600000</v>
      </c>
    </row>
    <row r="319" spans="1:13" x14ac:dyDescent="0.25">
      <c r="A319" s="20">
        <v>33208</v>
      </c>
      <c r="B319" t="s">
        <v>58</v>
      </c>
      <c r="C319" s="22">
        <v>276973000</v>
      </c>
      <c r="D319" s="22">
        <v>124331000</v>
      </c>
      <c r="E319" s="22">
        <v>1876376000</v>
      </c>
      <c r="F319" s="22">
        <v>203187000</v>
      </c>
      <c r="G319" s="22">
        <v>29395000</v>
      </c>
      <c r="H319" s="22">
        <v>3405000</v>
      </c>
      <c r="I319" s="22">
        <v>28467000</v>
      </c>
      <c r="J319" s="22">
        <v>582973000</v>
      </c>
      <c r="K319" s="22">
        <v>34341000</v>
      </c>
      <c r="L319" s="22">
        <v>176156000</v>
      </c>
      <c r="M319" s="22">
        <v>417148000</v>
      </c>
    </row>
    <row r="320" spans="1:13" x14ac:dyDescent="0.25">
      <c r="A320" s="20">
        <v>33208</v>
      </c>
      <c r="B320" t="s">
        <v>57</v>
      </c>
      <c r="C320" s="22">
        <v>542063000</v>
      </c>
      <c r="D320" s="22">
        <v>218469000</v>
      </c>
      <c r="E320" s="22">
        <v>2860325000</v>
      </c>
      <c r="F320" s="22">
        <v>232009000</v>
      </c>
      <c r="G320" s="22">
        <v>36574000</v>
      </c>
      <c r="H320" s="22">
        <v>11650000</v>
      </c>
      <c r="I320" s="22">
        <v>58912000</v>
      </c>
      <c r="J320" s="22">
        <v>834594000</v>
      </c>
      <c r="K320" s="22">
        <v>24204000</v>
      </c>
      <c r="L320" s="22">
        <v>644551000</v>
      </c>
      <c r="M320" s="22">
        <v>257299000</v>
      </c>
    </row>
    <row r="321" spans="1:13" x14ac:dyDescent="0.25">
      <c r="A321" s="20">
        <v>33208</v>
      </c>
      <c r="B321" t="s">
        <v>56</v>
      </c>
      <c r="C321" s="22">
        <v>104463000</v>
      </c>
      <c r="D321" s="22">
        <v>19298000</v>
      </c>
      <c r="E321" s="22">
        <v>424370000</v>
      </c>
      <c r="F321" s="22">
        <v>27851000</v>
      </c>
      <c r="G321" s="22">
        <v>2115000</v>
      </c>
      <c r="H321" s="22">
        <v>570000</v>
      </c>
      <c r="I321" s="22">
        <v>5958000</v>
      </c>
      <c r="J321" s="22">
        <v>51780000</v>
      </c>
      <c r="K321" s="22">
        <v>4504000</v>
      </c>
      <c r="L321" s="22">
        <v>113678000</v>
      </c>
      <c r="M321" s="22">
        <v>94153000</v>
      </c>
    </row>
    <row r="322" spans="1:13" x14ac:dyDescent="0.25">
      <c r="A322" s="20">
        <v>33298</v>
      </c>
      <c r="B322" t="s">
        <v>56</v>
      </c>
      <c r="C322" s="22">
        <v>64885000</v>
      </c>
      <c r="D322" s="22">
        <v>18610000</v>
      </c>
      <c r="E322" s="22">
        <v>442308000</v>
      </c>
      <c r="F322" s="22">
        <v>51587000</v>
      </c>
      <c r="G322" s="22">
        <v>4114000</v>
      </c>
      <c r="H322" s="22">
        <v>555000</v>
      </c>
      <c r="I322" s="22">
        <v>2758000</v>
      </c>
      <c r="J322" s="22">
        <v>58522000</v>
      </c>
      <c r="K322" s="22">
        <v>3454000</v>
      </c>
      <c r="L322" s="22">
        <v>106034000</v>
      </c>
      <c r="M322" s="22">
        <v>131789000</v>
      </c>
    </row>
    <row r="323" spans="1:13" x14ac:dyDescent="0.25">
      <c r="A323" s="20">
        <v>33298</v>
      </c>
      <c r="B323" t="s">
        <v>57</v>
      </c>
      <c r="C323" s="22">
        <v>569716000</v>
      </c>
      <c r="D323" s="22">
        <v>176741000</v>
      </c>
      <c r="E323" s="22">
        <v>2747756000</v>
      </c>
      <c r="F323" s="22">
        <v>194840000</v>
      </c>
      <c r="G323" s="22">
        <v>35982000</v>
      </c>
      <c r="H323" s="22">
        <v>13017000</v>
      </c>
      <c r="I323" s="22">
        <v>60581000</v>
      </c>
      <c r="J323" s="22">
        <v>806476000</v>
      </c>
      <c r="K323" s="22">
        <v>24826000</v>
      </c>
      <c r="L323" s="22">
        <v>636514000</v>
      </c>
      <c r="M323" s="22">
        <v>229063000</v>
      </c>
    </row>
    <row r="324" spans="1:13" x14ac:dyDescent="0.25">
      <c r="A324" s="20">
        <v>33298</v>
      </c>
      <c r="B324" t="s">
        <v>58</v>
      </c>
      <c r="C324" s="22">
        <v>580928000</v>
      </c>
      <c r="D324" s="22">
        <v>122598000</v>
      </c>
      <c r="E324" s="22">
        <v>2560146000</v>
      </c>
      <c r="F324" s="22">
        <v>321272000</v>
      </c>
      <c r="G324" s="22">
        <v>18866000</v>
      </c>
      <c r="H324" s="22">
        <v>1768000</v>
      </c>
      <c r="I324" s="22">
        <v>10247000</v>
      </c>
      <c r="J324" s="22">
        <v>404589000</v>
      </c>
      <c r="K324" s="22">
        <v>25325000</v>
      </c>
      <c r="L324" s="22">
        <v>115124000</v>
      </c>
      <c r="M324" s="22">
        <v>959429000</v>
      </c>
    </row>
    <row r="325" spans="1:13" x14ac:dyDescent="0.25">
      <c r="A325" s="20">
        <v>33298</v>
      </c>
      <c r="B325" t="s">
        <v>59</v>
      </c>
      <c r="C325" s="22">
        <v>1215529000</v>
      </c>
      <c r="D325" s="22">
        <v>317949000</v>
      </c>
      <c r="E325" s="22">
        <v>5750210000</v>
      </c>
      <c r="F325" s="22">
        <v>567699000</v>
      </c>
      <c r="G325" s="22">
        <v>58962000</v>
      </c>
      <c r="H325" s="22">
        <v>15340000</v>
      </c>
      <c r="I325" s="22">
        <v>73586000</v>
      </c>
      <c r="J325" s="22">
        <v>1269587000</v>
      </c>
      <c r="K325" s="22">
        <v>53605000</v>
      </c>
      <c r="L325" s="22">
        <v>857672000</v>
      </c>
      <c r="M325" s="22">
        <v>1320281000</v>
      </c>
    </row>
    <row r="326" spans="1:13" x14ac:dyDescent="0.25">
      <c r="A326" s="20">
        <v>33390</v>
      </c>
      <c r="B326" t="s">
        <v>59</v>
      </c>
      <c r="C326" s="22">
        <v>959522000</v>
      </c>
      <c r="D326" s="22">
        <v>342159000</v>
      </c>
      <c r="E326" s="22">
        <v>5128956000</v>
      </c>
      <c r="F326" s="22">
        <v>482266000</v>
      </c>
      <c r="G326" s="22">
        <v>67116000</v>
      </c>
      <c r="H326" s="22">
        <v>14311000</v>
      </c>
      <c r="I326" s="22">
        <v>70951000</v>
      </c>
      <c r="J326" s="22">
        <v>1278480000</v>
      </c>
      <c r="K326" s="22">
        <v>60115000</v>
      </c>
      <c r="L326" s="22">
        <v>1007533000</v>
      </c>
      <c r="M326" s="22">
        <v>846503000</v>
      </c>
    </row>
    <row r="327" spans="1:13" x14ac:dyDescent="0.25">
      <c r="A327" s="20">
        <v>33390</v>
      </c>
      <c r="B327" t="s">
        <v>58</v>
      </c>
      <c r="C327" s="22">
        <v>344333000</v>
      </c>
      <c r="D327" s="22">
        <v>151440000</v>
      </c>
      <c r="E327" s="22">
        <v>2084776000</v>
      </c>
      <c r="F327" s="22">
        <v>284177000</v>
      </c>
      <c r="G327" s="22">
        <v>28965000</v>
      </c>
      <c r="H327" s="22">
        <v>1316000</v>
      </c>
      <c r="I327" s="22">
        <v>15576000</v>
      </c>
      <c r="J327" s="22">
        <v>401588000</v>
      </c>
      <c r="K327" s="22">
        <v>31052000</v>
      </c>
      <c r="L327" s="22">
        <v>191880000</v>
      </c>
      <c r="M327" s="22">
        <v>634449000</v>
      </c>
    </row>
    <row r="328" spans="1:13" x14ac:dyDescent="0.25">
      <c r="A328" s="20">
        <v>33390</v>
      </c>
      <c r="B328" t="s">
        <v>57</v>
      </c>
      <c r="C328" s="22">
        <v>599313000</v>
      </c>
      <c r="D328" s="22">
        <v>175371000</v>
      </c>
      <c r="E328" s="22">
        <v>2806852000</v>
      </c>
      <c r="F328" s="22">
        <v>194398000</v>
      </c>
      <c r="G328" s="22">
        <v>37039000</v>
      </c>
      <c r="H328" s="22">
        <v>12353000</v>
      </c>
      <c r="I328" s="22">
        <v>53935000</v>
      </c>
      <c r="J328" s="22">
        <v>827805000</v>
      </c>
      <c r="K328" s="22">
        <v>27290000</v>
      </c>
      <c r="L328" s="22">
        <v>672658000</v>
      </c>
      <c r="M328" s="22">
        <v>206690000</v>
      </c>
    </row>
    <row r="329" spans="1:13" x14ac:dyDescent="0.25">
      <c r="A329" s="20">
        <v>33390</v>
      </c>
      <c r="B329" t="s">
        <v>56</v>
      </c>
      <c r="C329" s="22">
        <v>15876000</v>
      </c>
      <c r="D329" s="22">
        <v>15348000</v>
      </c>
      <c r="E329" s="22">
        <v>237328000</v>
      </c>
      <c r="F329" s="22">
        <v>3691000</v>
      </c>
      <c r="G329" s="22">
        <v>1112000</v>
      </c>
      <c r="H329" s="22">
        <v>642000</v>
      </c>
      <c r="I329" s="22">
        <v>1440000</v>
      </c>
      <c r="J329" s="22">
        <v>49087000</v>
      </c>
      <c r="K329" s="22">
        <v>1773000</v>
      </c>
      <c r="L329" s="22">
        <v>142995000</v>
      </c>
      <c r="M329" s="22">
        <v>5364000</v>
      </c>
    </row>
    <row r="330" spans="1:13" x14ac:dyDescent="0.25">
      <c r="A330" s="20">
        <v>33482</v>
      </c>
      <c r="B330" t="s">
        <v>56</v>
      </c>
      <c r="C330" s="22">
        <v>25468000</v>
      </c>
      <c r="D330" s="22">
        <v>5059000</v>
      </c>
      <c r="E330" s="22">
        <v>148912000</v>
      </c>
      <c r="F330" s="22">
        <v>6843000</v>
      </c>
      <c r="G330" s="22">
        <v>1663000</v>
      </c>
      <c r="H330" s="22">
        <v>696000</v>
      </c>
      <c r="I330" s="22">
        <v>1019000</v>
      </c>
      <c r="J330" s="22">
        <v>29134000</v>
      </c>
      <c r="K330" s="22">
        <v>8224000</v>
      </c>
      <c r="L330" s="22">
        <v>62150000</v>
      </c>
      <c r="M330" s="22">
        <v>8656000</v>
      </c>
    </row>
    <row r="331" spans="1:13" x14ac:dyDescent="0.25">
      <c r="A331" s="20">
        <v>33482</v>
      </c>
      <c r="B331" t="s">
        <v>57</v>
      </c>
      <c r="C331" s="22">
        <v>546927000</v>
      </c>
      <c r="D331" s="22">
        <v>182728000</v>
      </c>
      <c r="E331" s="22">
        <v>2622396000</v>
      </c>
      <c r="F331" s="22">
        <v>168691000</v>
      </c>
      <c r="G331" s="22">
        <v>37422000</v>
      </c>
      <c r="H331" s="22">
        <v>12206000</v>
      </c>
      <c r="I331" s="22">
        <v>54544000</v>
      </c>
      <c r="J331" s="22">
        <v>784656000</v>
      </c>
      <c r="K331" s="22">
        <v>25397000</v>
      </c>
      <c r="L331" s="22">
        <v>624723000</v>
      </c>
      <c r="M331" s="22">
        <v>185102000</v>
      </c>
    </row>
    <row r="332" spans="1:13" x14ac:dyDescent="0.25">
      <c r="A332" s="20">
        <v>33482</v>
      </c>
      <c r="B332" t="s">
        <v>58</v>
      </c>
      <c r="C332" s="22">
        <v>321277000</v>
      </c>
      <c r="D332" s="22">
        <v>104631000</v>
      </c>
      <c r="E332" s="22">
        <v>2243603000</v>
      </c>
      <c r="F332" s="22">
        <v>237394000</v>
      </c>
      <c r="G332" s="22">
        <v>27408000</v>
      </c>
      <c r="H332" s="22">
        <v>3463000</v>
      </c>
      <c r="I332" s="22">
        <v>31988000</v>
      </c>
      <c r="J332" s="22">
        <v>667551000</v>
      </c>
      <c r="K332" s="22">
        <v>19484000</v>
      </c>
      <c r="L332" s="22">
        <v>229439000</v>
      </c>
      <c r="M332" s="22">
        <v>600968000</v>
      </c>
    </row>
    <row r="333" spans="1:13" x14ac:dyDescent="0.25">
      <c r="A333" s="20">
        <v>33482</v>
      </c>
      <c r="B333" t="s">
        <v>59</v>
      </c>
      <c r="C333" s="22">
        <v>893672000</v>
      </c>
      <c r="D333" s="22">
        <v>292418000</v>
      </c>
      <c r="E333" s="22">
        <v>5014911000</v>
      </c>
      <c r="F333" s="22">
        <v>412928000</v>
      </c>
      <c r="G333" s="22">
        <v>66493000</v>
      </c>
      <c r="H333" s="22">
        <v>16365000</v>
      </c>
      <c r="I333" s="22">
        <v>87551000</v>
      </c>
      <c r="J333" s="22">
        <v>1481341000</v>
      </c>
      <c r="K333" s="22">
        <v>53105000</v>
      </c>
      <c r="L333" s="22">
        <v>916312000</v>
      </c>
      <c r="M333" s="22">
        <v>794726000</v>
      </c>
    </row>
    <row r="334" spans="1:13" x14ac:dyDescent="0.25">
      <c r="A334" s="20">
        <v>33573</v>
      </c>
      <c r="B334" t="s">
        <v>59</v>
      </c>
      <c r="C334" s="22">
        <v>1166195000</v>
      </c>
      <c r="D334" s="22">
        <v>389078000</v>
      </c>
      <c r="E334" s="22">
        <v>6105468000</v>
      </c>
      <c r="F334" s="22">
        <v>541512000</v>
      </c>
      <c r="G334" s="22">
        <v>64488000</v>
      </c>
      <c r="H334" s="22">
        <v>16736000</v>
      </c>
      <c r="I334" s="22">
        <v>85744000</v>
      </c>
      <c r="J334" s="22">
        <v>1529860000</v>
      </c>
      <c r="K334" s="22">
        <v>76929000</v>
      </c>
      <c r="L334" s="22">
        <v>1068956000</v>
      </c>
      <c r="M334" s="22">
        <v>1165970000</v>
      </c>
    </row>
    <row r="335" spans="1:13" x14ac:dyDescent="0.25">
      <c r="A335" s="20">
        <v>33573</v>
      </c>
      <c r="B335" t="s">
        <v>58</v>
      </c>
      <c r="C335" s="22">
        <v>290762000</v>
      </c>
      <c r="D335" s="22">
        <v>145418000</v>
      </c>
      <c r="E335" s="22">
        <v>1836819000</v>
      </c>
      <c r="F335" s="22">
        <v>172469000</v>
      </c>
      <c r="G335" s="22">
        <v>25106000</v>
      </c>
      <c r="H335" s="22">
        <v>3970000</v>
      </c>
      <c r="I335" s="22">
        <v>27793000</v>
      </c>
      <c r="J335" s="22">
        <v>574089000</v>
      </c>
      <c r="K335" s="22">
        <v>46393000</v>
      </c>
      <c r="L335" s="22">
        <v>194917000</v>
      </c>
      <c r="M335" s="22">
        <v>355902000</v>
      </c>
    </row>
    <row r="336" spans="1:13" x14ac:dyDescent="0.25">
      <c r="A336" s="20">
        <v>33573</v>
      </c>
      <c r="B336" t="s">
        <v>57</v>
      </c>
      <c r="C336" s="22">
        <v>540134000</v>
      </c>
      <c r="D336" s="22">
        <v>220019000</v>
      </c>
      <c r="E336" s="22">
        <v>2735454000</v>
      </c>
      <c r="F336" s="22">
        <v>201134000</v>
      </c>
      <c r="G336" s="22">
        <v>35181000</v>
      </c>
      <c r="H336" s="22">
        <v>12051000</v>
      </c>
      <c r="I336" s="22">
        <v>54561000</v>
      </c>
      <c r="J336" s="22">
        <v>786976000</v>
      </c>
      <c r="K336" s="22">
        <v>21308000</v>
      </c>
      <c r="L336" s="22">
        <v>617684000</v>
      </c>
      <c r="M336" s="22">
        <v>246406000</v>
      </c>
    </row>
    <row r="337" spans="1:13" x14ac:dyDescent="0.25">
      <c r="A337" s="20">
        <v>33573</v>
      </c>
      <c r="B337" t="s">
        <v>56</v>
      </c>
      <c r="C337" s="22">
        <v>335299000</v>
      </c>
      <c r="D337" s="22">
        <v>23641000</v>
      </c>
      <c r="E337" s="22">
        <v>1533195000</v>
      </c>
      <c r="F337" s="22">
        <v>167909000</v>
      </c>
      <c r="G337" s="22">
        <v>4201000</v>
      </c>
      <c r="H337" s="22">
        <v>715000</v>
      </c>
      <c r="I337" s="22">
        <v>3390000</v>
      </c>
      <c r="J337" s="22">
        <v>168795000</v>
      </c>
      <c r="K337" s="22">
        <v>9228000</v>
      </c>
      <c r="L337" s="22">
        <v>256355000</v>
      </c>
      <c r="M337" s="22">
        <v>563662000</v>
      </c>
    </row>
    <row r="338" spans="1:13" x14ac:dyDescent="0.25">
      <c r="A338" s="20">
        <v>33664</v>
      </c>
      <c r="B338" t="s">
        <v>56</v>
      </c>
      <c r="C338" s="22">
        <v>274847000</v>
      </c>
      <c r="D338" s="22">
        <v>22211000</v>
      </c>
      <c r="E338" s="22">
        <v>1230930000</v>
      </c>
      <c r="F338" s="22">
        <v>106253000</v>
      </c>
      <c r="G338" s="22">
        <v>6834000</v>
      </c>
      <c r="H338" s="22">
        <v>1179000</v>
      </c>
      <c r="I338" s="22">
        <v>5370000</v>
      </c>
      <c r="J338" s="22">
        <v>116244000</v>
      </c>
      <c r="K338" s="22">
        <v>9468000</v>
      </c>
      <c r="L338" s="22">
        <v>167874000</v>
      </c>
      <c r="M338" s="22">
        <v>520650000</v>
      </c>
    </row>
    <row r="339" spans="1:13" x14ac:dyDescent="0.25">
      <c r="A339" s="20">
        <v>33664</v>
      </c>
      <c r="B339" t="s">
        <v>57</v>
      </c>
      <c r="C339" s="22">
        <v>593771000</v>
      </c>
      <c r="D339" s="22">
        <v>181526000</v>
      </c>
      <c r="E339" s="22">
        <v>2761964000</v>
      </c>
      <c r="F339" s="22">
        <v>190742000</v>
      </c>
      <c r="G339" s="22">
        <v>35573000</v>
      </c>
      <c r="H339" s="22">
        <v>13210000</v>
      </c>
      <c r="I339" s="22">
        <v>55845000</v>
      </c>
      <c r="J339" s="22">
        <v>831773000</v>
      </c>
      <c r="K339" s="22">
        <v>22921000</v>
      </c>
      <c r="L339" s="22">
        <v>593292000</v>
      </c>
      <c r="M339" s="22">
        <v>243311000</v>
      </c>
    </row>
    <row r="340" spans="1:13" x14ac:dyDescent="0.25">
      <c r="A340" s="20">
        <v>33664</v>
      </c>
      <c r="B340" t="s">
        <v>58</v>
      </c>
      <c r="C340" s="22">
        <v>425884000</v>
      </c>
      <c r="D340" s="22">
        <v>123518000</v>
      </c>
      <c r="E340" s="22">
        <v>2131159000</v>
      </c>
      <c r="F340" s="22">
        <v>226664000</v>
      </c>
      <c r="G340" s="22">
        <v>23470000</v>
      </c>
      <c r="H340" s="22">
        <v>2097000</v>
      </c>
      <c r="I340" s="22">
        <v>10905000</v>
      </c>
      <c r="J340" s="22">
        <v>494064000</v>
      </c>
      <c r="K340" s="22">
        <v>29834000</v>
      </c>
      <c r="L340" s="22">
        <v>130833000</v>
      </c>
      <c r="M340" s="22">
        <v>663890000</v>
      </c>
    </row>
    <row r="341" spans="1:13" x14ac:dyDescent="0.25">
      <c r="A341" s="20">
        <v>33664</v>
      </c>
      <c r="B341" t="s">
        <v>59</v>
      </c>
      <c r="C341" s="22">
        <v>1294502000</v>
      </c>
      <c r="D341" s="22">
        <v>327255000</v>
      </c>
      <c r="E341" s="22">
        <v>6124053000</v>
      </c>
      <c r="F341" s="22">
        <v>523659000</v>
      </c>
      <c r="G341" s="22">
        <v>65877000</v>
      </c>
      <c r="H341" s="22">
        <v>16486000</v>
      </c>
      <c r="I341" s="22">
        <v>72120000</v>
      </c>
      <c r="J341" s="22">
        <v>1442081000</v>
      </c>
      <c r="K341" s="22">
        <v>62223000</v>
      </c>
      <c r="L341" s="22">
        <v>891999000</v>
      </c>
      <c r="M341" s="22">
        <v>1427851000</v>
      </c>
    </row>
    <row r="342" spans="1:13" x14ac:dyDescent="0.25">
      <c r="A342" s="20">
        <v>33756</v>
      </c>
      <c r="B342" t="s">
        <v>59</v>
      </c>
      <c r="C342" s="22">
        <v>1196997000</v>
      </c>
      <c r="D342" s="22">
        <v>342358000</v>
      </c>
      <c r="E342" s="22">
        <v>5689454000</v>
      </c>
      <c r="F342" s="22">
        <v>581226000</v>
      </c>
      <c r="G342" s="22">
        <v>65849000</v>
      </c>
      <c r="H342" s="22">
        <v>14462000</v>
      </c>
      <c r="I342" s="22">
        <v>69772000</v>
      </c>
      <c r="J342" s="22">
        <v>1455414000</v>
      </c>
      <c r="K342" s="22">
        <v>52944000</v>
      </c>
      <c r="L342" s="22">
        <v>982872000</v>
      </c>
      <c r="M342" s="22">
        <v>927560000</v>
      </c>
    </row>
    <row r="343" spans="1:13" x14ac:dyDescent="0.25">
      <c r="A343" s="20">
        <v>33756</v>
      </c>
      <c r="B343" t="s">
        <v>58</v>
      </c>
      <c r="C343" s="22">
        <v>312325000</v>
      </c>
      <c r="D343" s="22">
        <v>147605000</v>
      </c>
      <c r="E343" s="22">
        <v>1893952000</v>
      </c>
      <c r="F343" s="22">
        <v>204574000</v>
      </c>
      <c r="G343" s="22">
        <v>26765000</v>
      </c>
      <c r="H343" s="22">
        <v>1480000</v>
      </c>
      <c r="I343" s="22">
        <v>17045000</v>
      </c>
      <c r="J343" s="22">
        <v>414319000</v>
      </c>
      <c r="K343" s="22">
        <v>21593000</v>
      </c>
      <c r="L343" s="22">
        <v>235285000</v>
      </c>
      <c r="M343" s="22">
        <v>512961000</v>
      </c>
    </row>
    <row r="344" spans="1:13" x14ac:dyDescent="0.25">
      <c r="A344" s="20">
        <v>33756</v>
      </c>
      <c r="B344" t="s">
        <v>57</v>
      </c>
      <c r="C344" s="22">
        <v>650790000</v>
      </c>
      <c r="D344" s="22">
        <v>175692000</v>
      </c>
      <c r="E344" s="22">
        <v>2756275000</v>
      </c>
      <c r="F344" s="22">
        <v>185863000</v>
      </c>
      <c r="G344" s="22">
        <v>36584000</v>
      </c>
      <c r="H344" s="22">
        <v>12163000</v>
      </c>
      <c r="I344" s="22">
        <v>49678000</v>
      </c>
      <c r="J344" s="22">
        <v>816339000</v>
      </c>
      <c r="K344" s="22">
        <v>26267000</v>
      </c>
      <c r="L344" s="22">
        <v>600694000</v>
      </c>
      <c r="M344" s="22">
        <v>202205000</v>
      </c>
    </row>
    <row r="345" spans="1:13" x14ac:dyDescent="0.25">
      <c r="A345" s="20">
        <v>33756</v>
      </c>
      <c r="B345" t="s">
        <v>56</v>
      </c>
      <c r="C345" s="22">
        <v>233882000</v>
      </c>
      <c r="D345" s="22">
        <v>19061000</v>
      </c>
      <c r="E345" s="22">
        <v>1039227000</v>
      </c>
      <c r="F345" s="22">
        <v>190789000</v>
      </c>
      <c r="G345" s="22">
        <v>2500000</v>
      </c>
      <c r="H345" s="22">
        <v>819000</v>
      </c>
      <c r="I345" s="22">
        <v>3049000</v>
      </c>
      <c r="J345" s="22">
        <v>224756000</v>
      </c>
      <c r="K345" s="22">
        <v>5084000</v>
      </c>
      <c r="L345" s="22">
        <v>146893000</v>
      </c>
      <c r="M345" s="22">
        <v>212394000</v>
      </c>
    </row>
    <row r="346" spans="1:13" x14ac:dyDescent="0.25">
      <c r="A346" s="20">
        <v>33848</v>
      </c>
      <c r="B346" t="s">
        <v>56</v>
      </c>
      <c r="C346" s="22">
        <v>50636000</v>
      </c>
      <c r="D346" s="22">
        <v>10020000</v>
      </c>
      <c r="E346" s="22">
        <v>239773000</v>
      </c>
      <c r="F346" s="22">
        <v>13174000</v>
      </c>
      <c r="G346" s="22">
        <v>3069000</v>
      </c>
      <c r="H346" s="22">
        <v>944000</v>
      </c>
      <c r="I346" s="22">
        <v>1726000</v>
      </c>
      <c r="J346" s="22">
        <v>40156000</v>
      </c>
      <c r="K346" s="22">
        <v>2592000</v>
      </c>
      <c r="L346" s="22">
        <v>102115000</v>
      </c>
      <c r="M346" s="22">
        <v>15341000</v>
      </c>
    </row>
    <row r="347" spans="1:13" x14ac:dyDescent="0.25">
      <c r="A347" s="20">
        <v>33848</v>
      </c>
      <c r="B347" t="s">
        <v>57</v>
      </c>
      <c r="C347" s="22">
        <v>635997000</v>
      </c>
      <c r="D347" s="22">
        <v>186228000</v>
      </c>
      <c r="E347" s="22">
        <v>2768916000</v>
      </c>
      <c r="F347" s="22">
        <v>188777000</v>
      </c>
      <c r="G347" s="22">
        <v>36604000</v>
      </c>
      <c r="H347" s="22">
        <v>12507000</v>
      </c>
      <c r="I347" s="22">
        <v>51546000</v>
      </c>
      <c r="J347" s="22">
        <v>795056000</v>
      </c>
      <c r="K347" s="22">
        <v>24360000</v>
      </c>
      <c r="L347" s="22">
        <v>610669000</v>
      </c>
      <c r="M347" s="22">
        <v>227172000</v>
      </c>
    </row>
    <row r="348" spans="1:13" x14ac:dyDescent="0.25">
      <c r="A348" s="20">
        <v>33848</v>
      </c>
      <c r="B348" t="s">
        <v>58</v>
      </c>
      <c r="C348" s="22">
        <v>407203000</v>
      </c>
      <c r="D348" s="22">
        <v>119486000</v>
      </c>
      <c r="E348" s="22">
        <v>2336954000</v>
      </c>
      <c r="F348" s="22">
        <v>243184000</v>
      </c>
      <c r="G348" s="22">
        <v>24673000</v>
      </c>
      <c r="H348" s="22">
        <v>3615000</v>
      </c>
      <c r="I348" s="22">
        <v>36774000</v>
      </c>
      <c r="J348" s="22">
        <v>605573000</v>
      </c>
      <c r="K348" s="22">
        <v>19634000</v>
      </c>
      <c r="L348" s="22">
        <v>248896000</v>
      </c>
      <c r="M348" s="22">
        <v>627916000</v>
      </c>
    </row>
    <row r="349" spans="1:13" x14ac:dyDescent="0.25">
      <c r="A349" s="20">
        <v>33848</v>
      </c>
      <c r="B349" t="s">
        <v>59</v>
      </c>
      <c r="C349" s="22">
        <v>1093836000</v>
      </c>
      <c r="D349" s="22">
        <v>315734000</v>
      </c>
      <c r="E349" s="22">
        <v>5345643000</v>
      </c>
      <c r="F349" s="22">
        <v>445135000</v>
      </c>
      <c r="G349" s="22">
        <v>64346000</v>
      </c>
      <c r="H349" s="22">
        <v>17066000</v>
      </c>
      <c r="I349" s="22">
        <v>90046000</v>
      </c>
      <c r="J349" s="22">
        <v>1440785000</v>
      </c>
      <c r="K349" s="22">
        <v>46586000</v>
      </c>
      <c r="L349" s="22">
        <v>961680000</v>
      </c>
      <c r="M349" s="22">
        <v>870429000</v>
      </c>
    </row>
    <row r="350" spans="1:13" x14ac:dyDescent="0.25">
      <c r="A350" s="20">
        <v>33939</v>
      </c>
      <c r="B350" t="s">
        <v>59</v>
      </c>
      <c r="C350" s="22">
        <v>1370924000</v>
      </c>
      <c r="D350" s="22">
        <v>418730000</v>
      </c>
      <c r="E350" s="22">
        <v>6571052000</v>
      </c>
      <c r="F350" s="22">
        <v>618744000</v>
      </c>
      <c r="G350" s="22">
        <v>74328000</v>
      </c>
      <c r="H350" s="22">
        <v>16986000</v>
      </c>
      <c r="I350" s="22">
        <v>89649000</v>
      </c>
      <c r="J350" s="22">
        <v>1714897000</v>
      </c>
      <c r="K350" s="22">
        <v>66451000</v>
      </c>
      <c r="L350" s="22">
        <v>1035318000</v>
      </c>
      <c r="M350" s="22">
        <v>1165025000</v>
      </c>
    </row>
    <row r="351" spans="1:13" x14ac:dyDescent="0.25">
      <c r="A351" s="20">
        <v>33939</v>
      </c>
      <c r="B351" t="s">
        <v>58</v>
      </c>
      <c r="C351" s="22">
        <v>356909000</v>
      </c>
      <c r="D351" s="22">
        <v>151852000</v>
      </c>
      <c r="E351" s="22">
        <v>2188970000</v>
      </c>
      <c r="F351" s="22">
        <v>280075000</v>
      </c>
      <c r="G351" s="22">
        <v>23037000</v>
      </c>
      <c r="H351" s="22">
        <v>4095000</v>
      </c>
      <c r="I351" s="22">
        <v>31169000</v>
      </c>
      <c r="J351" s="22">
        <v>609566000</v>
      </c>
      <c r="K351" s="22">
        <v>29918000</v>
      </c>
      <c r="L351" s="22">
        <v>191722000</v>
      </c>
      <c r="M351" s="22">
        <v>510627000</v>
      </c>
    </row>
    <row r="352" spans="1:13" x14ac:dyDescent="0.25">
      <c r="A352" s="20">
        <v>33939</v>
      </c>
      <c r="B352" t="s">
        <v>57</v>
      </c>
      <c r="C352" s="22">
        <v>683352000</v>
      </c>
      <c r="D352" s="22">
        <v>251528000</v>
      </c>
      <c r="E352" s="22">
        <v>3101173000</v>
      </c>
      <c r="F352" s="22">
        <v>260355000</v>
      </c>
      <c r="G352" s="22">
        <v>35695000</v>
      </c>
      <c r="H352" s="22">
        <v>11570000</v>
      </c>
      <c r="I352" s="22">
        <v>54232000</v>
      </c>
      <c r="J352" s="22">
        <v>842770000</v>
      </c>
      <c r="K352" s="22">
        <v>22822000</v>
      </c>
      <c r="L352" s="22">
        <v>636140000</v>
      </c>
      <c r="M352" s="22">
        <v>302709000</v>
      </c>
    </row>
    <row r="353" spans="1:13" x14ac:dyDescent="0.25">
      <c r="A353" s="20">
        <v>33939</v>
      </c>
      <c r="B353" t="s">
        <v>56</v>
      </c>
      <c r="C353" s="22">
        <v>330663000</v>
      </c>
      <c r="D353" s="22">
        <v>15350000</v>
      </c>
      <c r="E353" s="22">
        <v>1280909000</v>
      </c>
      <c r="F353" s="22">
        <v>78314000</v>
      </c>
      <c r="G353" s="22">
        <v>15596000</v>
      </c>
      <c r="H353" s="22">
        <v>1321000</v>
      </c>
      <c r="I353" s="22">
        <v>4248000</v>
      </c>
      <c r="J353" s="22">
        <v>262561000</v>
      </c>
      <c r="K353" s="22">
        <v>13711000</v>
      </c>
      <c r="L353" s="22">
        <v>207456000</v>
      </c>
      <c r="M353" s="22">
        <v>351689000</v>
      </c>
    </row>
    <row r="354" spans="1:13" x14ac:dyDescent="0.25">
      <c r="A354" s="20">
        <v>34029</v>
      </c>
      <c r="B354" t="s">
        <v>56</v>
      </c>
      <c r="C354" s="22">
        <v>362083000</v>
      </c>
      <c r="D354" s="22">
        <v>11894000</v>
      </c>
      <c r="E354" s="22">
        <v>1268957000</v>
      </c>
      <c r="F354" s="22">
        <v>136609000</v>
      </c>
      <c r="G354" s="22">
        <v>4778000</v>
      </c>
      <c r="H354" s="22">
        <v>2274000</v>
      </c>
      <c r="I354" s="22">
        <v>1759000</v>
      </c>
      <c r="J354" s="22">
        <v>154667000</v>
      </c>
      <c r="K354" s="22">
        <v>3053000</v>
      </c>
      <c r="L354" s="22">
        <v>156880000</v>
      </c>
      <c r="M354" s="22">
        <v>434960000</v>
      </c>
    </row>
    <row r="355" spans="1:13" x14ac:dyDescent="0.25">
      <c r="A355" s="20">
        <v>34029</v>
      </c>
      <c r="B355" t="s">
        <v>57</v>
      </c>
      <c r="C355" s="22">
        <v>710241000</v>
      </c>
      <c r="D355" s="22">
        <v>189452000</v>
      </c>
      <c r="E355" s="22">
        <v>2998150000</v>
      </c>
      <c r="F355" s="22">
        <v>232580000</v>
      </c>
      <c r="G355" s="22">
        <v>36572000</v>
      </c>
      <c r="H355" s="22">
        <v>12856000</v>
      </c>
      <c r="I355" s="22">
        <v>55722000</v>
      </c>
      <c r="J355" s="22">
        <v>830637000</v>
      </c>
      <c r="K355" s="22">
        <v>23621000</v>
      </c>
      <c r="L355" s="22">
        <v>625631000</v>
      </c>
      <c r="M355" s="22">
        <v>280838000</v>
      </c>
    </row>
    <row r="356" spans="1:13" x14ac:dyDescent="0.25">
      <c r="A356" s="20">
        <v>34029</v>
      </c>
      <c r="B356" t="s">
        <v>58</v>
      </c>
      <c r="C356" s="22">
        <v>478479000</v>
      </c>
      <c r="D356" s="22">
        <v>136044000</v>
      </c>
      <c r="E356" s="22">
        <v>2412774000</v>
      </c>
      <c r="F356" s="22">
        <v>347425000</v>
      </c>
      <c r="G356" s="22">
        <v>17991000</v>
      </c>
      <c r="H356" s="22">
        <v>1553000</v>
      </c>
      <c r="I356" s="22">
        <v>10855000</v>
      </c>
      <c r="J356" s="22">
        <v>443248000</v>
      </c>
      <c r="K356" s="22">
        <v>24402000</v>
      </c>
      <c r="L356" s="22">
        <v>118554000</v>
      </c>
      <c r="M356" s="22">
        <v>834223000</v>
      </c>
    </row>
    <row r="357" spans="1:13" x14ac:dyDescent="0.25">
      <c r="A357" s="20">
        <v>34029</v>
      </c>
      <c r="B357" t="s">
        <v>59</v>
      </c>
      <c r="C357" s="22">
        <v>1550803000</v>
      </c>
      <c r="D357" s="22">
        <v>337390000</v>
      </c>
      <c r="E357" s="22">
        <v>6679881000</v>
      </c>
      <c r="F357" s="22">
        <v>716614000</v>
      </c>
      <c r="G357" s="22">
        <v>59341000</v>
      </c>
      <c r="H357" s="22">
        <v>16683000</v>
      </c>
      <c r="I357" s="22">
        <v>68336000</v>
      </c>
      <c r="J357" s="22">
        <v>1428552000</v>
      </c>
      <c r="K357" s="22">
        <v>51076000</v>
      </c>
      <c r="L357" s="22">
        <v>901065000</v>
      </c>
      <c r="M357" s="22">
        <v>1550021000</v>
      </c>
    </row>
    <row r="358" spans="1:13" x14ac:dyDescent="0.25">
      <c r="A358" s="20">
        <v>34121</v>
      </c>
      <c r="B358" t="s">
        <v>59</v>
      </c>
      <c r="C358" s="22">
        <v>1126069000</v>
      </c>
      <c r="D358" s="22">
        <v>357401000</v>
      </c>
      <c r="E358" s="22">
        <v>5540192000</v>
      </c>
      <c r="F358" s="22">
        <v>560216000</v>
      </c>
      <c r="G358" s="22">
        <v>69916000</v>
      </c>
      <c r="H358" s="22">
        <v>13886000</v>
      </c>
      <c r="I358" s="22">
        <v>68538000</v>
      </c>
      <c r="J358" s="22">
        <v>1295592000</v>
      </c>
      <c r="K358" s="22">
        <v>56022000</v>
      </c>
      <c r="L358" s="22">
        <v>1045221000</v>
      </c>
      <c r="M358" s="22">
        <v>947331000</v>
      </c>
    </row>
    <row r="359" spans="1:13" x14ac:dyDescent="0.25">
      <c r="A359" s="20">
        <v>34121</v>
      </c>
      <c r="B359" t="s">
        <v>58</v>
      </c>
      <c r="C359" s="22">
        <v>313860000</v>
      </c>
      <c r="D359" s="22">
        <v>156939000</v>
      </c>
      <c r="E359" s="22">
        <v>2045674000</v>
      </c>
      <c r="F359" s="22">
        <v>265968000</v>
      </c>
      <c r="G359" s="22">
        <v>30474000</v>
      </c>
      <c r="H359" s="22">
        <v>984000</v>
      </c>
      <c r="I359" s="22">
        <v>15877000</v>
      </c>
      <c r="J359" s="22">
        <v>382663000</v>
      </c>
      <c r="K359" s="22">
        <v>25859000</v>
      </c>
      <c r="L359" s="22">
        <v>206082000</v>
      </c>
      <c r="M359" s="22">
        <v>646968000</v>
      </c>
    </row>
    <row r="360" spans="1:13" x14ac:dyDescent="0.25">
      <c r="A360" s="20">
        <v>34121</v>
      </c>
      <c r="B360" t="s">
        <v>57</v>
      </c>
      <c r="C360" s="22">
        <v>769670000</v>
      </c>
      <c r="D360" s="22">
        <v>192871000</v>
      </c>
      <c r="E360" s="22">
        <v>3027058000</v>
      </c>
      <c r="F360" s="22">
        <v>216996000</v>
      </c>
      <c r="G360" s="22">
        <v>37390000</v>
      </c>
      <c r="H360" s="22">
        <v>12510000</v>
      </c>
      <c r="I360" s="22">
        <v>51236000</v>
      </c>
      <c r="J360" s="22">
        <v>835096000</v>
      </c>
      <c r="K360" s="22">
        <v>27114000</v>
      </c>
      <c r="L360" s="22">
        <v>647071000</v>
      </c>
      <c r="M360" s="22">
        <v>237104000</v>
      </c>
    </row>
    <row r="361" spans="1:13" x14ac:dyDescent="0.25">
      <c r="A361" s="20">
        <v>34121</v>
      </c>
      <c r="B361" t="s">
        <v>56</v>
      </c>
      <c r="C361" s="22">
        <v>42539000</v>
      </c>
      <c r="D361" s="22">
        <v>7591000</v>
      </c>
      <c r="E361" s="22">
        <v>467460000</v>
      </c>
      <c r="F361" s="22">
        <v>77252000</v>
      </c>
      <c r="G361" s="22">
        <v>2052000</v>
      </c>
      <c r="H361" s="22">
        <v>392000</v>
      </c>
      <c r="I361" s="22">
        <v>1425000</v>
      </c>
      <c r="J361" s="22">
        <v>77833000</v>
      </c>
      <c r="K361" s="22">
        <v>3049000</v>
      </c>
      <c r="L361" s="22">
        <v>192068000</v>
      </c>
      <c r="M361" s="22">
        <v>63259000</v>
      </c>
    </row>
    <row r="362" spans="1:13" x14ac:dyDescent="0.25">
      <c r="A362" s="20">
        <v>34213</v>
      </c>
      <c r="B362" t="s">
        <v>56</v>
      </c>
      <c r="C362" s="22">
        <v>24635000</v>
      </c>
      <c r="D362" s="22">
        <v>4797000</v>
      </c>
      <c r="E362" s="22">
        <v>198185000</v>
      </c>
      <c r="F362" s="22">
        <v>14754000</v>
      </c>
      <c r="G362" s="22">
        <v>2337000</v>
      </c>
      <c r="H362" s="22">
        <v>381000</v>
      </c>
      <c r="I362" s="22">
        <v>3023000</v>
      </c>
      <c r="J362" s="22">
        <v>65936000</v>
      </c>
      <c r="K362" s="22">
        <v>1785000</v>
      </c>
      <c r="L362" s="22">
        <v>61878000</v>
      </c>
      <c r="M362" s="22">
        <v>18659000</v>
      </c>
    </row>
    <row r="363" spans="1:13" x14ac:dyDescent="0.25">
      <c r="A363" s="20">
        <v>34213</v>
      </c>
      <c r="B363" t="s">
        <v>57</v>
      </c>
      <c r="C363" s="22">
        <v>767697000</v>
      </c>
      <c r="D363" s="22">
        <v>201520000</v>
      </c>
      <c r="E363" s="22">
        <v>3079029000</v>
      </c>
      <c r="F363" s="22">
        <v>212326000</v>
      </c>
      <c r="G363" s="22">
        <v>38582000</v>
      </c>
      <c r="H363" s="22">
        <v>12680000</v>
      </c>
      <c r="I363" s="22">
        <v>53944000</v>
      </c>
      <c r="J363" s="22">
        <v>825218000</v>
      </c>
      <c r="K363" s="22">
        <v>28045000</v>
      </c>
      <c r="L363" s="22">
        <v>672459000</v>
      </c>
      <c r="M363" s="22">
        <v>266558000</v>
      </c>
    </row>
    <row r="364" spans="1:13" x14ac:dyDescent="0.25">
      <c r="A364" s="20">
        <v>34213</v>
      </c>
      <c r="B364" t="s">
        <v>58</v>
      </c>
      <c r="C364" s="22">
        <v>314003000</v>
      </c>
      <c r="D364" s="22">
        <v>112386000</v>
      </c>
      <c r="E364" s="22">
        <v>1894341000</v>
      </c>
      <c r="F364" s="22">
        <v>184728000</v>
      </c>
      <c r="G364" s="22">
        <v>29190000</v>
      </c>
      <c r="H364" s="22">
        <v>2927000</v>
      </c>
      <c r="I364" s="22">
        <v>31636000</v>
      </c>
      <c r="J364" s="22">
        <v>552471000</v>
      </c>
      <c r="K364" s="22">
        <v>23244000</v>
      </c>
      <c r="L364" s="22">
        <v>266592000</v>
      </c>
      <c r="M364" s="22">
        <v>377164000</v>
      </c>
    </row>
    <row r="365" spans="1:13" x14ac:dyDescent="0.25">
      <c r="A365" s="20">
        <v>34213</v>
      </c>
      <c r="B365" t="s">
        <v>59</v>
      </c>
      <c r="C365" s="22">
        <v>1106335000</v>
      </c>
      <c r="D365" s="22">
        <v>318703000</v>
      </c>
      <c r="E365" s="22">
        <v>5171555000</v>
      </c>
      <c r="F365" s="22">
        <v>411808000</v>
      </c>
      <c r="G365" s="22">
        <v>70109000</v>
      </c>
      <c r="H365" s="22">
        <v>15988000</v>
      </c>
      <c r="I365" s="22">
        <v>88603000</v>
      </c>
      <c r="J365" s="22">
        <v>1443625000</v>
      </c>
      <c r="K365" s="22">
        <v>53074000</v>
      </c>
      <c r="L365" s="22">
        <v>1000929000</v>
      </c>
      <c r="M365" s="22">
        <v>662381000</v>
      </c>
    </row>
    <row r="366" spans="1:13" x14ac:dyDescent="0.25">
      <c r="A366" s="20">
        <v>34304</v>
      </c>
      <c r="B366" t="s">
        <v>59</v>
      </c>
      <c r="C366" s="22">
        <v>1280820000</v>
      </c>
      <c r="D366" s="22">
        <v>432051000</v>
      </c>
      <c r="E366" s="22">
        <v>6796892000</v>
      </c>
      <c r="F366" s="22">
        <v>691716000</v>
      </c>
      <c r="G366" s="22">
        <v>83729000</v>
      </c>
      <c r="H366" s="22">
        <v>15766000</v>
      </c>
      <c r="I366" s="22">
        <v>87238000</v>
      </c>
      <c r="J366" s="22">
        <v>1711921000</v>
      </c>
      <c r="K366" s="22">
        <v>80565000</v>
      </c>
      <c r="L366" s="22">
        <v>1034180000</v>
      </c>
      <c r="M366" s="22">
        <v>1378906000</v>
      </c>
    </row>
    <row r="367" spans="1:13" x14ac:dyDescent="0.25">
      <c r="A367" s="20">
        <v>34304</v>
      </c>
      <c r="B367" t="s">
        <v>58</v>
      </c>
      <c r="C367" s="22">
        <v>455914000</v>
      </c>
      <c r="D367" s="22">
        <v>156991000</v>
      </c>
      <c r="E367" s="22">
        <v>2692865000</v>
      </c>
      <c r="F367" s="22">
        <v>260955000</v>
      </c>
      <c r="G367" s="22">
        <v>36864000</v>
      </c>
      <c r="H367" s="22">
        <v>3628000</v>
      </c>
      <c r="I367" s="22">
        <v>29218000</v>
      </c>
      <c r="J367" s="22">
        <v>738343000</v>
      </c>
      <c r="K367" s="22">
        <v>49760000</v>
      </c>
      <c r="L367" s="22">
        <v>226966000</v>
      </c>
      <c r="M367" s="22">
        <v>734226000</v>
      </c>
    </row>
    <row r="368" spans="1:13" x14ac:dyDescent="0.25">
      <c r="A368" s="20">
        <v>34304</v>
      </c>
      <c r="B368" t="s">
        <v>57</v>
      </c>
      <c r="C368" s="22">
        <v>678000000</v>
      </c>
      <c r="D368" s="22">
        <v>257661000</v>
      </c>
      <c r="E368" s="22">
        <v>3195971000</v>
      </c>
      <c r="F368" s="22">
        <v>271893000</v>
      </c>
      <c r="G368" s="22">
        <v>38952000</v>
      </c>
      <c r="H368" s="22">
        <v>11719000</v>
      </c>
      <c r="I368" s="22">
        <v>56134000</v>
      </c>
      <c r="J368" s="22">
        <v>852781000</v>
      </c>
      <c r="K368" s="22">
        <v>25772000</v>
      </c>
      <c r="L368" s="22">
        <v>679179000</v>
      </c>
      <c r="M368" s="22">
        <v>323880000</v>
      </c>
    </row>
    <row r="369" spans="1:13" x14ac:dyDescent="0.25">
      <c r="A369" s="20">
        <v>34304</v>
      </c>
      <c r="B369" t="s">
        <v>56</v>
      </c>
      <c r="C369" s="22">
        <v>146906000</v>
      </c>
      <c r="D369" s="22">
        <v>17399000</v>
      </c>
      <c r="E369" s="22">
        <v>908056000</v>
      </c>
      <c r="F369" s="22">
        <v>158868000</v>
      </c>
      <c r="G369" s="22">
        <v>7913000</v>
      </c>
      <c r="H369" s="22">
        <v>419000</v>
      </c>
      <c r="I369" s="22">
        <v>1886000</v>
      </c>
      <c r="J369" s="22">
        <v>120797000</v>
      </c>
      <c r="K369" s="22">
        <v>5033000</v>
      </c>
      <c r="L369" s="22">
        <v>128035000</v>
      </c>
      <c r="M369" s="22">
        <v>320800000</v>
      </c>
    </row>
    <row r="370" spans="1:13" x14ac:dyDescent="0.25">
      <c r="A370" s="20">
        <v>34394</v>
      </c>
      <c r="B370" t="s">
        <v>56</v>
      </c>
      <c r="C370" s="22">
        <v>259956000</v>
      </c>
      <c r="D370" s="22">
        <v>13523000</v>
      </c>
      <c r="E370" s="22">
        <v>692497000</v>
      </c>
      <c r="F370" s="22">
        <v>129479000</v>
      </c>
      <c r="G370" s="22">
        <v>2739000</v>
      </c>
      <c r="H370" s="22">
        <v>2237000</v>
      </c>
      <c r="I370" s="22">
        <v>2261000</v>
      </c>
      <c r="J370" s="22">
        <v>45561000</v>
      </c>
      <c r="K370" s="22">
        <v>5794000</v>
      </c>
      <c r="L370" s="22">
        <v>133955000</v>
      </c>
      <c r="M370" s="22">
        <v>96992000</v>
      </c>
    </row>
    <row r="371" spans="1:13" x14ac:dyDescent="0.25">
      <c r="A371" s="20">
        <v>34394</v>
      </c>
      <c r="B371" t="s">
        <v>57</v>
      </c>
      <c r="C371" s="22">
        <v>696829000</v>
      </c>
      <c r="D371" s="22">
        <v>204933000</v>
      </c>
      <c r="E371" s="22">
        <v>3061198000</v>
      </c>
      <c r="F371" s="22">
        <v>230907000</v>
      </c>
      <c r="G371" s="22">
        <v>39683000</v>
      </c>
      <c r="H371" s="22">
        <v>12128000</v>
      </c>
      <c r="I371" s="22">
        <v>61466000</v>
      </c>
      <c r="J371" s="22">
        <v>856792000</v>
      </c>
      <c r="K371" s="22">
        <v>24721000</v>
      </c>
      <c r="L371" s="22">
        <v>681227000</v>
      </c>
      <c r="M371" s="22">
        <v>252512000</v>
      </c>
    </row>
    <row r="372" spans="1:13" x14ac:dyDescent="0.25">
      <c r="A372" s="20">
        <v>34394</v>
      </c>
      <c r="B372" t="s">
        <v>58</v>
      </c>
      <c r="C372" s="22">
        <v>676411000</v>
      </c>
      <c r="D372" s="22">
        <v>145391000</v>
      </c>
      <c r="E372" s="22">
        <v>3070291000</v>
      </c>
      <c r="F372" s="22">
        <v>350250000</v>
      </c>
      <c r="G372" s="22">
        <v>29683000</v>
      </c>
      <c r="H372" s="22">
        <v>1687000</v>
      </c>
      <c r="I372" s="22">
        <v>11576000</v>
      </c>
      <c r="J372" s="22">
        <v>546767000</v>
      </c>
      <c r="K372" s="22">
        <v>52734000</v>
      </c>
      <c r="L372" s="22">
        <v>153516000</v>
      </c>
      <c r="M372" s="22">
        <v>1102276000</v>
      </c>
    </row>
    <row r="373" spans="1:13" x14ac:dyDescent="0.25">
      <c r="A373" s="20">
        <v>34394</v>
      </c>
      <c r="B373" t="s">
        <v>59</v>
      </c>
      <c r="C373" s="22">
        <v>1633196000</v>
      </c>
      <c r="D373" s="22">
        <v>363847000</v>
      </c>
      <c r="E373" s="22">
        <v>6823986000</v>
      </c>
      <c r="F373" s="22">
        <v>710636000</v>
      </c>
      <c r="G373" s="22">
        <v>72105000</v>
      </c>
      <c r="H373" s="22">
        <v>16052000</v>
      </c>
      <c r="I373" s="22">
        <v>75303000</v>
      </c>
      <c r="J373" s="22">
        <v>1449120000</v>
      </c>
      <c r="K373" s="22">
        <v>83249000</v>
      </c>
      <c r="L373" s="22">
        <v>968698000</v>
      </c>
      <c r="M373" s="22">
        <v>1451780000</v>
      </c>
    </row>
    <row r="374" spans="1:13" x14ac:dyDescent="0.25">
      <c r="A374" s="20">
        <v>34486</v>
      </c>
      <c r="B374" t="s">
        <v>59</v>
      </c>
      <c r="C374" s="22">
        <v>1264871000</v>
      </c>
      <c r="D374" s="22">
        <v>371246000</v>
      </c>
      <c r="E374" s="22">
        <v>5782675000</v>
      </c>
      <c r="F374" s="22">
        <v>467905000</v>
      </c>
      <c r="G374" s="22">
        <v>75632000</v>
      </c>
      <c r="H374" s="22">
        <v>14125000</v>
      </c>
      <c r="I374" s="22">
        <v>73002000</v>
      </c>
      <c r="J374" s="22">
        <v>1389921000</v>
      </c>
      <c r="K374" s="22">
        <v>76958000</v>
      </c>
      <c r="L374" s="22">
        <v>1083315000</v>
      </c>
      <c r="M374" s="22">
        <v>965700000</v>
      </c>
    </row>
    <row r="375" spans="1:13" x14ac:dyDescent="0.25">
      <c r="A375" s="20">
        <v>34486</v>
      </c>
      <c r="B375" t="s">
        <v>58</v>
      </c>
      <c r="C375" s="22">
        <v>425872000</v>
      </c>
      <c r="D375" s="22">
        <v>165228000</v>
      </c>
      <c r="E375" s="22">
        <v>2356838000</v>
      </c>
      <c r="F375" s="22">
        <v>180829000</v>
      </c>
      <c r="G375" s="22">
        <v>34426000</v>
      </c>
      <c r="H375" s="22">
        <v>1271000</v>
      </c>
      <c r="I375" s="22">
        <v>17628000</v>
      </c>
      <c r="J375" s="22">
        <v>506953000</v>
      </c>
      <c r="K375" s="22">
        <v>46599000</v>
      </c>
      <c r="L375" s="22">
        <v>258135000</v>
      </c>
      <c r="M375" s="22">
        <v>719897000</v>
      </c>
    </row>
    <row r="376" spans="1:13" x14ac:dyDescent="0.25">
      <c r="A376" s="20">
        <v>34486</v>
      </c>
      <c r="B376" t="s">
        <v>57</v>
      </c>
      <c r="C376" s="22">
        <v>809612000</v>
      </c>
      <c r="D376" s="22">
        <v>201718000</v>
      </c>
      <c r="E376" s="22">
        <v>3147447000</v>
      </c>
      <c r="F376" s="22">
        <v>214645000</v>
      </c>
      <c r="G376" s="22">
        <v>39351000</v>
      </c>
      <c r="H376" s="22">
        <v>12069000</v>
      </c>
      <c r="I376" s="22">
        <v>53820000</v>
      </c>
      <c r="J376" s="22">
        <v>861082000</v>
      </c>
      <c r="K376" s="22">
        <v>27131000</v>
      </c>
      <c r="L376" s="22">
        <v>691591000</v>
      </c>
      <c r="M376" s="22">
        <v>236428000</v>
      </c>
    </row>
    <row r="377" spans="1:13" x14ac:dyDescent="0.25">
      <c r="A377" s="20">
        <v>34486</v>
      </c>
      <c r="B377" t="s">
        <v>56</v>
      </c>
      <c r="C377" s="22">
        <v>29387000</v>
      </c>
      <c r="D377" s="22">
        <v>4300000</v>
      </c>
      <c r="E377" s="22">
        <v>278390000</v>
      </c>
      <c r="F377" s="22">
        <v>72431000</v>
      </c>
      <c r="G377" s="22">
        <v>1855000</v>
      </c>
      <c r="H377" s="22">
        <v>785000</v>
      </c>
      <c r="I377" s="22">
        <v>1554000</v>
      </c>
      <c r="J377" s="22">
        <v>21886000</v>
      </c>
      <c r="K377" s="22">
        <v>3228000</v>
      </c>
      <c r="L377" s="22">
        <v>133589000</v>
      </c>
      <c r="M377" s="22">
        <v>9375000</v>
      </c>
    </row>
    <row r="378" spans="1:13" x14ac:dyDescent="0.25">
      <c r="A378" s="20">
        <v>34578</v>
      </c>
      <c r="B378" t="s">
        <v>56</v>
      </c>
      <c r="C378" s="22">
        <v>32443000</v>
      </c>
      <c r="D378" s="22">
        <v>4096000</v>
      </c>
      <c r="E378" s="22">
        <v>189486000</v>
      </c>
      <c r="F378" s="22">
        <v>10904000</v>
      </c>
      <c r="G378" s="22">
        <v>1215000</v>
      </c>
      <c r="H378" s="22">
        <v>865000</v>
      </c>
      <c r="I378" s="22">
        <v>1306000</v>
      </c>
      <c r="J378" s="22">
        <v>23247000</v>
      </c>
      <c r="K378" s="22">
        <v>1224000</v>
      </c>
      <c r="L378" s="22">
        <v>68987000</v>
      </c>
      <c r="M378" s="22">
        <v>45199000</v>
      </c>
    </row>
    <row r="379" spans="1:13" x14ac:dyDescent="0.25">
      <c r="A379" s="20">
        <v>34578</v>
      </c>
      <c r="B379" t="s">
        <v>57</v>
      </c>
      <c r="C379" s="22">
        <v>821023000</v>
      </c>
      <c r="D379" s="22">
        <v>205612000</v>
      </c>
      <c r="E379" s="22">
        <v>3118306000</v>
      </c>
      <c r="F379" s="22">
        <v>204916000</v>
      </c>
      <c r="G379" s="22">
        <v>37828000</v>
      </c>
      <c r="H379" s="22">
        <v>11960000</v>
      </c>
      <c r="I379" s="22">
        <v>53372000</v>
      </c>
      <c r="J379" s="22">
        <v>837707000</v>
      </c>
      <c r="K379" s="22">
        <v>24940000</v>
      </c>
      <c r="L379" s="22">
        <v>684175000</v>
      </c>
      <c r="M379" s="22">
        <v>236773000</v>
      </c>
    </row>
    <row r="380" spans="1:13" x14ac:dyDescent="0.25">
      <c r="A380" s="20">
        <v>34578</v>
      </c>
      <c r="B380" t="s">
        <v>58</v>
      </c>
      <c r="C380" s="22">
        <v>489727000</v>
      </c>
      <c r="D380" s="22">
        <v>140467000</v>
      </c>
      <c r="E380" s="22">
        <v>2839392000</v>
      </c>
      <c r="F380" s="22">
        <v>299832000</v>
      </c>
      <c r="G380" s="22">
        <v>29230000</v>
      </c>
      <c r="H380" s="22">
        <v>3529000</v>
      </c>
      <c r="I380" s="22">
        <v>34517000</v>
      </c>
      <c r="J380" s="22">
        <v>661265000</v>
      </c>
      <c r="K380" s="22">
        <v>30630000</v>
      </c>
      <c r="L380" s="22">
        <v>268242000</v>
      </c>
      <c r="M380" s="22">
        <v>881953000</v>
      </c>
    </row>
    <row r="381" spans="1:13" x14ac:dyDescent="0.25">
      <c r="A381" s="20">
        <v>34578</v>
      </c>
      <c r="B381" t="s">
        <v>59</v>
      </c>
      <c r="C381" s="22">
        <v>1343193000</v>
      </c>
      <c r="D381" s="22">
        <v>350175000</v>
      </c>
      <c r="E381" s="22">
        <v>6147184000</v>
      </c>
      <c r="F381" s="22">
        <v>515652000</v>
      </c>
      <c r="G381" s="22">
        <v>68273000</v>
      </c>
      <c r="H381" s="22">
        <v>16354000</v>
      </c>
      <c r="I381" s="22">
        <v>89195000</v>
      </c>
      <c r="J381" s="22">
        <v>1522219000</v>
      </c>
      <c r="K381" s="22">
        <v>56794000</v>
      </c>
      <c r="L381" s="22">
        <v>1021404000</v>
      </c>
      <c r="M381" s="22">
        <v>1163925000</v>
      </c>
    </row>
    <row r="382" spans="1:13" x14ac:dyDescent="0.25">
      <c r="A382" s="20">
        <v>34669</v>
      </c>
      <c r="B382" t="s">
        <v>59</v>
      </c>
      <c r="C382" s="22">
        <v>1340061000</v>
      </c>
      <c r="D382" s="22">
        <v>452594000</v>
      </c>
      <c r="E382" s="22">
        <v>7127551000</v>
      </c>
      <c r="F382" s="22">
        <v>756822000</v>
      </c>
      <c r="G382" s="22">
        <v>77239000</v>
      </c>
      <c r="H382" s="22">
        <v>16875000</v>
      </c>
      <c r="I382" s="22">
        <v>90112000</v>
      </c>
      <c r="J382" s="22">
        <v>1691592000</v>
      </c>
      <c r="K382" s="22">
        <v>91684000</v>
      </c>
      <c r="L382" s="22">
        <v>1141437000</v>
      </c>
      <c r="M382" s="22">
        <v>1469135000</v>
      </c>
    </row>
    <row r="383" spans="1:13" x14ac:dyDescent="0.25">
      <c r="A383" s="20">
        <v>34669</v>
      </c>
      <c r="B383" t="s">
        <v>58</v>
      </c>
      <c r="C383" s="22">
        <v>570526000</v>
      </c>
      <c r="D383" s="22">
        <v>183921000</v>
      </c>
      <c r="E383" s="22">
        <v>3276085000</v>
      </c>
      <c r="F383" s="22">
        <v>387070000</v>
      </c>
      <c r="G383" s="22">
        <v>34506000</v>
      </c>
      <c r="H383" s="22">
        <v>4529000</v>
      </c>
      <c r="I383" s="22">
        <v>31925000</v>
      </c>
      <c r="J383" s="22">
        <v>796492000</v>
      </c>
      <c r="K383" s="22">
        <v>63010000</v>
      </c>
      <c r="L383" s="22">
        <v>227585000</v>
      </c>
      <c r="M383" s="22">
        <v>976521000</v>
      </c>
    </row>
    <row r="384" spans="1:13" x14ac:dyDescent="0.25">
      <c r="A384" s="20">
        <v>34669</v>
      </c>
      <c r="B384" t="s">
        <v>57</v>
      </c>
      <c r="C384" s="22">
        <v>709112000</v>
      </c>
      <c r="D384" s="22">
        <v>261013000</v>
      </c>
      <c r="E384" s="22">
        <v>3186940000</v>
      </c>
      <c r="F384" s="22">
        <v>268780000</v>
      </c>
      <c r="G384" s="22">
        <v>40002000</v>
      </c>
      <c r="H384" s="22">
        <v>11591000</v>
      </c>
      <c r="I384" s="22">
        <v>55941000</v>
      </c>
      <c r="J384" s="22">
        <v>842385000</v>
      </c>
      <c r="K384" s="22">
        <v>22957000</v>
      </c>
      <c r="L384" s="22">
        <v>676629000</v>
      </c>
      <c r="M384" s="22">
        <v>298530000</v>
      </c>
    </row>
    <row r="385" spans="1:13" x14ac:dyDescent="0.25">
      <c r="A385" s="20">
        <v>34669</v>
      </c>
      <c r="B385" t="s">
        <v>56</v>
      </c>
      <c r="C385" s="22">
        <v>60423000</v>
      </c>
      <c r="D385" s="22">
        <v>7660000</v>
      </c>
      <c r="E385" s="22">
        <v>664526000</v>
      </c>
      <c r="F385" s="22">
        <v>100972000</v>
      </c>
      <c r="G385" s="22">
        <v>2731000</v>
      </c>
      <c r="H385" s="22">
        <v>755000</v>
      </c>
      <c r="I385" s="22">
        <v>2246000</v>
      </c>
      <c r="J385" s="22">
        <v>52715000</v>
      </c>
      <c r="K385" s="22">
        <v>5717000</v>
      </c>
      <c r="L385" s="22">
        <v>237223000</v>
      </c>
      <c r="M385" s="22">
        <v>194084000</v>
      </c>
    </row>
    <row r="386" spans="1:13" x14ac:dyDescent="0.25">
      <c r="A386" s="20">
        <v>34759</v>
      </c>
      <c r="B386" t="s">
        <v>56</v>
      </c>
      <c r="C386" s="22">
        <v>68353000</v>
      </c>
      <c r="D386" s="22">
        <v>8350000</v>
      </c>
      <c r="E386" s="22">
        <v>321875000</v>
      </c>
      <c r="F386" s="22">
        <v>55076000</v>
      </c>
      <c r="G386" s="22">
        <v>5060000</v>
      </c>
      <c r="H386" s="22">
        <v>821000</v>
      </c>
      <c r="I386" s="22">
        <v>2183000</v>
      </c>
      <c r="J386" s="22">
        <v>34179000</v>
      </c>
      <c r="K386" s="22">
        <v>4595000</v>
      </c>
      <c r="L386" s="22">
        <v>85100000</v>
      </c>
      <c r="M386" s="22">
        <v>58158000</v>
      </c>
    </row>
    <row r="387" spans="1:13" x14ac:dyDescent="0.25">
      <c r="A387" s="20">
        <v>34759</v>
      </c>
      <c r="B387" t="s">
        <v>57</v>
      </c>
      <c r="C387" s="22">
        <v>789912000</v>
      </c>
      <c r="D387" s="22">
        <v>201881000</v>
      </c>
      <c r="E387" s="22">
        <v>3197549000</v>
      </c>
      <c r="F387" s="22">
        <v>238667000</v>
      </c>
      <c r="G387" s="22">
        <v>41869000</v>
      </c>
      <c r="H387" s="22">
        <v>12977000</v>
      </c>
      <c r="I387" s="22">
        <v>63251000</v>
      </c>
      <c r="J387" s="22">
        <v>870617000</v>
      </c>
      <c r="K387" s="22">
        <v>26616000</v>
      </c>
      <c r="L387" s="22">
        <v>693312000</v>
      </c>
      <c r="M387" s="22">
        <v>258447000</v>
      </c>
    </row>
    <row r="388" spans="1:13" x14ac:dyDescent="0.25">
      <c r="A388" s="20">
        <v>34759</v>
      </c>
      <c r="B388" t="s">
        <v>58</v>
      </c>
      <c r="C388" s="22">
        <v>902744000</v>
      </c>
      <c r="D388" s="22">
        <v>172416000</v>
      </c>
      <c r="E388" s="22">
        <v>3770328000</v>
      </c>
      <c r="F388" s="22">
        <v>455288000</v>
      </c>
      <c r="G388" s="22">
        <v>25108000</v>
      </c>
      <c r="H388" s="22">
        <v>2427000</v>
      </c>
      <c r="I388" s="22">
        <v>13782000</v>
      </c>
      <c r="J388" s="22">
        <v>563991000</v>
      </c>
      <c r="K388" s="22">
        <v>52407000</v>
      </c>
      <c r="L388" s="22">
        <v>154712000</v>
      </c>
      <c r="M388" s="22">
        <v>1427453000</v>
      </c>
    </row>
    <row r="389" spans="1:13" x14ac:dyDescent="0.25">
      <c r="A389" s="20">
        <v>34759</v>
      </c>
      <c r="B389" t="s">
        <v>59</v>
      </c>
      <c r="C389" s="22">
        <v>1761009000</v>
      </c>
      <c r="D389" s="22">
        <v>382647000</v>
      </c>
      <c r="E389" s="22">
        <v>7289752000</v>
      </c>
      <c r="F389" s="22">
        <v>749031000</v>
      </c>
      <c r="G389" s="22">
        <v>72037000</v>
      </c>
      <c r="H389" s="22">
        <v>16225000</v>
      </c>
      <c r="I389" s="22">
        <v>79216000</v>
      </c>
      <c r="J389" s="22">
        <v>1468787000</v>
      </c>
      <c r="K389" s="22">
        <v>83618000</v>
      </c>
      <c r="L389" s="22">
        <v>933124000</v>
      </c>
      <c r="M389" s="22">
        <v>1744058000</v>
      </c>
    </row>
    <row r="390" spans="1:13" x14ac:dyDescent="0.25">
      <c r="A390" s="20">
        <v>34851</v>
      </c>
      <c r="B390" t="s">
        <v>59</v>
      </c>
      <c r="C390" s="22">
        <v>1327622000</v>
      </c>
      <c r="D390" s="22">
        <v>385620000</v>
      </c>
      <c r="E390" s="22">
        <v>6047800000</v>
      </c>
      <c r="F390" s="22">
        <v>505329000</v>
      </c>
      <c r="G390" s="22">
        <v>72288000</v>
      </c>
      <c r="H390" s="22">
        <v>15687000</v>
      </c>
      <c r="I390" s="22">
        <v>75070000</v>
      </c>
      <c r="J390" s="22">
        <v>1378624000</v>
      </c>
      <c r="K390" s="22">
        <v>91337000</v>
      </c>
      <c r="L390" s="22">
        <v>1148940000</v>
      </c>
      <c r="M390" s="22">
        <v>1047283000</v>
      </c>
    </row>
    <row r="391" spans="1:13" x14ac:dyDescent="0.25">
      <c r="A391" s="20">
        <v>34851</v>
      </c>
      <c r="B391" t="s">
        <v>58</v>
      </c>
      <c r="C391" s="22">
        <v>487460000</v>
      </c>
      <c r="D391" s="22">
        <v>183832000</v>
      </c>
      <c r="E391" s="22">
        <v>2658790000</v>
      </c>
      <c r="F391" s="22">
        <v>278126000</v>
      </c>
      <c r="G391" s="22">
        <v>28901000</v>
      </c>
      <c r="H391" s="22">
        <v>2291000</v>
      </c>
      <c r="I391" s="22">
        <v>19339000</v>
      </c>
      <c r="J391" s="22">
        <v>515555000</v>
      </c>
      <c r="K391" s="22">
        <v>45794000</v>
      </c>
      <c r="L391" s="22">
        <v>266030000</v>
      </c>
      <c r="M391" s="22">
        <v>831462000</v>
      </c>
    </row>
    <row r="392" spans="1:13" x14ac:dyDescent="0.25">
      <c r="A392" s="20">
        <v>34851</v>
      </c>
      <c r="B392" t="s">
        <v>57</v>
      </c>
      <c r="C392" s="22">
        <v>816764000</v>
      </c>
      <c r="D392" s="22">
        <v>195023000</v>
      </c>
      <c r="E392" s="22">
        <v>3085654000</v>
      </c>
      <c r="F392" s="22">
        <v>209585000</v>
      </c>
      <c r="G392" s="22">
        <v>40796000</v>
      </c>
      <c r="H392" s="22">
        <v>12452000</v>
      </c>
      <c r="I392" s="22">
        <v>54435000</v>
      </c>
      <c r="J392" s="22">
        <v>832466000</v>
      </c>
      <c r="K392" s="22">
        <v>27826000</v>
      </c>
      <c r="L392" s="22">
        <v>681609000</v>
      </c>
      <c r="M392" s="22">
        <v>214698000</v>
      </c>
    </row>
    <row r="393" spans="1:13" x14ac:dyDescent="0.25">
      <c r="A393" s="20">
        <v>34851</v>
      </c>
      <c r="B393" t="s">
        <v>56</v>
      </c>
      <c r="C393" s="22">
        <v>23398000</v>
      </c>
      <c r="D393" s="22">
        <v>6765000</v>
      </c>
      <c r="E393" s="22">
        <v>303356000</v>
      </c>
      <c r="F393" s="22">
        <v>17618000</v>
      </c>
      <c r="G393" s="22">
        <v>2591000</v>
      </c>
      <c r="H393" s="22">
        <v>944000</v>
      </c>
      <c r="I393" s="22">
        <v>1296000</v>
      </c>
      <c r="J393" s="22">
        <v>30603000</v>
      </c>
      <c r="K393" s="22">
        <v>17717000</v>
      </c>
      <c r="L393" s="22">
        <v>201301000</v>
      </c>
      <c r="M393" s="22">
        <v>1123000</v>
      </c>
    </row>
    <row r="394" spans="1:13" x14ac:dyDescent="0.25">
      <c r="A394" s="20">
        <v>34943</v>
      </c>
      <c r="B394" t="s">
        <v>56</v>
      </c>
      <c r="C394" s="22">
        <v>48388000</v>
      </c>
      <c r="D394" s="22">
        <v>4801000</v>
      </c>
      <c r="E394" s="22">
        <v>189157000</v>
      </c>
      <c r="F394" s="22">
        <v>10400000</v>
      </c>
      <c r="G394" s="22">
        <v>2090000</v>
      </c>
      <c r="H394" s="22">
        <v>700000</v>
      </c>
      <c r="I394" s="22">
        <v>1219000</v>
      </c>
      <c r="J394" s="22">
        <v>15749000</v>
      </c>
      <c r="K394" s="22">
        <v>1593000</v>
      </c>
      <c r="L394" s="22">
        <v>61930000</v>
      </c>
      <c r="M394" s="22">
        <v>42287000</v>
      </c>
    </row>
    <row r="395" spans="1:13" x14ac:dyDescent="0.25">
      <c r="A395" s="20">
        <v>34943</v>
      </c>
      <c r="B395" t="s">
        <v>57</v>
      </c>
      <c r="C395" s="22">
        <v>822429000</v>
      </c>
      <c r="D395" s="22">
        <v>205604000</v>
      </c>
      <c r="E395" s="22">
        <v>3153860000</v>
      </c>
      <c r="F395" s="22">
        <v>220990000</v>
      </c>
      <c r="G395" s="22">
        <v>39174000</v>
      </c>
      <c r="H395" s="22">
        <v>12797000</v>
      </c>
      <c r="I395" s="22">
        <v>56097000</v>
      </c>
      <c r="J395" s="22">
        <v>813783000</v>
      </c>
      <c r="K395" s="22">
        <v>26681000</v>
      </c>
      <c r="L395" s="22">
        <v>733553000</v>
      </c>
      <c r="M395" s="22">
        <v>222752000</v>
      </c>
    </row>
    <row r="396" spans="1:13" x14ac:dyDescent="0.25">
      <c r="A396" s="20">
        <v>34943</v>
      </c>
      <c r="B396" t="s">
        <v>58</v>
      </c>
      <c r="C396" s="22">
        <v>533507000</v>
      </c>
      <c r="D396" s="22">
        <v>153478000</v>
      </c>
      <c r="E396" s="22">
        <v>3049622000</v>
      </c>
      <c r="F396" s="22">
        <v>325639000</v>
      </c>
      <c r="G396" s="22">
        <v>32230000</v>
      </c>
      <c r="H396" s="22">
        <v>3803000</v>
      </c>
      <c r="I396" s="22">
        <v>38076000</v>
      </c>
      <c r="J396" s="22">
        <v>806679000</v>
      </c>
      <c r="K396" s="22">
        <v>27831000</v>
      </c>
      <c r="L396" s="22">
        <v>293727000</v>
      </c>
      <c r="M396" s="22">
        <v>834652000</v>
      </c>
    </row>
    <row r="397" spans="1:13" x14ac:dyDescent="0.25">
      <c r="A397" s="20">
        <v>34943</v>
      </c>
      <c r="B397" t="s">
        <v>59</v>
      </c>
      <c r="C397" s="22">
        <v>1404324000</v>
      </c>
      <c r="D397" s="22">
        <v>363883000</v>
      </c>
      <c r="E397" s="22">
        <v>6392639000</v>
      </c>
      <c r="F397" s="22">
        <v>557029000</v>
      </c>
      <c r="G397" s="22">
        <v>73494000</v>
      </c>
      <c r="H397" s="22">
        <v>17300000</v>
      </c>
      <c r="I397" s="22">
        <v>95392000</v>
      </c>
      <c r="J397" s="22">
        <v>1636211000</v>
      </c>
      <c r="K397" s="22">
        <v>56105000</v>
      </c>
      <c r="L397" s="22">
        <v>1089210000</v>
      </c>
      <c r="M397" s="22">
        <v>1099691000</v>
      </c>
    </row>
    <row r="398" spans="1:13" x14ac:dyDescent="0.25">
      <c r="A398" s="20">
        <v>35034</v>
      </c>
      <c r="B398" t="s">
        <v>59</v>
      </c>
      <c r="C398" s="22">
        <v>1476110000</v>
      </c>
      <c r="D398" s="22">
        <v>453410000</v>
      </c>
      <c r="E398" s="22">
        <v>7393130000</v>
      </c>
      <c r="F398" s="22">
        <v>691899000</v>
      </c>
      <c r="G398" s="22">
        <v>72405000</v>
      </c>
      <c r="H398" s="22">
        <v>17160000</v>
      </c>
      <c r="I398" s="22">
        <v>91478000</v>
      </c>
      <c r="J398" s="22">
        <v>1831750000</v>
      </c>
      <c r="K398" s="22">
        <v>82159000</v>
      </c>
      <c r="L398" s="22">
        <v>1182097000</v>
      </c>
      <c r="M398" s="22">
        <v>1494662000</v>
      </c>
    </row>
    <row r="399" spans="1:13" x14ac:dyDescent="0.25">
      <c r="A399" s="20">
        <v>35034</v>
      </c>
      <c r="B399" t="s">
        <v>58</v>
      </c>
      <c r="C399" s="22">
        <v>701562000</v>
      </c>
      <c r="D399" s="22">
        <v>206299000</v>
      </c>
      <c r="E399" s="22">
        <v>3635365000</v>
      </c>
      <c r="F399" s="22">
        <v>367733000</v>
      </c>
      <c r="G399" s="22">
        <v>29081000</v>
      </c>
      <c r="H399" s="22">
        <v>4404000</v>
      </c>
      <c r="I399" s="22">
        <v>33828000</v>
      </c>
      <c r="J399" s="22">
        <v>952803000</v>
      </c>
      <c r="K399" s="22">
        <v>54345000</v>
      </c>
      <c r="L399" s="22">
        <v>293470000</v>
      </c>
      <c r="M399" s="22">
        <v>991840000</v>
      </c>
    </row>
    <row r="400" spans="1:13" x14ac:dyDescent="0.25">
      <c r="A400" s="20">
        <v>35034</v>
      </c>
      <c r="B400" t="s">
        <v>57</v>
      </c>
      <c r="C400" s="22">
        <v>737309000</v>
      </c>
      <c r="D400" s="22">
        <v>241546000</v>
      </c>
      <c r="E400" s="22">
        <v>3266737000</v>
      </c>
      <c r="F400" s="22">
        <v>287156000</v>
      </c>
      <c r="G400" s="22">
        <v>41233000</v>
      </c>
      <c r="H400" s="22">
        <v>12140000</v>
      </c>
      <c r="I400" s="22">
        <v>55754000</v>
      </c>
      <c r="J400" s="22">
        <v>848071000</v>
      </c>
      <c r="K400" s="22">
        <v>25177000</v>
      </c>
      <c r="L400" s="22">
        <v>725484000</v>
      </c>
      <c r="M400" s="22">
        <v>292867000</v>
      </c>
    </row>
    <row r="401" spans="1:13" x14ac:dyDescent="0.25">
      <c r="A401" s="20">
        <v>35034</v>
      </c>
      <c r="B401" t="s">
        <v>56</v>
      </c>
      <c r="C401" s="22">
        <v>37239000</v>
      </c>
      <c r="D401" s="22">
        <v>5565000</v>
      </c>
      <c r="E401" s="22">
        <v>491028000</v>
      </c>
      <c r="F401" s="22">
        <v>37010000</v>
      </c>
      <c r="G401" s="22">
        <v>2091000</v>
      </c>
      <c r="H401" s="22">
        <v>616000</v>
      </c>
      <c r="I401" s="22">
        <v>1896000</v>
      </c>
      <c r="J401" s="22">
        <v>30876000</v>
      </c>
      <c r="K401" s="22">
        <v>2637000</v>
      </c>
      <c r="L401" s="22">
        <v>163143000</v>
      </c>
      <c r="M401" s="22">
        <v>209955000</v>
      </c>
    </row>
    <row r="402" spans="1:13" x14ac:dyDescent="0.25">
      <c r="A402" s="20">
        <v>35125</v>
      </c>
      <c r="B402" t="s">
        <v>56</v>
      </c>
      <c r="C402" s="22">
        <v>19886000</v>
      </c>
      <c r="D402" s="22">
        <v>4603000</v>
      </c>
      <c r="E402" s="22">
        <v>391667000</v>
      </c>
      <c r="F402" s="22">
        <v>19725000</v>
      </c>
      <c r="G402" s="22">
        <v>4028000</v>
      </c>
      <c r="H402" s="22">
        <v>689000</v>
      </c>
      <c r="I402" s="22">
        <v>1325000</v>
      </c>
      <c r="J402" s="22">
        <v>28867000</v>
      </c>
      <c r="K402" s="22">
        <v>2706000</v>
      </c>
      <c r="L402" s="22">
        <v>95687000</v>
      </c>
      <c r="M402" s="22">
        <v>214151000</v>
      </c>
    </row>
    <row r="403" spans="1:13" x14ac:dyDescent="0.25">
      <c r="A403" s="20">
        <v>35125</v>
      </c>
      <c r="B403" t="s">
        <v>57</v>
      </c>
      <c r="C403" s="22">
        <v>807469000</v>
      </c>
      <c r="D403" s="22">
        <v>214836000</v>
      </c>
      <c r="E403" s="22">
        <v>3359437000</v>
      </c>
      <c r="F403" s="22">
        <v>276511000</v>
      </c>
      <c r="G403" s="22">
        <v>42767000</v>
      </c>
      <c r="H403" s="22">
        <v>13854000</v>
      </c>
      <c r="I403" s="22">
        <v>71311000</v>
      </c>
      <c r="J403" s="22">
        <v>899960000</v>
      </c>
      <c r="K403" s="22">
        <v>28194000</v>
      </c>
      <c r="L403" s="22">
        <v>746605000</v>
      </c>
      <c r="M403" s="22">
        <v>257930000</v>
      </c>
    </row>
    <row r="404" spans="1:13" x14ac:dyDescent="0.25">
      <c r="A404" s="20">
        <v>35125</v>
      </c>
      <c r="B404" t="s">
        <v>58</v>
      </c>
      <c r="C404" s="22">
        <v>982267000</v>
      </c>
      <c r="D404" s="22">
        <v>176730000</v>
      </c>
      <c r="E404" s="22">
        <v>4130315000</v>
      </c>
      <c r="F404" s="22">
        <v>498913000</v>
      </c>
      <c r="G404" s="22">
        <v>25773000</v>
      </c>
      <c r="H404" s="22">
        <v>2296000</v>
      </c>
      <c r="I404" s="22">
        <v>14557000</v>
      </c>
      <c r="J404" s="22">
        <v>692257000</v>
      </c>
      <c r="K404" s="22">
        <v>50214000</v>
      </c>
      <c r="L404" s="22">
        <v>192595000</v>
      </c>
      <c r="M404" s="22">
        <v>1494713000</v>
      </c>
    </row>
    <row r="405" spans="1:13" x14ac:dyDescent="0.25">
      <c r="A405" s="20">
        <v>35125</v>
      </c>
      <c r="B405" t="s">
        <v>59</v>
      </c>
      <c r="C405" s="22">
        <v>1809622000</v>
      </c>
      <c r="D405" s="22">
        <v>396169000</v>
      </c>
      <c r="E405" s="22">
        <v>7881419000</v>
      </c>
      <c r="F405" s="22">
        <v>795149000</v>
      </c>
      <c r="G405" s="22">
        <v>72568000</v>
      </c>
      <c r="H405" s="22">
        <v>16839000</v>
      </c>
      <c r="I405" s="22">
        <v>87193000</v>
      </c>
      <c r="J405" s="22">
        <v>1621084000</v>
      </c>
      <c r="K405" s="22">
        <v>81114000</v>
      </c>
      <c r="L405" s="22">
        <v>1034887000</v>
      </c>
      <c r="M405" s="22">
        <v>1966794000</v>
      </c>
    </row>
    <row r="406" spans="1:13" x14ac:dyDescent="0.25">
      <c r="A406" s="20">
        <v>35217</v>
      </c>
      <c r="B406" t="s">
        <v>59</v>
      </c>
      <c r="C406" s="22">
        <v>1708631000</v>
      </c>
      <c r="D406" s="22">
        <v>455124000</v>
      </c>
      <c r="E406" s="22">
        <v>7026258000</v>
      </c>
      <c r="F406" s="22">
        <v>624483000</v>
      </c>
      <c r="G406" s="22">
        <v>78863000</v>
      </c>
      <c r="H406" s="22">
        <v>21818000</v>
      </c>
      <c r="I406" s="22">
        <v>83410000</v>
      </c>
      <c r="J406" s="22">
        <v>1552927000</v>
      </c>
      <c r="K406" s="22">
        <v>73528000</v>
      </c>
      <c r="L406" s="22">
        <v>1199819000</v>
      </c>
      <c r="M406" s="22">
        <v>1227655000</v>
      </c>
    </row>
    <row r="407" spans="1:13" x14ac:dyDescent="0.25">
      <c r="A407" s="20">
        <v>35217</v>
      </c>
      <c r="B407" t="s">
        <v>58</v>
      </c>
      <c r="C407" s="22">
        <v>839230000</v>
      </c>
      <c r="D407" s="22">
        <v>244056000</v>
      </c>
      <c r="E407" s="22">
        <v>3501816000</v>
      </c>
      <c r="F407" s="22">
        <v>369828000</v>
      </c>
      <c r="G407" s="22">
        <v>29933000</v>
      </c>
      <c r="H407" s="22">
        <v>2423000</v>
      </c>
      <c r="I407" s="22">
        <v>20490000</v>
      </c>
      <c r="J407" s="22">
        <v>628178000</v>
      </c>
      <c r="K407" s="22">
        <v>42545000</v>
      </c>
      <c r="L407" s="22">
        <v>321333000</v>
      </c>
      <c r="M407" s="22">
        <v>1003800000</v>
      </c>
    </row>
    <row r="408" spans="1:13" x14ac:dyDescent="0.25">
      <c r="A408" s="20">
        <v>35217</v>
      </c>
      <c r="B408" t="s">
        <v>57</v>
      </c>
      <c r="C408" s="22">
        <v>862149000</v>
      </c>
      <c r="D408" s="22">
        <v>207076000</v>
      </c>
      <c r="E408" s="22">
        <v>3336477000</v>
      </c>
      <c r="F408" s="22">
        <v>250644000</v>
      </c>
      <c r="G408" s="22">
        <v>43232000</v>
      </c>
      <c r="H408" s="22">
        <v>14316000</v>
      </c>
      <c r="I408" s="22">
        <v>58466000</v>
      </c>
      <c r="J408" s="22">
        <v>904311000</v>
      </c>
      <c r="K408" s="22">
        <v>29740000</v>
      </c>
      <c r="L408" s="22">
        <v>749111000</v>
      </c>
      <c r="M408" s="22">
        <v>217432000</v>
      </c>
    </row>
    <row r="409" spans="1:13" x14ac:dyDescent="0.25">
      <c r="A409" s="20">
        <v>35217</v>
      </c>
      <c r="B409" t="s">
        <v>56</v>
      </c>
      <c r="C409" s="22">
        <v>7252000</v>
      </c>
      <c r="D409" s="22">
        <v>3992000</v>
      </c>
      <c r="E409" s="22">
        <v>187965000</v>
      </c>
      <c r="F409" s="22">
        <v>4011000</v>
      </c>
      <c r="G409" s="22">
        <v>5698000</v>
      </c>
      <c r="H409" s="22">
        <v>5079000</v>
      </c>
      <c r="I409" s="22">
        <v>4454000</v>
      </c>
      <c r="J409" s="22">
        <v>20438000</v>
      </c>
      <c r="K409" s="22">
        <v>1243000</v>
      </c>
      <c r="L409" s="22">
        <v>129375000</v>
      </c>
      <c r="M409" s="22">
        <v>6423000</v>
      </c>
    </row>
    <row r="410" spans="1:13" x14ac:dyDescent="0.25">
      <c r="A410" s="20">
        <v>35309</v>
      </c>
      <c r="B410" t="s">
        <v>56</v>
      </c>
      <c r="C410" s="22">
        <v>61200000</v>
      </c>
      <c r="D410" s="22">
        <v>17296000</v>
      </c>
      <c r="E410" s="22">
        <v>240439000</v>
      </c>
      <c r="F410" s="22">
        <v>11411000</v>
      </c>
      <c r="G410" s="22">
        <v>5670000</v>
      </c>
      <c r="H410" s="22">
        <v>476000</v>
      </c>
      <c r="I410" s="22">
        <v>4833000</v>
      </c>
      <c r="J410" s="22">
        <v>17328000</v>
      </c>
      <c r="K410" s="22">
        <v>1162000</v>
      </c>
      <c r="L410" s="22">
        <v>84370000</v>
      </c>
      <c r="M410" s="22">
        <v>36693000</v>
      </c>
    </row>
    <row r="411" spans="1:13" x14ac:dyDescent="0.25">
      <c r="A411" s="20">
        <v>35309</v>
      </c>
      <c r="B411" t="s">
        <v>57</v>
      </c>
      <c r="C411" s="22">
        <v>933600000</v>
      </c>
      <c r="D411" s="22">
        <v>225433000</v>
      </c>
      <c r="E411" s="22">
        <v>3566661000</v>
      </c>
      <c r="F411" s="22">
        <v>269147000</v>
      </c>
      <c r="G411" s="22">
        <v>44588000</v>
      </c>
      <c r="H411" s="22">
        <v>14351000</v>
      </c>
      <c r="I411" s="22">
        <v>61847000</v>
      </c>
      <c r="J411" s="22">
        <v>910929000</v>
      </c>
      <c r="K411" s="22">
        <v>30322000</v>
      </c>
      <c r="L411" s="22">
        <v>820767000</v>
      </c>
      <c r="M411" s="22">
        <v>255677000</v>
      </c>
    </row>
    <row r="412" spans="1:13" x14ac:dyDescent="0.25">
      <c r="A412" s="20">
        <v>35309</v>
      </c>
      <c r="B412" t="s">
        <v>58</v>
      </c>
      <c r="C412" s="22">
        <v>579050000</v>
      </c>
      <c r="D412" s="22">
        <v>160677000</v>
      </c>
      <c r="E412" s="22">
        <v>3156299000</v>
      </c>
      <c r="F412" s="22">
        <v>358158000</v>
      </c>
      <c r="G412" s="22">
        <v>35681000</v>
      </c>
      <c r="H412" s="22">
        <v>4515000</v>
      </c>
      <c r="I412" s="22">
        <v>44341000</v>
      </c>
      <c r="J412" s="22">
        <v>677930000</v>
      </c>
      <c r="K412" s="22">
        <v>27184000</v>
      </c>
      <c r="L412" s="22">
        <v>327170000</v>
      </c>
      <c r="M412" s="22">
        <v>941593000</v>
      </c>
    </row>
    <row r="413" spans="1:13" x14ac:dyDescent="0.25">
      <c r="A413" s="20">
        <v>35309</v>
      </c>
      <c r="B413" t="s">
        <v>59</v>
      </c>
      <c r="C413" s="22">
        <v>1573850000</v>
      </c>
      <c r="D413" s="22">
        <v>403406000</v>
      </c>
      <c r="E413" s="22">
        <v>6963399000</v>
      </c>
      <c r="F413" s="22">
        <v>638716000</v>
      </c>
      <c r="G413" s="22">
        <v>85939000</v>
      </c>
      <c r="H413" s="22">
        <v>19342000</v>
      </c>
      <c r="I413" s="22">
        <v>111021000</v>
      </c>
      <c r="J413" s="22">
        <v>1606187000</v>
      </c>
      <c r="K413" s="22">
        <v>58668000</v>
      </c>
      <c r="L413" s="22">
        <v>1232307000</v>
      </c>
      <c r="M413" s="22">
        <v>1233963000</v>
      </c>
    </row>
    <row r="414" spans="1:13" x14ac:dyDescent="0.25">
      <c r="A414" s="20">
        <v>35400</v>
      </c>
      <c r="B414" t="s">
        <v>59</v>
      </c>
      <c r="C414" s="22">
        <v>1436104000</v>
      </c>
      <c r="D414" s="22">
        <v>451087000</v>
      </c>
      <c r="E414" s="22">
        <v>7204251000</v>
      </c>
      <c r="F414" s="22">
        <v>730032000</v>
      </c>
      <c r="G414" s="22">
        <v>77304000</v>
      </c>
      <c r="H414" s="22">
        <v>19173000</v>
      </c>
      <c r="I414" s="22">
        <v>98357000</v>
      </c>
      <c r="J414" s="22">
        <v>1905335000</v>
      </c>
      <c r="K414" s="22">
        <v>79931000</v>
      </c>
      <c r="L414" s="22">
        <v>1224803000</v>
      </c>
      <c r="M414" s="22">
        <v>1182125000</v>
      </c>
    </row>
    <row r="415" spans="1:13" x14ac:dyDescent="0.25">
      <c r="A415" s="20">
        <v>35400</v>
      </c>
      <c r="B415" t="s">
        <v>58</v>
      </c>
      <c r="C415" s="22">
        <v>574268000</v>
      </c>
      <c r="D415" s="22">
        <v>185665000</v>
      </c>
      <c r="E415" s="22">
        <v>3227799000</v>
      </c>
      <c r="F415" s="22">
        <v>391698000</v>
      </c>
      <c r="G415" s="22">
        <v>30113000</v>
      </c>
      <c r="H415" s="22">
        <v>4856000</v>
      </c>
      <c r="I415" s="22">
        <v>36168000</v>
      </c>
      <c r="J415" s="22">
        <v>883463000</v>
      </c>
      <c r="K415" s="22">
        <v>44433000</v>
      </c>
      <c r="L415" s="22">
        <v>279599000</v>
      </c>
      <c r="M415" s="22">
        <v>797536000</v>
      </c>
    </row>
    <row r="416" spans="1:13" x14ac:dyDescent="0.25">
      <c r="A416" s="20">
        <v>35400</v>
      </c>
      <c r="B416" t="s">
        <v>57</v>
      </c>
      <c r="C416" s="22">
        <v>798288000</v>
      </c>
      <c r="D416" s="22">
        <v>259096000</v>
      </c>
      <c r="E416" s="22">
        <v>3594719000</v>
      </c>
      <c r="F416" s="22">
        <v>317300000</v>
      </c>
      <c r="G416" s="22">
        <v>44763000</v>
      </c>
      <c r="H416" s="22">
        <v>13786000</v>
      </c>
      <c r="I416" s="22">
        <v>59866000</v>
      </c>
      <c r="J416" s="22">
        <v>944673000</v>
      </c>
      <c r="K416" s="22">
        <v>27933000</v>
      </c>
      <c r="L416" s="22">
        <v>835954000</v>
      </c>
      <c r="M416" s="22">
        <v>293060000</v>
      </c>
    </row>
    <row r="417" spans="1:13" x14ac:dyDescent="0.25">
      <c r="A417" s="20">
        <v>35400</v>
      </c>
      <c r="B417" t="s">
        <v>56</v>
      </c>
      <c r="C417" s="22">
        <v>63548000</v>
      </c>
      <c r="D417" s="22">
        <v>6326000</v>
      </c>
      <c r="E417" s="22">
        <v>381733000</v>
      </c>
      <c r="F417" s="22">
        <v>21034000</v>
      </c>
      <c r="G417" s="22">
        <v>2428000</v>
      </c>
      <c r="H417" s="22">
        <v>531000</v>
      </c>
      <c r="I417" s="22">
        <v>2323000</v>
      </c>
      <c r="J417" s="22">
        <v>77199000</v>
      </c>
      <c r="K417" s="22">
        <v>7565000</v>
      </c>
      <c r="L417" s="22">
        <v>109250000</v>
      </c>
      <c r="M417" s="22">
        <v>91529000</v>
      </c>
    </row>
    <row r="418" spans="1:13" x14ac:dyDescent="0.25">
      <c r="A418" s="20">
        <v>35490</v>
      </c>
      <c r="B418" t="s">
        <v>56</v>
      </c>
      <c r="C418" s="22">
        <v>58679000</v>
      </c>
      <c r="D418" s="22">
        <v>5650000</v>
      </c>
      <c r="E418" s="22">
        <v>262923000</v>
      </c>
      <c r="F418" s="22">
        <v>40146000</v>
      </c>
      <c r="G418" s="22">
        <v>2623000</v>
      </c>
      <c r="H418" s="22">
        <v>711000</v>
      </c>
      <c r="I418" s="22">
        <v>2374000</v>
      </c>
      <c r="J418" s="22">
        <v>44273000</v>
      </c>
      <c r="K418" s="22">
        <v>1940000</v>
      </c>
      <c r="L418" s="22">
        <v>64790000</v>
      </c>
      <c r="M418" s="22">
        <v>41737000</v>
      </c>
    </row>
    <row r="419" spans="1:13" x14ac:dyDescent="0.25">
      <c r="A419" s="20">
        <v>35490</v>
      </c>
      <c r="B419" t="s">
        <v>57</v>
      </c>
      <c r="C419" s="22">
        <v>829419000</v>
      </c>
      <c r="D419" s="22">
        <v>219270000</v>
      </c>
      <c r="E419" s="22">
        <v>3511031000</v>
      </c>
      <c r="F419" s="22">
        <v>286505000</v>
      </c>
      <c r="G419" s="22">
        <v>42362000</v>
      </c>
      <c r="H419" s="22">
        <v>13876000</v>
      </c>
      <c r="I419" s="22">
        <v>67714000</v>
      </c>
      <c r="J419" s="22">
        <v>903527000</v>
      </c>
      <c r="K419" s="22">
        <v>28879000</v>
      </c>
      <c r="L419" s="22">
        <v>810191000</v>
      </c>
      <c r="M419" s="22">
        <v>309288000</v>
      </c>
    </row>
    <row r="420" spans="1:13" x14ac:dyDescent="0.25">
      <c r="A420" s="20">
        <v>35490</v>
      </c>
      <c r="B420" t="s">
        <v>58</v>
      </c>
      <c r="C420" s="22">
        <v>907713000</v>
      </c>
      <c r="D420" s="22">
        <v>163293000</v>
      </c>
      <c r="E420" s="22">
        <v>3996626000</v>
      </c>
      <c r="F420" s="22">
        <v>513811000</v>
      </c>
      <c r="G420" s="22">
        <v>22865000</v>
      </c>
      <c r="H420" s="22">
        <v>2297000</v>
      </c>
      <c r="I420" s="22">
        <v>16214000</v>
      </c>
      <c r="J420" s="22">
        <v>701257000</v>
      </c>
      <c r="K420" s="22">
        <v>40651000</v>
      </c>
      <c r="L420" s="22">
        <v>164902000</v>
      </c>
      <c r="M420" s="22">
        <v>1463623000</v>
      </c>
    </row>
    <row r="421" spans="1:13" x14ac:dyDescent="0.25">
      <c r="A421" s="20">
        <v>35490</v>
      </c>
      <c r="B421" t="s">
        <v>59</v>
      </c>
      <c r="C421" s="22">
        <v>1795811000</v>
      </c>
      <c r="D421" s="22">
        <v>388213000</v>
      </c>
      <c r="E421" s="22">
        <v>7770580000</v>
      </c>
      <c r="F421" s="22">
        <v>840462000</v>
      </c>
      <c r="G421" s="22">
        <v>67850000</v>
      </c>
      <c r="H421" s="22">
        <v>16884000</v>
      </c>
      <c r="I421" s="22">
        <v>86302000</v>
      </c>
      <c r="J421" s="22">
        <v>1649057000</v>
      </c>
      <c r="K421" s="22">
        <v>71470000</v>
      </c>
      <c r="L421" s="22">
        <v>1039883000</v>
      </c>
      <c r="M421" s="22">
        <v>1814648000</v>
      </c>
    </row>
    <row r="422" spans="1:13" x14ac:dyDescent="0.25">
      <c r="A422" s="20">
        <v>35582</v>
      </c>
      <c r="B422" t="s">
        <v>59</v>
      </c>
      <c r="C422" s="22">
        <v>1496704000</v>
      </c>
      <c r="D422" s="22">
        <v>476109000</v>
      </c>
      <c r="E422" s="22">
        <v>7035038000</v>
      </c>
      <c r="F422" s="22">
        <v>688070000</v>
      </c>
      <c r="G422" s="22">
        <v>81202000</v>
      </c>
      <c r="H422" s="22">
        <v>21579000</v>
      </c>
      <c r="I422" s="22">
        <v>85079000</v>
      </c>
      <c r="J422" s="22">
        <v>1596171000</v>
      </c>
      <c r="K422" s="22">
        <v>69058000</v>
      </c>
      <c r="L422" s="22">
        <v>1285922000</v>
      </c>
      <c r="M422" s="22">
        <v>1235147000</v>
      </c>
    </row>
    <row r="423" spans="1:13" x14ac:dyDescent="0.25">
      <c r="A423" s="20">
        <v>35582</v>
      </c>
      <c r="B423" t="s">
        <v>58</v>
      </c>
      <c r="C423" s="22">
        <v>532873000</v>
      </c>
      <c r="D423" s="22">
        <v>240713000</v>
      </c>
      <c r="E423" s="22">
        <v>3061031000</v>
      </c>
      <c r="F423" s="22">
        <v>347545000</v>
      </c>
      <c r="G423" s="22">
        <v>30872000</v>
      </c>
      <c r="H423" s="22">
        <v>2392000</v>
      </c>
      <c r="I423" s="22">
        <v>21972000</v>
      </c>
      <c r="J423" s="22">
        <v>623484000</v>
      </c>
      <c r="K423" s="22">
        <v>35758000</v>
      </c>
      <c r="L423" s="22">
        <v>333779000</v>
      </c>
      <c r="M423" s="22">
        <v>891646000</v>
      </c>
    </row>
    <row r="424" spans="1:13" x14ac:dyDescent="0.25">
      <c r="A424" s="20">
        <v>35582</v>
      </c>
      <c r="B424" t="s">
        <v>57</v>
      </c>
      <c r="C424" s="22">
        <v>937933000</v>
      </c>
      <c r="D424" s="22">
        <v>227162000</v>
      </c>
      <c r="E424" s="22">
        <v>3698247000</v>
      </c>
      <c r="F424" s="22">
        <v>298069000</v>
      </c>
      <c r="G424" s="22">
        <v>46144000</v>
      </c>
      <c r="H424" s="22">
        <v>14544000</v>
      </c>
      <c r="I424" s="22">
        <v>59721000</v>
      </c>
      <c r="J424" s="22">
        <v>953196000</v>
      </c>
      <c r="K424" s="22">
        <v>32175000</v>
      </c>
      <c r="L424" s="22">
        <v>852240000</v>
      </c>
      <c r="M424" s="22">
        <v>277063000</v>
      </c>
    </row>
    <row r="425" spans="1:13" x14ac:dyDescent="0.25">
      <c r="A425" s="20">
        <v>35582</v>
      </c>
      <c r="B425" t="s">
        <v>56</v>
      </c>
      <c r="C425" s="22">
        <v>25898000</v>
      </c>
      <c r="D425" s="22">
        <v>8234000</v>
      </c>
      <c r="E425" s="22">
        <v>275760000</v>
      </c>
      <c r="F425" s="22">
        <v>42456000</v>
      </c>
      <c r="G425" s="22">
        <v>4186000</v>
      </c>
      <c r="H425" s="22">
        <v>4643000</v>
      </c>
      <c r="I425" s="22">
        <v>3386000</v>
      </c>
      <c r="J425" s="22">
        <v>19491000</v>
      </c>
      <c r="K425" s="22">
        <v>1125000</v>
      </c>
      <c r="L425" s="22">
        <v>99903000</v>
      </c>
      <c r="M425" s="22">
        <v>66438000</v>
      </c>
    </row>
    <row r="426" spans="1:13" x14ac:dyDescent="0.25">
      <c r="A426" s="20">
        <v>35674</v>
      </c>
      <c r="B426" t="s">
        <v>56</v>
      </c>
      <c r="C426" s="22">
        <v>61068000</v>
      </c>
      <c r="D426" s="22">
        <v>7732000</v>
      </c>
      <c r="E426" s="22">
        <v>220008000</v>
      </c>
      <c r="F426" s="22">
        <v>17721000</v>
      </c>
      <c r="G426" s="22">
        <v>2715000</v>
      </c>
      <c r="H426" s="22">
        <v>516000</v>
      </c>
      <c r="I426" s="22">
        <v>1092000</v>
      </c>
      <c r="J426" s="22">
        <v>30518000</v>
      </c>
      <c r="K426" s="22">
        <v>2252000</v>
      </c>
      <c r="L426" s="22">
        <v>40702000</v>
      </c>
      <c r="M426" s="22">
        <v>55692000</v>
      </c>
    </row>
    <row r="427" spans="1:13" x14ac:dyDescent="0.25">
      <c r="A427" s="20">
        <v>35674</v>
      </c>
      <c r="B427" t="s">
        <v>57</v>
      </c>
      <c r="C427" s="22">
        <v>935082000</v>
      </c>
      <c r="D427" s="22">
        <v>230918000</v>
      </c>
      <c r="E427" s="22">
        <v>3599374000</v>
      </c>
      <c r="F427" s="22">
        <v>277357000</v>
      </c>
      <c r="G427" s="22">
        <v>43410000</v>
      </c>
      <c r="H427" s="22">
        <v>13976000</v>
      </c>
      <c r="I427" s="22">
        <v>61841000</v>
      </c>
      <c r="J427" s="22">
        <v>915795000</v>
      </c>
      <c r="K427" s="22">
        <v>29628000</v>
      </c>
      <c r="L427" s="22">
        <v>834533000</v>
      </c>
      <c r="M427" s="22">
        <v>256834000</v>
      </c>
    </row>
    <row r="428" spans="1:13" x14ac:dyDescent="0.25">
      <c r="A428" s="20">
        <v>35674</v>
      </c>
      <c r="B428" t="s">
        <v>58</v>
      </c>
      <c r="C428" s="22">
        <v>605634000</v>
      </c>
      <c r="D428" s="22">
        <v>154919000</v>
      </c>
      <c r="E428" s="22">
        <v>3511484000</v>
      </c>
      <c r="F428" s="22">
        <v>412804000</v>
      </c>
      <c r="G428" s="22">
        <v>36529000</v>
      </c>
      <c r="H428" s="22">
        <v>4296000</v>
      </c>
      <c r="I428" s="22">
        <v>34224000</v>
      </c>
      <c r="J428" s="22">
        <v>686892000</v>
      </c>
      <c r="K428" s="22">
        <v>30210000</v>
      </c>
      <c r="L428" s="22">
        <v>345130000</v>
      </c>
      <c r="M428" s="22">
        <v>1200850000</v>
      </c>
    </row>
    <row r="429" spans="1:13" x14ac:dyDescent="0.25">
      <c r="A429" s="20">
        <v>35674</v>
      </c>
      <c r="B429" t="s">
        <v>59</v>
      </c>
      <c r="C429" s="22">
        <v>1601784000</v>
      </c>
      <c r="D429" s="22">
        <v>393569000</v>
      </c>
      <c r="E429" s="22">
        <v>7330866000</v>
      </c>
      <c r="F429" s="22">
        <v>707882000</v>
      </c>
      <c r="G429" s="22">
        <v>82654000</v>
      </c>
      <c r="H429" s="22">
        <v>18788000</v>
      </c>
      <c r="I429" s="22">
        <v>97157000</v>
      </c>
      <c r="J429" s="22">
        <v>1633205000</v>
      </c>
      <c r="K429" s="22">
        <v>62090000</v>
      </c>
      <c r="L429" s="22">
        <v>1220365000</v>
      </c>
      <c r="M429" s="22">
        <v>1513376000</v>
      </c>
    </row>
    <row r="430" spans="1:13" x14ac:dyDescent="0.25">
      <c r="A430" s="20">
        <v>35765</v>
      </c>
      <c r="B430" t="s">
        <v>59</v>
      </c>
      <c r="C430" s="22">
        <v>1570347000</v>
      </c>
      <c r="D430" s="22">
        <v>480449000</v>
      </c>
      <c r="E430" s="22">
        <v>7699029000</v>
      </c>
      <c r="F430" s="22">
        <v>807591000</v>
      </c>
      <c r="G430" s="22">
        <v>88922000</v>
      </c>
      <c r="H430" s="22">
        <v>18925000</v>
      </c>
      <c r="I430" s="22">
        <v>106082000</v>
      </c>
      <c r="J430" s="22">
        <v>1970053000</v>
      </c>
      <c r="K430" s="22">
        <v>79147000</v>
      </c>
      <c r="L430" s="22">
        <v>1218228000</v>
      </c>
      <c r="M430" s="22">
        <v>1359290000</v>
      </c>
    </row>
    <row r="431" spans="1:13" x14ac:dyDescent="0.25">
      <c r="A431" s="20">
        <v>35765</v>
      </c>
      <c r="B431" t="s">
        <v>58</v>
      </c>
      <c r="C431" s="22">
        <v>591551000</v>
      </c>
      <c r="D431" s="22">
        <v>187756000</v>
      </c>
      <c r="E431" s="22">
        <v>3524748000</v>
      </c>
      <c r="F431" s="22">
        <v>419415000</v>
      </c>
      <c r="G431" s="22">
        <v>42122000</v>
      </c>
      <c r="H431" s="22">
        <v>4861000</v>
      </c>
      <c r="I431" s="22">
        <v>45342000</v>
      </c>
      <c r="J431" s="22">
        <v>973057000</v>
      </c>
      <c r="K431" s="22">
        <v>50653000</v>
      </c>
      <c r="L431" s="22">
        <v>328511000</v>
      </c>
      <c r="M431" s="22">
        <v>881485000</v>
      </c>
    </row>
    <row r="432" spans="1:13" x14ac:dyDescent="0.25">
      <c r="A432" s="20">
        <v>35765</v>
      </c>
      <c r="B432" t="s">
        <v>57</v>
      </c>
      <c r="C432" s="22">
        <v>906712000</v>
      </c>
      <c r="D432" s="22">
        <v>280752000</v>
      </c>
      <c r="E432" s="22">
        <v>3824213000</v>
      </c>
      <c r="F432" s="22">
        <v>346480000</v>
      </c>
      <c r="G432" s="22">
        <v>45170000</v>
      </c>
      <c r="H432" s="22">
        <v>13917000</v>
      </c>
      <c r="I432" s="22">
        <v>59092000</v>
      </c>
      <c r="J432" s="22">
        <v>954691000</v>
      </c>
      <c r="K432" s="22">
        <v>25822000</v>
      </c>
      <c r="L432" s="22">
        <v>814153000</v>
      </c>
      <c r="M432" s="22">
        <v>377424000</v>
      </c>
    </row>
    <row r="433" spans="1:13" x14ac:dyDescent="0.25">
      <c r="A433" s="20">
        <v>35765</v>
      </c>
      <c r="B433" t="s">
        <v>56</v>
      </c>
      <c r="C433" s="22">
        <v>72084000</v>
      </c>
      <c r="D433" s="22">
        <v>11941000</v>
      </c>
      <c r="E433" s="22">
        <v>350068000</v>
      </c>
      <c r="F433" s="22">
        <v>41696000</v>
      </c>
      <c r="G433" s="22">
        <v>1630000</v>
      </c>
      <c r="H433" s="22">
        <v>147000</v>
      </c>
      <c r="I433" s="22">
        <v>1648000</v>
      </c>
      <c r="J433" s="22">
        <v>42305000</v>
      </c>
      <c r="K433" s="22">
        <v>2672000</v>
      </c>
      <c r="L433" s="22">
        <v>75564000</v>
      </c>
      <c r="M433" s="22">
        <v>100381000</v>
      </c>
    </row>
    <row r="434" spans="1:13" x14ac:dyDescent="0.25">
      <c r="A434" s="20">
        <v>35855</v>
      </c>
      <c r="B434" t="s">
        <v>56</v>
      </c>
      <c r="C434" s="22">
        <v>33405000</v>
      </c>
      <c r="D434" s="22">
        <v>9720000</v>
      </c>
      <c r="E434" s="22">
        <v>264675000</v>
      </c>
      <c r="F434" s="22">
        <v>18456000</v>
      </c>
      <c r="G434" s="22">
        <v>1609000</v>
      </c>
      <c r="H434" s="22">
        <v>235000</v>
      </c>
      <c r="I434" s="22">
        <v>2453000</v>
      </c>
      <c r="J434" s="22">
        <v>45363000</v>
      </c>
      <c r="K434" s="22">
        <v>1859000</v>
      </c>
      <c r="L434" s="22">
        <v>100988000</v>
      </c>
      <c r="M434" s="22">
        <v>50587000</v>
      </c>
    </row>
    <row r="435" spans="1:13" x14ac:dyDescent="0.25">
      <c r="A435" s="20">
        <v>35855</v>
      </c>
      <c r="B435" t="s">
        <v>57</v>
      </c>
      <c r="C435" s="22">
        <v>825929000</v>
      </c>
      <c r="D435" s="22">
        <v>252814000</v>
      </c>
      <c r="E435" s="22">
        <v>3538824000</v>
      </c>
      <c r="F435" s="22">
        <v>293592000</v>
      </c>
      <c r="G435" s="22">
        <v>45007000</v>
      </c>
      <c r="H435" s="22">
        <v>14373000</v>
      </c>
      <c r="I435" s="22">
        <v>68232000</v>
      </c>
      <c r="J435" s="22">
        <v>908864000</v>
      </c>
      <c r="K435" s="22">
        <v>27821000</v>
      </c>
      <c r="L435" s="22">
        <v>759868000</v>
      </c>
      <c r="M435" s="22">
        <v>342324000</v>
      </c>
    </row>
    <row r="436" spans="1:13" x14ac:dyDescent="0.25">
      <c r="A436" s="20">
        <v>35855</v>
      </c>
      <c r="B436" t="s">
        <v>58</v>
      </c>
      <c r="C436" s="22">
        <v>868807000</v>
      </c>
      <c r="D436" s="22">
        <v>154369000</v>
      </c>
      <c r="E436" s="22">
        <v>4140473000</v>
      </c>
      <c r="F436" s="22">
        <v>548124000</v>
      </c>
      <c r="G436" s="22">
        <v>28311000</v>
      </c>
      <c r="H436" s="22">
        <v>1961000</v>
      </c>
      <c r="I436" s="22">
        <v>13193000</v>
      </c>
      <c r="J436" s="22">
        <v>679907000</v>
      </c>
      <c r="K436" s="22">
        <v>57230000</v>
      </c>
      <c r="L436" s="22">
        <v>179498000</v>
      </c>
      <c r="M436" s="22">
        <v>1609074000</v>
      </c>
    </row>
    <row r="437" spans="1:13" x14ac:dyDescent="0.25">
      <c r="A437" s="20">
        <v>35855</v>
      </c>
      <c r="B437" t="s">
        <v>59</v>
      </c>
      <c r="C437" s="22">
        <v>1728141000</v>
      </c>
      <c r="D437" s="22">
        <v>416903000</v>
      </c>
      <c r="E437" s="22">
        <v>7943972000</v>
      </c>
      <c r="F437" s="22">
        <v>860172000</v>
      </c>
      <c r="G437" s="22">
        <v>74927000</v>
      </c>
      <c r="H437" s="22">
        <v>16569000</v>
      </c>
      <c r="I437" s="22">
        <v>83878000</v>
      </c>
      <c r="J437" s="22">
        <v>1634134000</v>
      </c>
      <c r="K437" s="22">
        <v>86910000</v>
      </c>
      <c r="L437" s="22">
        <v>1040354000</v>
      </c>
      <c r="M437" s="22">
        <v>2001985000</v>
      </c>
    </row>
    <row r="438" spans="1:13" x14ac:dyDescent="0.25">
      <c r="A438" s="20">
        <v>35947</v>
      </c>
      <c r="B438" t="s">
        <v>59</v>
      </c>
      <c r="C438" s="22">
        <v>1418842000</v>
      </c>
      <c r="D438" s="22">
        <v>490889000</v>
      </c>
      <c r="E438" s="22">
        <v>6705642000</v>
      </c>
      <c r="F438" s="22">
        <v>579840000</v>
      </c>
      <c r="G438" s="22">
        <v>80910000</v>
      </c>
      <c r="H438" s="22">
        <v>16717000</v>
      </c>
      <c r="I438" s="22">
        <v>77704000</v>
      </c>
      <c r="J438" s="22">
        <v>1625233000</v>
      </c>
      <c r="K438" s="22">
        <v>89100000</v>
      </c>
      <c r="L438" s="22">
        <v>1297432000</v>
      </c>
      <c r="M438" s="22">
        <v>1028976000</v>
      </c>
    </row>
    <row r="439" spans="1:13" x14ac:dyDescent="0.25">
      <c r="A439" s="20">
        <v>35947</v>
      </c>
      <c r="B439" t="s">
        <v>58</v>
      </c>
      <c r="C439" s="22">
        <v>447732000</v>
      </c>
      <c r="D439" s="22">
        <v>238781000</v>
      </c>
      <c r="E439" s="22">
        <v>2804418000</v>
      </c>
      <c r="F439" s="22">
        <v>286715000</v>
      </c>
      <c r="G439" s="22">
        <v>34539000</v>
      </c>
      <c r="H439" s="22">
        <v>1818000</v>
      </c>
      <c r="I439" s="22">
        <v>18986000</v>
      </c>
      <c r="J439" s="22">
        <v>680602000</v>
      </c>
      <c r="K439" s="22">
        <v>57505000</v>
      </c>
      <c r="L439" s="22">
        <v>325777000</v>
      </c>
      <c r="M439" s="22">
        <v>711964000</v>
      </c>
    </row>
    <row r="440" spans="1:13" x14ac:dyDescent="0.25">
      <c r="A440" s="20">
        <v>35947</v>
      </c>
      <c r="B440" t="s">
        <v>57</v>
      </c>
      <c r="C440" s="22">
        <v>946468000</v>
      </c>
      <c r="D440" s="22">
        <v>247779000</v>
      </c>
      <c r="E440" s="22">
        <v>3624202000</v>
      </c>
      <c r="F440" s="22">
        <v>284904000</v>
      </c>
      <c r="G440" s="22">
        <v>45084000</v>
      </c>
      <c r="H440" s="22">
        <v>14896000</v>
      </c>
      <c r="I440" s="22">
        <v>57342000</v>
      </c>
      <c r="J440" s="22">
        <v>922122000</v>
      </c>
      <c r="K440" s="22">
        <v>29708000</v>
      </c>
      <c r="L440" s="22">
        <v>784222000</v>
      </c>
      <c r="M440" s="22">
        <v>291677000</v>
      </c>
    </row>
    <row r="441" spans="1:13" x14ac:dyDescent="0.25">
      <c r="A441" s="20">
        <v>35947</v>
      </c>
      <c r="B441" t="s">
        <v>56</v>
      </c>
      <c r="C441" s="22">
        <v>24642000</v>
      </c>
      <c r="D441" s="22">
        <v>4329000</v>
      </c>
      <c r="E441" s="22">
        <v>277022000</v>
      </c>
      <c r="F441" s="22">
        <v>8221000</v>
      </c>
      <c r="G441" s="22">
        <v>1287000</v>
      </c>
      <c r="H441" s="22">
        <v>3000</v>
      </c>
      <c r="I441" s="22">
        <v>1376000</v>
      </c>
      <c r="J441" s="22">
        <v>22509000</v>
      </c>
      <c r="K441" s="22">
        <v>1887000</v>
      </c>
      <c r="L441" s="22">
        <v>187433000</v>
      </c>
      <c r="M441" s="22">
        <v>25335000</v>
      </c>
    </row>
    <row r="442" spans="1:13" x14ac:dyDescent="0.25">
      <c r="A442" s="20">
        <v>36039</v>
      </c>
      <c r="B442" t="s">
        <v>56</v>
      </c>
      <c r="C442" s="22">
        <v>79389000</v>
      </c>
      <c r="D442" s="22">
        <v>10257000</v>
      </c>
      <c r="E442" s="22">
        <v>252031000</v>
      </c>
      <c r="F442" s="22">
        <v>22249000</v>
      </c>
      <c r="G442" s="22">
        <v>1010000</v>
      </c>
      <c r="H442" s="22">
        <v>46000</v>
      </c>
      <c r="I442" s="22">
        <v>3671000</v>
      </c>
      <c r="J442" s="22">
        <v>50903000</v>
      </c>
      <c r="K442" s="22">
        <v>2851000</v>
      </c>
      <c r="L442" s="22">
        <v>30075000</v>
      </c>
      <c r="M442" s="22">
        <v>51580000</v>
      </c>
    </row>
    <row r="443" spans="1:13" x14ac:dyDescent="0.25">
      <c r="A443" s="20">
        <v>36039</v>
      </c>
      <c r="B443" t="s">
        <v>57</v>
      </c>
      <c r="C443" s="22">
        <v>997230000</v>
      </c>
      <c r="D443" s="22">
        <v>222523000</v>
      </c>
      <c r="E443" s="22">
        <v>3576326000</v>
      </c>
      <c r="F443" s="22">
        <v>308132000</v>
      </c>
      <c r="G443" s="22">
        <v>43906000</v>
      </c>
      <c r="H443" s="22">
        <v>14689000</v>
      </c>
      <c r="I443" s="22">
        <v>57921000</v>
      </c>
      <c r="J443" s="22">
        <v>899447000</v>
      </c>
      <c r="K443" s="22">
        <v>27983000</v>
      </c>
      <c r="L443" s="22">
        <v>762793000</v>
      </c>
      <c r="M443" s="22">
        <v>241702000</v>
      </c>
    </row>
    <row r="444" spans="1:13" x14ac:dyDescent="0.25">
      <c r="A444" s="20">
        <v>36039</v>
      </c>
      <c r="B444" t="s">
        <v>58</v>
      </c>
      <c r="C444" s="22">
        <v>566539000</v>
      </c>
      <c r="D444" s="22">
        <v>169902000</v>
      </c>
      <c r="E444" s="22">
        <v>3226711000</v>
      </c>
      <c r="F444" s="22">
        <v>383290000</v>
      </c>
      <c r="G444" s="22">
        <v>34808000</v>
      </c>
      <c r="H444" s="22">
        <v>4142000</v>
      </c>
      <c r="I444" s="22">
        <v>34185000</v>
      </c>
      <c r="J444" s="22">
        <v>792644000</v>
      </c>
      <c r="K444" s="22">
        <v>31952000</v>
      </c>
      <c r="L444" s="22">
        <v>303806000</v>
      </c>
      <c r="M444" s="22">
        <v>905441000</v>
      </c>
    </row>
    <row r="445" spans="1:13" x14ac:dyDescent="0.25">
      <c r="A445" s="20">
        <v>36039</v>
      </c>
      <c r="B445" t="s">
        <v>59</v>
      </c>
      <c r="C445" s="22">
        <v>1643158000</v>
      </c>
      <c r="D445" s="22">
        <v>402682000</v>
      </c>
      <c r="E445" s="22">
        <v>7055068000</v>
      </c>
      <c r="F445" s="22">
        <v>713671000</v>
      </c>
      <c r="G445" s="22">
        <v>79724000</v>
      </c>
      <c r="H445" s="22">
        <v>18877000</v>
      </c>
      <c r="I445" s="22">
        <v>95777000</v>
      </c>
      <c r="J445" s="22">
        <v>1742994000</v>
      </c>
      <c r="K445" s="22">
        <v>62786000</v>
      </c>
      <c r="L445" s="22">
        <v>1096674000</v>
      </c>
      <c r="M445" s="22">
        <v>1198723000</v>
      </c>
    </row>
    <row r="446" spans="1:13" x14ac:dyDescent="0.25">
      <c r="A446" s="20">
        <v>36130</v>
      </c>
      <c r="B446" t="s">
        <v>59</v>
      </c>
      <c r="C446" s="22">
        <v>1627977000</v>
      </c>
      <c r="D446" s="22">
        <v>469173000</v>
      </c>
      <c r="E446" s="22">
        <v>7800581000</v>
      </c>
      <c r="F446" s="22">
        <v>783324000</v>
      </c>
      <c r="G446" s="22">
        <v>91007000</v>
      </c>
      <c r="H446" s="22">
        <v>20017000</v>
      </c>
      <c r="I446" s="22">
        <v>112347000</v>
      </c>
      <c r="J446" s="22">
        <v>1932784000</v>
      </c>
      <c r="K446" s="22">
        <v>85451000</v>
      </c>
      <c r="L446" s="22">
        <v>1362888000</v>
      </c>
      <c r="M446" s="22">
        <v>1315612000</v>
      </c>
    </row>
    <row r="447" spans="1:13" x14ac:dyDescent="0.25">
      <c r="A447" s="20">
        <v>36130</v>
      </c>
      <c r="B447" t="s">
        <v>58</v>
      </c>
      <c r="C447" s="22">
        <v>586484000</v>
      </c>
      <c r="D447" s="22">
        <v>192000000</v>
      </c>
      <c r="E447" s="22">
        <v>3470434000</v>
      </c>
      <c r="F447" s="22">
        <v>410535000</v>
      </c>
      <c r="G447" s="22">
        <v>43430000</v>
      </c>
      <c r="H447" s="22">
        <v>4501000</v>
      </c>
      <c r="I447" s="22">
        <v>47734000</v>
      </c>
      <c r="J447" s="22">
        <v>935140000</v>
      </c>
      <c r="K447" s="22">
        <v>56086000</v>
      </c>
      <c r="L447" s="22">
        <v>345814000</v>
      </c>
      <c r="M447" s="22">
        <v>848709000</v>
      </c>
    </row>
    <row r="448" spans="1:13" x14ac:dyDescent="0.25">
      <c r="A448" s="20">
        <v>36130</v>
      </c>
      <c r="B448" t="s">
        <v>57</v>
      </c>
      <c r="C448" s="22">
        <v>943835000</v>
      </c>
      <c r="D448" s="22">
        <v>267667000</v>
      </c>
      <c r="E448" s="22">
        <v>3702331000</v>
      </c>
      <c r="F448" s="22">
        <v>329631000</v>
      </c>
      <c r="G448" s="22">
        <v>45725000</v>
      </c>
      <c r="H448" s="22">
        <v>15428000</v>
      </c>
      <c r="I448" s="22">
        <v>57970000</v>
      </c>
      <c r="J448" s="22">
        <v>915378000</v>
      </c>
      <c r="K448" s="22">
        <v>24831000</v>
      </c>
      <c r="L448" s="22">
        <v>742634000</v>
      </c>
      <c r="M448" s="22">
        <v>359232000</v>
      </c>
    </row>
    <row r="449" spans="1:13" x14ac:dyDescent="0.25">
      <c r="A449" s="20">
        <v>36130</v>
      </c>
      <c r="B449" t="s">
        <v>56</v>
      </c>
      <c r="C449" s="22">
        <v>97658000</v>
      </c>
      <c r="D449" s="22">
        <v>9506000</v>
      </c>
      <c r="E449" s="22">
        <v>627816000</v>
      </c>
      <c r="F449" s="22">
        <v>43158000</v>
      </c>
      <c r="G449" s="22">
        <v>1852000</v>
      </c>
      <c r="H449" s="22">
        <v>88000</v>
      </c>
      <c r="I449" s="22">
        <v>6643000</v>
      </c>
      <c r="J449" s="22">
        <v>82266000</v>
      </c>
      <c r="K449" s="22">
        <v>4534000</v>
      </c>
      <c r="L449" s="22">
        <v>274440000</v>
      </c>
      <c r="M449" s="22">
        <v>107671000</v>
      </c>
    </row>
    <row r="450" spans="1:13" x14ac:dyDescent="0.25">
      <c r="A450" s="20">
        <v>36220</v>
      </c>
      <c r="B450" t="s">
        <v>56</v>
      </c>
      <c r="C450" s="22">
        <v>35167000</v>
      </c>
      <c r="D450" s="22">
        <v>5376000</v>
      </c>
      <c r="E450" s="22">
        <v>274720000</v>
      </c>
      <c r="F450" s="22">
        <v>20946000</v>
      </c>
      <c r="G450" s="22">
        <v>1568000</v>
      </c>
      <c r="H450" s="22">
        <v>129000</v>
      </c>
      <c r="I450" s="22">
        <v>4767000</v>
      </c>
      <c r="J450" s="22">
        <v>44842000</v>
      </c>
      <c r="K450" s="22">
        <v>4173000</v>
      </c>
      <c r="L450" s="22">
        <v>99651000</v>
      </c>
      <c r="M450" s="22">
        <v>58101000</v>
      </c>
    </row>
    <row r="451" spans="1:13" x14ac:dyDescent="0.25">
      <c r="A451" s="20">
        <v>36220</v>
      </c>
      <c r="B451" t="s">
        <v>57</v>
      </c>
      <c r="C451" s="22">
        <v>874164000</v>
      </c>
      <c r="D451" s="22">
        <v>248506000</v>
      </c>
      <c r="E451" s="22">
        <v>3586084000</v>
      </c>
      <c r="F451" s="22">
        <v>302198000</v>
      </c>
      <c r="G451" s="22">
        <v>46586000</v>
      </c>
      <c r="H451" s="22">
        <v>14936000</v>
      </c>
      <c r="I451" s="22">
        <v>64779000</v>
      </c>
      <c r="J451" s="22">
        <v>885451000</v>
      </c>
      <c r="K451" s="22">
        <v>25926000</v>
      </c>
      <c r="L451" s="22">
        <v>774922000</v>
      </c>
      <c r="M451" s="22">
        <v>348613000</v>
      </c>
    </row>
    <row r="452" spans="1:13" x14ac:dyDescent="0.25">
      <c r="A452" s="20">
        <v>36220</v>
      </c>
      <c r="B452" t="s">
        <v>58</v>
      </c>
      <c r="C452" s="22">
        <v>837741000</v>
      </c>
      <c r="D452" s="22">
        <v>161259000</v>
      </c>
      <c r="E452" s="22">
        <v>3974151000</v>
      </c>
      <c r="F452" s="22">
        <v>524994000</v>
      </c>
      <c r="G452" s="22">
        <v>41070000</v>
      </c>
      <c r="H452" s="22">
        <v>2308000</v>
      </c>
      <c r="I452" s="22">
        <v>15254000</v>
      </c>
      <c r="J452" s="22">
        <v>691202000</v>
      </c>
      <c r="K452" s="22">
        <v>74921000</v>
      </c>
      <c r="L452" s="22">
        <v>206104000</v>
      </c>
      <c r="M452" s="22">
        <v>1419304000</v>
      </c>
    </row>
    <row r="453" spans="1:13" x14ac:dyDescent="0.25">
      <c r="A453" s="20">
        <v>36220</v>
      </c>
      <c r="B453" t="s">
        <v>59</v>
      </c>
      <c r="C453" s="22">
        <v>1747072000</v>
      </c>
      <c r="D453" s="22">
        <v>415141000</v>
      </c>
      <c r="E453" s="22">
        <v>7834955000</v>
      </c>
      <c r="F453" s="22">
        <v>848138000</v>
      </c>
      <c r="G453" s="22">
        <v>89224000</v>
      </c>
      <c r="H453" s="22">
        <v>17373000</v>
      </c>
      <c r="I453" s="22">
        <v>84800000</v>
      </c>
      <c r="J453" s="22">
        <v>1621495000</v>
      </c>
      <c r="K453" s="22">
        <v>105020000</v>
      </c>
      <c r="L453" s="22">
        <v>1080677000</v>
      </c>
      <c r="M453" s="22">
        <v>1826018000</v>
      </c>
    </row>
    <row r="454" spans="1:13" x14ac:dyDescent="0.25">
      <c r="A454" s="20">
        <v>36312</v>
      </c>
      <c r="B454" t="s">
        <v>59</v>
      </c>
      <c r="C454" s="22">
        <v>1472817000</v>
      </c>
      <c r="D454" s="22">
        <v>504164000</v>
      </c>
      <c r="E454" s="22">
        <v>6809941000</v>
      </c>
      <c r="F454" s="22">
        <v>598588000</v>
      </c>
      <c r="G454" s="22">
        <v>94828000</v>
      </c>
      <c r="H454" s="22">
        <v>17855000</v>
      </c>
      <c r="I454" s="22">
        <v>79220000</v>
      </c>
      <c r="J454" s="22">
        <v>1671436000</v>
      </c>
      <c r="K454" s="22">
        <v>93233000</v>
      </c>
      <c r="L454" s="22">
        <v>1337283000</v>
      </c>
      <c r="M454" s="22">
        <v>940521000</v>
      </c>
    </row>
    <row r="455" spans="1:13" x14ac:dyDescent="0.25">
      <c r="A455" s="20">
        <v>36312</v>
      </c>
      <c r="B455" t="s">
        <v>58</v>
      </c>
      <c r="C455" s="22">
        <v>419311000</v>
      </c>
      <c r="D455" s="22">
        <v>253414000</v>
      </c>
      <c r="E455" s="22">
        <v>2703610000</v>
      </c>
      <c r="F455" s="22">
        <v>271144000</v>
      </c>
      <c r="G455" s="22">
        <v>45852000</v>
      </c>
      <c r="H455" s="22">
        <v>2371000</v>
      </c>
      <c r="I455" s="22">
        <v>21035000</v>
      </c>
      <c r="J455" s="22">
        <v>695050000</v>
      </c>
      <c r="K455" s="22">
        <v>59788000</v>
      </c>
      <c r="L455" s="22">
        <v>341000000</v>
      </c>
      <c r="M455" s="22">
        <v>594648000</v>
      </c>
    </row>
    <row r="456" spans="1:13" x14ac:dyDescent="0.25">
      <c r="A456" s="20">
        <v>36312</v>
      </c>
      <c r="B456" t="s">
        <v>57</v>
      </c>
      <c r="C456" s="22">
        <v>1013960000</v>
      </c>
      <c r="D456" s="22">
        <v>243481000</v>
      </c>
      <c r="E456" s="22">
        <v>3687659000</v>
      </c>
      <c r="F456" s="22">
        <v>308475000</v>
      </c>
      <c r="G456" s="22">
        <v>47803000</v>
      </c>
      <c r="H456" s="22">
        <v>15446000</v>
      </c>
      <c r="I456" s="22">
        <v>56073000</v>
      </c>
      <c r="J456" s="22">
        <v>902950000</v>
      </c>
      <c r="K456" s="22">
        <v>28044000</v>
      </c>
      <c r="L456" s="22">
        <v>788269000</v>
      </c>
      <c r="M456" s="22">
        <v>283159000</v>
      </c>
    </row>
    <row r="457" spans="1:13" x14ac:dyDescent="0.25">
      <c r="A457" s="20">
        <v>36312</v>
      </c>
      <c r="B457" t="s">
        <v>56</v>
      </c>
      <c r="C457" s="22">
        <v>39546000</v>
      </c>
      <c r="D457" s="22">
        <v>7269000</v>
      </c>
      <c r="E457" s="22">
        <v>418672000</v>
      </c>
      <c r="F457" s="22">
        <v>18969000</v>
      </c>
      <c r="G457" s="22">
        <v>1173000</v>
      </c>
      <c r="H457" s="22">
        <v>38000</v>
      </c>
      <c r="I457" s="22">
        <v>2112000</v>
      </c>
      <c r="J457" s="22">
        <v>73436000</v>
      </c>
      <c r="K457" s="22">
        <v>5401000</v>
      </c>
      <c r="L457" s="22">
        <v>208014000</v>
      </c>
      <c r="M457" s="22">
        <v>62714000</v>
      </c>
    </row>
    <row r="458" spans="1:13" x14ac:dyDescent="0.25">
      <c r="A458" s="20">
        <v>36404</v>
      </c>
      <c r="B458" t="s">
        <v>56</v>
      </c>
      <c r="C458" s="22">
        <v>80377000</v>
      </c>
      <c r="D458" s="22">
        <v>10316000</v>
      </c>
      <c r="E458" s="22">
        <v>548964000</v>
      </c>
      <c r="F458" s="22">
        <v>97196000</v>
      </c>
      <c r="G458" s="22">
        <v>1555000</v>
      </c>
      <c r="H458" s="22">
        <v>74000</v>
      </c>
      <c r="I458" s="22">
        <v>3094000</v>
      </c>
      <c r="J458" s="22">
        <v>80418000</v>
      </c>
      <c r="K458" s="22">
        <v>4748000</v>
      </c>
      <c r="L458" s="22">
        <v>78916000</v>
      </c>
      <c r="M458" s="22">
        <v>192270000</v>
      </c>
    </row>
    <row r="459" spans="1:13" x14ac:dyDescent="0.25">
      <c r="A459" s="20">
        <v>36404</v>
      </c>
      <c r="B459" t="s">
        <v>57</v>
      </c>
      <c r="C459" s="22">
        <v>1062730000</v>
      </c>
      <c r="D459" s="22">
        <v>235200000</v>
      </c>
      <c r="E459" s="22">
        <v>3755482000</v>
      </c>
      <c r="F459" s="22">
        <v>296417000</v>
      </c>
      <c r="G459" s="22">
        <v>44056000</v>
      </c>
      <c r="H459" s="22">
        <v>14918000</v>
      </c>
      <c r="I459" s="22">
        <v>57916000</v>
      </c>
      <c r="J459" s="22">
        <v>924576000</v>
      </c>
      <c r="K459" s="22">
        <v>27278000</v>
      </c>
      <c r="L459" s="22">
        <v>794760000</v>
      </c>
      <c r="M459" s="22">
        <v>297631000</v>
      </c>
    </row>
    <row r="460" spans="1:13" x14ac:dyDescent="0.25">
      <c r="A460" s="20">
        <v>36404</v>
      </c>
      <c r="B460" t="s">
        <v>58</v>
      </c>
      <c r="C460" s="22">
        <v>512754000</v>
      </c>
      <c r="D460" s="22">
        <v>196271000</v>
      </c>
      <c r="E460" s="22">
        <v>3118315000</v>
      </c>
      <c r="F460" s="22">
        <v>306043000</v>
      </c>
      <c r="G460" s="22">
        <v>40510000</v>
      </c>
      <c r="H460" s="22">
        <v>3527000</v>
      </c>
      <c r="I460" s="22">
        <v>46100000</v>
      </c>
      <c r="J460" s="22">
        <v>823550000</v>
      </c>
      <c r="K460" s="22">
        <v>35610000</v>
      </c>
      <c r="L460" s="22">
        <v>359646000</v>
      </c>
      <c r="M460" s="22">
        <v>794303000</v>
      </c>
    </row>
    <row r="461" spans="1:13" x14ac:dyDescent="0.25">
      <c r="A461" s="20">
        <v>36404</v>
      </c>
      <c r="B461" t="s">
        <v>59</v>
      </c>
      <c r="C461" s="22">
        <v>1655861000</v>
      </c>
      <c r="D461" s="22">
        <v>441787000</v>
      </c>
      <c r="E461" s="22">
        <v>7422761000</v>
      </c>
      <c r="F461" s="22">
        <v>699656000</v>
      </c>
      <c r="G461" s="22">
        <v>86121000</v>
      </c>
      <c r="H461" s="22">
        <v>18519000</v>
      </c>
      <c r="I461" s="22">
        <v>107110000</v>
      </c>
      <c r="J461" s="22">
        <v>1828544000</v>
      </c>
      <c r="K461" s="22">
        <v>67636000</v>
      </c>
      <c r="L461" s="22">
        <v>1233322000</v>
      </c>
      <c r="M461" s="22">
        <v>1284204000</v>
      </c>
    </row>
    <row r="462" spans="1:13" x14ac:dyDescent="0.25">
      <c r="A462" s="20">
        <v>36495</v>
      </c>
      <c r="B462" t="s">
        <v>59</v>
      </c>
      <c r="C462" s="22">
        <v>1655076000</v>
      </c>
      <c r="D462" s="22">
        <v>523943000</v>
      </c>
      <c r="E462" s="22">
        <v>8189123000</v>
      </c>
      <c r="F462" s="22">
        <v>760427000</v>
      </c>
      <c r="G462" s="22">
        <v>105095000</v>
      </c>
      <c r="H462" s="22">
        <v>18726000</v>
      </c>
      <c r="I462" s="22">
        <v>118220000</v>
      </c>
      <c r="J462" s="22">
        <v>2010103000</v>
      </c>
      <c r="K462" s="22">
        <v>83276000</v>
      </c>
      <c r="L462" s="22">
        <v>1429678000</v>
      </c>
      <c r="M462" s="22">
        <v>1484576000</v>
      </c>
    </row>
    <row r="463" spans="1:13" x14ac:dyDescent="0.25">
      <c r="A463" s="20">
        <v>36495</v>
      </c>
      <c r="B463" t="s">
        <v>58</v>
      </c>
      <c r="C463" s="22">
        <v>571518000</v>
      </c>
      <c r="D463" s="22">
        <v>205284000</v>
      </c>
      <c r="E463" s="22">
        <v>3325106000</v>
      </c>
      <c r="F463" s="22">
        <v>286628000</v>
      </c>
      <c r="G463" s="22">
        <v>55906000</v>
      </c>
      <c r="H463" s="22">
        <v>4680000</v>
      </c>
      <c r="I463" s="22">
        <v>52292000</v>
      </c>
      <c r="J463" s="22">
        <v>895676000</v>
      </c>
      <c r="K463" s="22">
        <v>53110000</v>
      </c>
      <c r="L463" s="22">
        <v>337169000</v>
      </c>
      <c r="M463" s="22">
        <v>862840000</v>
      </c>
    </row>
    <row r="464" spans="1:13" x14ac:dyDescent="0.25">
      <c r="A464" s="20">
        <v>36495</v>
      </c>
      <c r="B464" t="s">
        <v>57</v>
      </c>
      <c r="C464" s="22">
        <v>1020401000</v>
      </c>
      <c r="D464" s="22">
        <v>300808000</v>
      </c>
      <c r="E464" s="22">
        <v>4130339000</v>
      </c>
      <c r="F464" s="22">
        <v>394893000</v>
      </c>
      <c r="G464" s="22">
        <v>47634000</v>
      </c>
      <c r="H464" s="22">
        <v>13937000</v>
      </c>
      <c r="I464" s="22">
        <v>61373000</v>
      </c>
      <c r="J464" s="22">
        <v>980184000</v>
      </c>
      <c r="K464" s="22">
        <v>25792000</v>
      </c>
      <c r="L464" s="22">
        <v>826004000</v>
      </c>
      <c r="M464" s="22">
        <v>459313000</v>
      </c>
    </row>
    <row r="465" spans="1:13" x14ac:dyDescent="0.25">
      <c r="A465" s="20">
        <v>36495</v>
      </c>
      <c r="B465" t="s">
        <v>56</v>
      </c>
      <c r="C465" s="22">
        <v>63157000</v>
      </c>
      <c r="D465" s="22">
        <v>17851000</v>
      </c>
      <c r="E465" s="22">
        <v>733678000</v>
      </c>
      <c r="F465" s="22">
        <v>78906000</v>
      </c>
      <c r="G465" s="22">
        <v>1555000</v>
      </c>
      <c r="H465" s="22">
        <v>109000</v>
      </c>
      <c r="I465" s="22">
        <v>4555000</v>
      </c>
      <c r="J465" s="22">
        <v>134243000</v>
      </c>
      <c r="K465" s="22">
        <v>4374000</v>
      </c>
      <c r="L465" s="22">
        <v>266505000</v>
      </c>
      <c r="M465" s="22">
        <v>162423000</v>
      </c>
    </row>
    <row r="466" spans="1:13" x14ac:dyDescent="0.25">
      <c r="A466" s="20">
        <v>36586</v>
      </c>
      <c r="B466" t="s">
        <v>56</v>
      </c>
      <c r="C466" s="22">
        <v>69597000</v>
      </c>
      <c r="D466" s="22">
        <v>8904000</v>
      </c>
      <c r="E466" s="22">
        <v>433801000</v>
      </c>
      <c r="F466" s="22">
        <v>55270000</v>
      </c>
      <c r="G466" s="22">
        <v>1669000</v>
      </c>
      <c r="H466" s="22">
        <v>132000</v>
      </c>
      <c r="I466" s="22">
        <v>2409000</v>
      </c>
      <c r="J466" s="22">
        <v>123337000</v>
      </c>
      <c r="K466" s="22">
        <v>4660000</v>
      </c>
      <c r="L466" s="22">
        <v>71496000</v>
      </c>
      <c r="M466" s="22">
        <v>96327000</v>
      </c>
    </row>
    <row r="467" spans="1:13" x14ac:dyDescent="0.25">
      <c r="A467" s="20">
        <v>36586</v>
      </c>
      <c r="B467" t="s">
        <v>57</v>
      </c>
      <c r="C467" s="22">
        <v>1003621000</v>
      </c>
      <c r="D467" s="22">
        <v>276038000</v>
      </c>
      <c r="E467" s="22">
        <v>4062931000</v>
      </c>
      <c r="F467" s="22">
        <v>365190000</v>
      </c>
      <c r="G467" s="22">
        <v>49572000</v>
      </c>
      <c r="H467" s="22">
        <v>14899000</v>
      </c>
      <c r="I467" s="22">
        <v>76838000</v>
      </c>
      <c r="J467" s="22">
        <v>1002267000</v>
      </c>
      <c r="K467" s="22">
        <v>29504000</v>
      </c>
      <c r="L467" s="22">
        <v>875370000</v>
      </c>
      <c r="M467" s="22">
        <v>369632000</v>
      </c>
    </row>
    <row r="468" spans="1:13" x14ac:dyDescent="0.25">
      <c r="A468" s="20">
        <v>36586</v>
      </c>
      <c r="B468" t="s">
        <v>58</v>
      </c>
      <c r="C468" s="22">
        <v>780667000</v>
      </c>
      <c r="D468" s="22">
        <v>180432000</v>
      </c>
      <c r="E468" s="22">
        <v>3657332000</v>
      </c>
      <c r="F468" s="22">
        <v>391966000</v>
      </c>
      <c r="G468" s="22">
        <v>37605000</v>
      </c>
      <c r="H468" s="22">
        <v>2394000</v>
      </c>
      <c r="I468" s="22">
        <v>15530000</v>
      </c>
      <c r="J468" s="22">
        <v>752592000</v>
      </c>
      <c r="K468" s="22">
        <v>61273000</v>
      </c>
      <c r="L468" s="22">
        <v>197302000</v>
      </c>
      <c r="M468" s="22">
        <v>1237574000</v>
      </c>
    </row>
    <row r="469" spans="1:13" x14ac:dyDescent="0.25">
      <c r="A469" s="20">
        <v>36586</v>
      </c>
      <c r="B469" t="s">
        <v>59</v>
      </c>
      <c r="C469" s="22">
        <v>1853885000</v>
      </c>
      <c r="D469" s="22">
        <v>465374000</v>
      </c>
      <c r="E469" s="22">
        <v>8154064000</v>
      </c>
      <c r="F469" s="22">
        <v>812426000</v>
      </c>
      <c r="G469" s="22">
        <v>88846000</v>
      </c>
      <c r="H469" s="22">
        <v>17425000</v>
      </c>
      <c r="I469" s="22">
        <v>94777000</v>
      </c>
      <c r="J469" s="22">
        <v>1878196000</v>
      </c>
      <c r="K469" s="22">
        <v>95437000</v>
      </c>
      <c r="L469" s="22">
        <v>1144168000</v>
      </c>
      <c r="M469" s="22">
        <v>1703533000</v>
      </c>
    </row>
    <row r="470" spans="1:13" x14ac:dyDescent="0.25">
      <c r="A470" s="20">
        <v>36678</v>
      </c>
      <c r="B470" t="s">
        <v>59</v>
      </c>
      <c r="C470" s="22">
        <v>1867000000</v>
      </c>
      <c r="D470" s="22">
        <v>566768000</v>
      </c>
      <c r="E470" s="22">
        <v>8129132000</v>
      </c>
      <c r="F470" s="22">
        <v>733803000</v>
      </c>
      <c r="G470" s="22">
        <v>91902000</v>
      </c>
      <c r="H470" s="22">
        <v>18017000</v>
      </c>
      <c r="I470" s="22">
        <v>86300000</v>
      </c>
      <c r="J470" s="22">
        <v>1845064000</v>
      </c>
      <c r="K470" s="22">
        <v>87065000</v>
      </c>
      <c r="L470" s="22">
        <v>1604641000</v>
      </c>
      <c r="M470" s="22">
        <v>1228572000</v>
      </c>
    </row>
    <row r="471" spans="1:13" x14ac:dyDescent="0.25">
      <c r="A471" s="20">
        <v>36678</v>
      </c>
      <c r="B471" t="s">
        <v>58</v>
      </c>
      <c r="C471" s="22">
        <v>502030000</v>
      </c>
      <c r="D471" s="22">
        <v>295734000</v>
      </c>
      <c r="E471" s="22">
        <v>2975457000</v>
      </c>
      <c r="F471" s="22">
        <v>259772000</v>
      </c>
      <c r="G471" s="22">
        <v>39482000</v>
      </c>
      <c r="H471" s="22">
        <v>2744000</v>
      </c>
      <c r="I471" s="22">
        <v>22187000</v>
      </c>
      <c r="J471" s="22">
        <v>779346000</v>
      </c>
      <c r="K471" s="22">
        <v>51973000</v>
      </c>
      <c r="L471" s="22">
        <v>384754000</v>
      </c>
      <c r="M471" s="22">
        <v>637435000</v>
      </c>
    </row>
    <row r="472" spans="1:13" x14ac:dyDescent="0.25">
      <c r="A472" s="20">
        <v>36678</v>
      </c>
      <c r="B472" t="s">
        <v>57</v>
      </c>
      <c r="C472" s="22">
        <v>1209649000</v>
      </c>
      <c r="D472" s="22">
        <v>263601000</v>
      </c>
      <c r="E472" s="22">
        <v>4291963000</v>
      </c>
      <c r="F472" s="22">
        <v>375024000</v>
      </c>
      <c r="G472" s="22">
        <v>51217000</v>
      </c>
      <c r="H472" s="22">
        <v>15180000</v>
      </c>
      <c r="I472" s="22">
        <v>62906000</v>
      </c>
      <c r="J472" s="22">
        <v>1023347000</v>
      </c>
      <c r="K472" s="22">
        <v>32251000</v>
      </c>
      <c r="L472" s="22">
        <v>945570000</v>
      </c>
      <c r="M472" s="22">
        <v>313218000</v>
      </c>
    </row>
    <row r="473" spans="1:13" x14ac:dyDescent="0.25">
      <c r="A473" s="20">
        <v>36678</v>
      </c>
      <c r="B473" t="s">
        <v>56</v>
      </c>
      <c r="C473" s="22">
        <v>155321000</v>
      </c>
      <c r="D473" s="22">
        <v>7433000</v>
      </c>
      <c r="E473" s="22">
        <v>861712000</v>
      </c>
      <c r="F473" s="22">
        <v>99007000</v>
      </c>
      <c r="G473" s="22">
        <v>1203000</v>
      </c>
      <c r="H473" s="22">
        <v>93000</v>
      </c>
      <c r="I473" s="22">
        <v>1207000</v>
      </c>
      <c r="J473" s="22">
        <v>42371000</v>
      </c>
      <c r="K473" s="22">
        <v>2841000</v>
      </c>
      <c r="L473" s="22">
        <v>274317000</v>
      </c>
      <c r="M473" s="22">
        <v>277919000</v>
      </c>
    </row>
    <row r="474" spans="1:13" x14ac:dyDescent="0.25">
      <c r="A474" s="20">
        <v>36770</v>
      </c>
      <c r="B474" t="s">
        <v>56</v>
      </c>
      <c r="C474" s="22">
        <v>158249000</v>
      </c>
      <c r="D474" s="22">
        <v>7836000</v>
      </c>
      <c r="E474" s="22">
        <v>577098000</v>
      </c>
      <c r="F474" s="22">
        <v>56884000</v>
      </c>
      <c r="G474" s="22">
        <v>1748000</v>
      </c>
      <c r="H474" s="22">
        <v>65000</v>
      </c>
      <c r="I474" s="22">
        <v>1414000</v>
      </c>
      <c r="J474" s="22">
        <v>110526000</v>
      </c>
      <c r="K474" s="22">
        <v>3473000</v>
      </c>
      <c r="L474" s="22">
        <v>70056000</v>
      </c>
      <c r="M474" s="22">
        <v>166847000</v>
      </c>
    </row>
    <row r="475" spans="1:13" x14ac:dyDescent="0.25">
      <c r="A475" s="20">
        <v>36770</v>
      </c>
      <c r="B475" t="s">
        <v>57</v>
      </c>
      <c r="C475" s="22">
        <v>1161136000</v>
      </c>
      <c r="D475" s="22">
        <v>245983000</v>
      </c>
      <c r="E475" s="22">
        <v>4216317000</v>
      </c>
      <c r="F475" s="22">
        <v>358969000</v>
      </c>
      <c r="G475" s="22">
        <v>48615000</v>
      </c>
      <c r="H475" s="22">
        <v>14914000</v>
      </c>
      <c r="I475" s="22">
        <v>63309000</v>
      </c>
      <c r="J475" s="22">
        <v>1022108000</v>
      </c>
      <c r="K475" s="22">
        <v>30729000</v>
      </c>
      <c r="L475" s="22">
        <v>909031000</v>
      </c>
      <c r="M475" s="22">
        <v>361523000</v>
      </c>
    </row>
    <row r="476" spans="1:13" x14ac:dyDescent="0.25">
      <c r="A476" s="20">
        <v>36770</v>
      </c>
      <c r="B476" t="s">
        <v>58</v>
      </c>
      <c r="C476" s="22">
        <v>550963000</v>
      </c>
      <c r="D476" s="22">
        <v>199959000</v>
      </c>
      <c r="E476" s="22">
        <v>3073843000</v>
      </c>
      <c r="F476" s="22">
        <v>317879000</v>
      </c>
      <c r="G476" s="22">
        <v>39250000</v>
      </c>
      <c r="H476" s="22">
        <v>4007000</v>
      </c>
      <c r="I476" s="22">
        <v>46118000</v>
      </c>
      <c r="J476" s="22">
        <v>744425000</v>
      </c>
      <c r="K476" s="22">
        <v>34289000</v>
      </c>
      <c r="L476" s="22">
        <v>336180000</v>
      </c>
      <c r="M476" s="22">
        <v>800783000</v>
      </c>
    </row>
    <row r="477" spans="1:13" x14ac:dyDescent="0.25">
      <c r="A477" s="20">
        <v>36770</v>
      </c>
      <c r="B477" t="s">
        <v>59</v>
      </c>
      <c r="C477" s="22">
        <v>1870348000</v>
      </c>
      <c r="D477" s="22">
        <v>453778000</v>
      </c>
      <c r="E477" s="22">
        <v>7867258000</v>
      </c>
      <c r="F477" s="22">
        <v>733732000</v>
      </c>
      <c r="G477" s="22">
        <v>89613000</v>
      </c>
      <c r="H477" s="22">
        <v>18986000</v>
      </c>
      <c r="I477" s="22">
        <v>110841000</v>
      </c>
      <c r="J477" s="22">
        <v>1877059000</v>
      </c>
      <c r="K477" s="22">
        <v>68491000</v>
      </c>
      <c r="L477" s="22">
        <v>1315267000</v>
      </c>
      <c r="M477" s="22">
        <v>1329153000</v>
      </c>
    </row>
    <row r="478" spans="1:13" x14ac:dyDescent="0.25">
      <c r="A478" s="20">
        <v>36861</v>
      </c>
      <c r="B478" t="s">
        <v>59</v>
      </c>
      <c r="C478" s="22">
        <v>1992055000</v>
      </c>
      <c r="D478" s="22">
        <v>538301000</v>
      </c>
      <c r="E478" s="22">
        <v>8728945000</v>
      </c>
      <c r="F478" s="22">
        <v>876095000</v>
      </c>
      <c r="G478" s="22">
        <v>98209000</v>
      </c>
      <c r="H478" s="22">
        <v>19284000</v>
      </c>
      <c r="I478" s="22">
        <v>121132000</v>
      </c>
      <c r="J478" s="22">
        <v>2192941000</v>
      </c>
      <c r="K478" s="22">
        <v>71724000</v>
      </c>
      <c r="L478" s="22">
        <v>1346954000</v>
      </c>
      <c r="M478" s="22">
        <v>1472255000</v>
      </c>
    </row>
    <row r="479" spans="1:13" x14ac:dyDescent="0.25">
      <c r="A479" s="20">
        <v>36861</v>
      </c>
      <c r="B479" t="s">
        <v>58</v>
      </c>
      <c r="C479" s="22">
        <v>529928000</v>
      </c>
      <c r="D479" s="22">
        <v>209387000</v>
      </c>
      <c r="E479" s="22">
        <v>3263074000</v>
      </c>
      <c r="F479" s="22">
        <v>349375000</v>
      </c>
      <c r="G479" s="22">
        <v>50557000</v>
      </c>
      <c r="H479" s="22">
        <v>4903000</v>
      </c>
      <c r="I479" s="22">
        <v>54172000</v>
      </c>
      <c r="J479" s="22">
        <v>1000715000</v>
      </c>
      <c r="K479" s="22">
        <v>38467000</v>
      </c>
      <c r="L479" s="22">
        <v>315579000</v>
      </c>
      <c r="M479" s="22">
        <v>709996000</v>
      </c>
    </row>
    <row r="480" spans="1:13" x14ac:dyDescent="0.25">
      <c r="A480" s="20">
        <v>36861</v>
      </c>
      <c r="B480" t="s">
        <v>57</v>
      </c>
      <c r="C480" s="22">
        <v>1137726000</v>
      </c>
      <c r="D480" s="22">
        <v>314543000</v>
      </c>
      <c r="E480" s="22">
        <v>4529778000</v>
      </c>
      <c r="F480" s="22">
        <v>450788000</v>
      </c>
      <c r="G480" s="22">
        <v>46452000</v>
      </c>
      <c r="H480" s="22">
        <v>14303000</v>
      </c>
      <c r="I480" s="22">
        <v>60021000</v>
      </c>
      <c r="J480" s="22">
        <v>1046182000</v>
      </c>
      <c r="K480" s="22">
        <v>27277000</v>
      </c>
      <c r="L480" s="22">
        <v>905761000</v>
      </c>
      <c r="M480" s="22">
        <v>526725000</v>
      </c>
    </row>
    <row r="481" spans="1:13" x14ac:dyDescent="0.25">
      <c r="A481" s="20">
        <v>36861</v>
      </c>
      <c r="B481" t="s">
        <v>56</v>
      </c>
      <c r="C481" s="22">
        <v>324401000</v>
      </c>
      <c r="D481" s="22">
        <v>14371000</v>
      </c>
      <c r="E481" s="22">
        <v>936093000</v>
      </c>
      <c r="F481" s="22">
        <v>75932000</v>
      </c>
      <c r="G481" s="22">
        <v>1200000</v>
      </c>
      <c r="H481" s="22">
        <v>78000</v>
      </c>
      <c r="I481" s="22">
        <v>6939000</v>
      </c>
      <c r="J481" s="22">
        <v>146044000</v>
      </c>
      <c r="K481" s="22">
        <v>5980000</v>
      </c>
      <c r="L481" s="22">
        <v>125614000</v>
      </c>
      <c r="M481" s="22">
        <v>235534000</v>
      </c>
    </row>
    <row r="482" spans="1:13" x14ac:dyDescent="0.25">
      <c r="A482" s="20">
        <v>36951</v>
      </c>
      <c r="B482" t="s">
        <v>56</v>
      </c>
      <c r="C482" s="22">
        <v>125294000</v>
      </c>
      <c r="D482" s="22">
        <v>11505000</v>
      </c>
      <c r="E482" s="22">
        <v>798540000</v>
      </c>
      <c r="F482" s="22">
        <v>98764000</v>
      </c>
      <c r="G482" s="22">
        <v>2143000</v>
      </c>
      <c r="H482" s="22">
        <v>403000</v>
      </c>
      <c r="I482" s="22">
        <v>2428000</v>
      </c>
      <c r="J482" s="22">
        <v>236932000</v>
      </c>
      <c r="K482" s="22">
        <v>17443000</v>
      </c>
      <c r="L482" s="22">
        <v>92244000</v>
      </c>
      <c r="M482" s="22">
        <v>211384000</v>
      </c>
    </row>
    <row r="483" spans="1:13" x14ac:dyDescent="0.25">
      <c r="A483" s="20">
        <v>36951</v>
      </c>
      <c r="B483" t="s">
        <v>57</v>
      </c>
      <c r="C483" s="22">
        <v>1245394000</v>
      </c>
      <c r="D483" s="22">
        <v>286558000</v>
      </c>
      <c r="E483" s="22">
        <v>4540866000</v>
      </c>
      <c r="F483" s="22">
        <v>419381000</v>
      </c>
      <c r="G483" s="22">
        <v>53536000</v>
      </c>
      <c r="H483" s="22">
        <v>15464000</v>
      </c>
      <c r="I483" s="22">
        <v>79636000</v>
      </c>
      <c r="J483" s="22">
        <v>1085192000</v>
      </c>
      <c r="K483" s="22">
        <v>29970000</v>
      </c>
      <c r="L483" s="22">
        <v>928571000</v>
      </c>
      <c r="M483" s="22">
        <v>397162000</v>
      </c>
    </row>
    <row r="484" spans="1:13" x14ac:dyDescent="0.25">
      <c r="A484" s="20">
        <v>36951</v>
      </c>
      <c r="B484" t="s">
        <v>58</v>
      </c>
      <c r="C484" s="22">
        <v>726177000</v>
      </c>
      <c r="D484" s="22">
        <v>187629000</v>
      </c>
      <c r="E484" s="22">
        <v>3504615000</v>
      </c>
      <c r="F484" s="22">
        <v>436370000</v>
      </c>
      <c r="G484" s="22">
        <v>38642000</v>
      </c>
      <c r="H484" s="22">
        <v>2488000</v>
      </c>
      <c r="I484" s="22">
        <v>16446000</v>
      </c>
      <c r="J484" s="22">
        <v>556127000</v>
      </c>
      <c r="K484" s="22">
        <v>38712000</v>
      </c>
      <c r="L484" s="22">
        <v>172835000</v>
      </c>
      <c r="M484" s="22">
        <v>1329186000</v>
      </c>
    </row>
    <row r="485" spans="1:13" x14ac:dyDescent="0.25">
      <c r="A485" s="20">
        <v>36951</v>
      </c>
      <c r="B485" t="s">
        <v>59</v>
      </c>
      <c r="C485" s="22">
        <v>2096865000</v>
      </c>
      <c r="D485" s="22">
        <v>485692000</v>
      </c>
      <c r="E485" s="22">
        <v>8844021000</v>
      </c>
      <c r="F485" s="22">
        <v>954515000</v>
      </c>
      <c r="G485" s="22">
        <v>94321000</v>
      </c>
      <c r="H485" s="22">
        <v>18355000</v>
      </c>
      <c r="I485" s="22">
        <v>98510000</v>
      </c>
      <c r="J485" s="22">
        <v>1878251000</v>
      </c>
      <c r="K485" s="22">
        <v>86125000</v>
      </c>
      <c r="L485" s="22">
        <v>1193650000</v>
      </c>
      <c r="M485" s="22">
        <v>1937732000</v>
      </c>
    </row>
    <row r="486" spans="1:13" x14ac:dyDescent="0.25">
      <c r="A486" s="20">
        <v>37043</v>
      </c>
      <c r="B486" t="s">
        <v>59</v>
      </c>
      <c r="C486" s="22">
        <v>1990244000</v>
      </c>
      <c r="D486" s="22">
        <v>610083000</v>
      </c>
      <c r="E486" s="22">
        <v>9081277000</v>
      </c>
      <c r="F486" s="22">
        <v>916414000</v>
      </c>
      <c r="G486" s="22">
        <v>104712000</v>
      </c>
      <c r="H486" s="22">
        <v>18778000</v>
      </c>
      <c r="I486" s="22">
        <v>90035000</v>
      </c>
      <c r="J486" s="22">
        <v>2220949000</v>
      </c>
      <c r="K486" s="22">
        <v>97536000</v>
      </c>
      <c r="L486" s="22">
        <v>1651420000</v>
      </c>
      <c r="M486" s="22">
        <v>1381107000</v>
      </c>
    </row>
    <row r="487" spans="1:13" x14ac:dyDescent="0.25">
      <c r="A487" s="20">
        <v>37043</v>
      </c>
      <c r="B487" t="s">
        <v>58</v>
      </c>
      <c r="C487" s="22">
        <v>482727000</v>
      </c>
      <c r="D487" s="22">
        <v>322816000</v>
      </c>
      <c r="E487" s="22">
        <v>3215889000</v>
      </c>
      <c r="F487" s="22">
        <v>345879000</v>
      </c>
      <c r="G487" s="22">
        <v>45082000</v>
      </c>
      <c r="H487" s="22">
        <v>3114000</v>
      </c>
      <c r="I487" s="22">
        <v>21681000</v>
      </c>
      <c r="J487" s="22">
        <v>851167000</v>
      </c>
      <c r="K487" s="22">
        <v>41705000</v>
      </c>
      <c r="L487" s="22">
        <v>327771000</v>
      </c>
      <c r="M487" s="22">
        <v>773944000</v>
      </c>
    </row>
    <row r="488" spans="1:13" x14ac:dyDescent="0.25">
      <c r="A488" s="20">
        <v>37043</v>
      </c>
      <c r="B488" t="s">
        <v>57</v>
      </c>
      <c r="C488" s="22">
        <v>1393471000</v>
      </c>
      <c r="D488" s="22">
        <v>281695000</v>
      </c>
      <c r="E488" s="22">
        <v>4805549000</v>
      </c>
      <c r="F488" s="22">
        <v>463994000</v>
      </c>
      <c r="G488" s="22">
        <v>58749000</v>
      </c>
      <c r="H488" s="22">
        <v>15597000</v>
      </c>
      <c r="I488" s="22">
        <v>66929000</v>
      </c>
      <c r="J488" s="22">
        <v>1150107000</v>
      </c>
      <c r="K488" s="22">
        <v>33505000</v>
      </c>
      <c r="L488" s="22">
        <v>998382000</v>
      </c>
      <c r="M488" s="22">
        <v>343124000</v>
      </c>
    </row>
    <row r="489" spans="1:13" x14ac:dyDescent="0.25">
      <c r="A489" s="20">
        <v>37043</v>
      </c>
      <c r="B489" t="s">
        <v>56</v>
      </c>
      <c r="C489" s="22">
        <v>114046000</v>
      </c>
      <c r="D489" s="22">
        <v>5572000</v>
      </c>
      <c r="E489" s="22">
        <v>1059839000</v>
      </c>
      <c r="F489" s="22">
        <v>106541000</v>
      </c>
      <c r="G489" s="22">
        <v>881000</v>
      </c>
      <c r="H489" s="22">
        <v>67000</v>
      </c>
      <c r="I489" s="22">
        <v>1425000</v>
      </c>
      <c r="J489" s="22">
        <v>219675000</v>
      </c>
      <c r="K489" s="22">
        <v>22326000</v>
      </c>
      <c r="L489" s="22">
        <v>325267000</v>
      </c>
      <c r="M489" s="22">
        <v>264039000</v>
      </c>
    </row>
    <row r="490" spans="1:13" x14ac:dyDescent="0.25">
      <c r="A490" s="20">
        <v>37135</v>
      </c>
      <c r="B490" t="s">
        <v>56</v>
      </c>
      <c r="C490" s="22">
        <v>306170000</v>
      </c>
      <c r="D490" s="22">
        <v>11906000</v>
      </c>
      <c r="E490" s="22">
        <v>767295000</v>
      </c>
      <c r="F490" s="22">
        <v>51819000</v>
      </c>
      <c r="G490" s="22">
        <v>1406000</v>
      </c>
      <c r="H490" s="22">
        <v>66000</v>
      </c>
      <c r="I490" s="22">
        <v>2039000</v>
      </c>
      <c r="J490" s="22">
        <v>82009000</v>
      </c>
      <c r="K490" s="22">
        <v>8926000</v>
      </c>
      <c r="L490" s="22">
        <v>100044000</v>
      </c>
      <c r="M490" s="22">
        <v>202910000</v>
      </c>
    </row>
    <row r="491" spans="1:13" x14ac:dyDescent="0.25">
      <c r="A491" s="20">
        <v>37135</v>
      </c>
      <c r="B491" t="s">
        <v>57</v>
      </c>
      <c r="C491" s="22">
        <v>1413848000</v>
      </c>
      <c r="D491" s="22">
        <v>269316000</v>
      </c>
      <c r="E491" s="22">
        <v>4850922000</v>
      </c>
      <c r="F491" s="22">
        <v>460222000</v>
      </c>
      <c r="G491" s="22">
        <v>52884000</v>
      </c>
      <c r="H491" s="22">
        <v>15580000</v>
      </c>
      <c r="I491" s="22">
        <v>68100000</v>
      </c>
      <c r="J491" s="22">
        <v>1124834000</v>
      </c>
      <c r="K491" s="22">
        <v>32945000</v>
      </c>
      <c r="L491" s="22">
        <v>986577000</v>
      </c>
      <c r="M491" s="22">
        <v>426613000</v>
      </c>
    </row>
    <row r="492" spans="1:13" x14ac:dyDescent="0.25">
      <c r="A492" s="20">
        <v>37135</v>
      </c>
      <c r="B492" t="s">
        <v>58</v>
      </c>
      <c r="C492" s="22">
        <v>524778000</v>
      </c>
      <c r="D492" s="22">
        <v>215333000</v>
      </c>
      <c r="E492" s="22">
        <v>3253732000</v>
      </c>
      <c r="F492" s="22">
        <v>371390000</v>
      </c>
      <c r="G492" s="22">
        <v>43338000</v>
      </c>
      <c r="H492" s="22">
        <v>4127000</v>
      </c>
      <c r="I492" s="22">
        <v>35432000</v>
      </c>
      <c r="J492" s="22">
        <v>808708000</v>
      </c>
      <c r="K492" s="22">
        <v>26981000</v>
      </c>
      <c r="L492" s="22">
        <v>355681000</v>
      </c>
      <c r="M492" s="22">
        <v>867970000</v>
      </c>
    </row>
    <row r="493" spans="1:13" x14ac:dyDescent="0.25">
      <c r="A493" s="20">
        <v>37135</v>
      </c>
      <c r="B493" t="s">
        <v>59</v>
      </c>
      <c r="C493" s="22">
        <v>2244796000</v>
      </c>
      <c r="D493" s="22">
        <v>496555000</v>
      </c>
      <c r="E493" s="22">
        <v>8871949000</v>
      </c>
      <c r="F493" s="22">
        <v>883431000</v>
      </c>
      <c r="G493" s="22">
        <v>97628000</v>
      </c>
      <c r="H493" s="22">
        <v>19773000</v>
      </c>
      <c r="I493" s="22">
        <v>105571000</v>
      </c>
      <c r="J493" s="22">
        <v>2015551000</v>
      </c>
      <c r="K493" s="22">
        <v>68852000</v>
      </c>
      <c r="L493" s="22">
        <v>1442302000</v>
      </c>
      <c r="M493" s="22">
        <v>1497493000</v>
      </c>
    </row>
    <row r="494" spans="1:13" x14ac:dyDescent="0.25">
      <c r="A494" s="20">
        <v>37226</v>
      </c>
      <c r="B494" t="s">
        <v>59</v>
      </c>
      <c r="C494" s="22">
        <v>2036512000</v>
      </c>
      <c r="D494" s="22">
        <v>608474000</v>
      </c>
      <c r="E494" s="22">
        <v>9446080000</v>
      </c>
      <c r="F494" s="22">
        <v>944049000</v>
      </c>
      <c r="G494" s="22">
        <v>119980000</v>
      </c>
      <c r="H494" s="22">
        <v>20964000</v>
      </c>
      <c r="I494" s="22">
        <v>126801000</v>
      </c>
      <c r="J494" s="22">
        <v>2360894000</v>
      </c>
      <c r="K494" s="22">
        <v>83836000</v>
      </c>
      <c r="L494" s="22">
        <v>1449588000</v>
      </c>
      <c r="M494" s="22">
        <v>1694983000</v>
      </c>
    </row>
    <row r="495" spans="1:13" x14ac:dyDescent="0.25">
      <c r="A495" s="20">
        <v>37226</v>
      </c>
      <c r="B495" t="s">
        <v>58</v>
      </c>
      <c r="C495" s="22">
        <v>570384000</v>
      </c>
      <c r="D495" s="22">
        <v>244402000</v>
      </c>
      <c r="E495" s="22">
        <v>3530630000</v>
      </c>
      <c r="F495" s="22">
        <v>362905000</v>
      </c>
      <c r="G495" s="22">
        <v>64969000</v>
      </c>
      <c r="H495" s="22">
        <v>4837000</v>
      </c>
      <c r="I495" s="22">
        <v>48324000</v>
      </c>
      <c r="J495" s="22">
        <v>962042000</v>
      </c>
      <c r="K495" s="22">
        <v>43999000</v>
      </c>
      <c r="L495" s="22">
        <v>393317000</v>
      </c>
      <c r="M495" s="22">
        <v>835452000</v>
      </c>
    </row>
    <row r="496" spans="1:13" x14ac:dyDescent="0.25">
      <c r="A496" s="20">
        <v>37226</v>
      </c>
      <c r="B496" t="s">
        <v>57</v>
      </c>
      <c r="C496" s="22">
        <v>1192211000</v>
      </c>
      <c r="D496" s="22">
        <v>333192000</v>
      </c>
      <c r="E496" s="22">
        <v>4775184000</v>
      </c>
      <c r="F496" s="22">
        <v>456121000</v>
      </c>
      <c r="G496" s="22">
        <v>53029000</v>
      </c>
      <c r="H496" s="22">
        <v>15951000</v>
      </c>
      <c r="I496" s="22">
        <v>66838000</v>
      </c>
      <c r="J496" s="22">
        <v>1160293000</v>
      </c>
      <c r="K496" s="22">
        <v>29990000</v>
      </c>
      <c r="L496" s="22">
        <v>949910000</v>
      </c>
      <c r="M496" s="22">
        <v>517649000</v>
      </c>
    </row>
    <row r="497" spans="1:13" x14ac:dyDescent="0.25">
      <c r="A497" s="20">
        <v>37226</v>
      </c>
      <c r="B497" t="s">
        <v>56</v>
      </c>
      <c r="C497" s="22">
        <v>273917000</v>
      </c>
      <c r="D497" s="22">
        <v>30880000</v>
      </c>
      <c r="E497" s="22">
        <v>1140266000</v>
      </c>
      <c r="F497" s="22">
        <v>125023000</v>
      </c>
      <c r="G497" s="22">
        <v>1982000</v>
      </c>
      <c r="H497" s="22">
        <v>176000</v>
      </c>
      <c r="I497" s="22">
        <v>11639000</v>
      </c>
      <c r="J497" s="22">
        <v>238559000</v>
      </c>
      <c r="K497" s="22">
        <v>9847000</v>
      </c>
      <c r="L497" s="22">
        <v>106361000</v>
      </c>
      <c r="M497" s="22">
        <v>341882000</v>
      </c>
    </row>
    <row r="498" spans="1:13" x14ac:dyDescent="0.25">
      <c r="A498" s="20">
        <v>37316</v>
      </c>
      <c r="B498" t="s">
        <v>56</v>
      </c>
      <c r="C498" s="22">
        <v>208161000</v>
      </c>
      <c r="D498" s="22">
        <v>9618000</v>
      </c>
      <c r="E498" s="22">
        <v>740083000</v>
      </c>
      <c r="F498" s="22">
        <v>63623000</v>
      </c>
      <c r="G498" s="22">
        <v>2588000</v>
      </c>
      <c r="H498" s="22">
        <v>196000</v>
      </c>
      <c r="I498" s="22">
        <v>3422000</v>
      </c>
      <c r="J498" s="22">
        <v>165651000</v>
      </c>
      <c r="K498" s="22">
        <v>8393000</v>
      </c>
      <c r="L498" s="22">
        <v>82394000</v>
      </c>
      <c r="M498" s="22">
        <v>196037000</v>
      </c>
    </row>
    <row r="499" spans="1:13" x14ac:dyDescent="0.25">
      <c r="A499" s="20">
        <v>37316</v>
      </c>
      <c r="B499" t="s">
        <v>57</v>
      </c>
      <c r="C499" s="22">
        <v>1225642000</v>
      </c>
      <c r="D499" s="22">
        <v>289552000</v>
      </c>
      <c r="E499" s="22">
        <v>4677826000</v>
      </c>
      <c r="F499" s="22">
        <v>430381000</v>
      </c>
      <c r="G499" s="22">
        <v>53432000</v>
      </c>
      <c r="H499" s="22">
        <v>15112000</v>
      </c>
      <c r="I499" s="22">
        <v>82752000</v>
      </c>
      <c r="J499" s="22">
        <v>1139702000</v>
      </c>
      <c r="K499" s="22">
        <v>31602000</v>
      </c>
      <c r="L499" s="22">
        <v>959022000</v>
      </c>
      <c r="M499" s="22">
        <v>450628000</v>
      </c>
    </row>
    <row r="500" spans="1:13" x14ac:dyDescent="0.25">
      <c r="A500" s="20">
        <v>37316</v>
      </c>
      <c r="B500" t="s">
        <v>58</v>
      </c>
      <c r="C500" s="22">
        <v>708616000</v>
      </c>
      <c r="D500" s="22">
        <v>193042000</v>
      </c>
      <c r="E500" s="22">
        <v>3504548000</v>
      </c>
      <c r="F500" s="22">
        <v>447337000</v>
      </c>
      <c r="G500" s="22">
        <v>56001000</v>
      </c>
      <c r="H500" s="22">
        <v>2458000</v>
      </c>
      <c r="I500" s="22">
        <v>13459000</v>
      </c>
      <c r="J500" s="22">
        <v>607555000</v>
      </c>
      <c r="K500" s="22">
        <v>55086000</v>
      </c>
      <c r="L500" s="22">
        <v>228686000</v>
      </c>
      <c r="M500" s="22">
        <v>1192313000</v>
      </c>
    </row>
    <row r="501" spans="1:13" x14ac:dyDescent="0.25">
      <c r="A501" s="20">
        <v>37316</v>
      </c>
      <c r="B501" t="s">
        <v>59</v>
      </c>
      <c r="C501" s="22">
        <v>2142419000</v>
      </c>
      <c r="D501" s="22">
        <v>492212000</v>
      </c>
      <c r="E501" s="22">
        <v>8922457000</v>
      </c>
      <c r="F501" s="22">
        <v>941341000</v>
      </c>
      <c r="G501" s="22">
        <v>112021000</v>
      </c>
      <c r="H501" s="22">
        <v>17766000</v>
      </c>
      <c r="I501" s="22">
        <v>99633000</v>
      </c>
      <c r="J501" s="22">
        <v>1912908000</v>
      </c>
      <c r="K501" s="22">
        <v>95081000</v>
      </c>
      <c r="L501" s="22">
        <v>1270102000</v>
      </c>
      <c r="M501" s="22">
        <v>1838978000</v>
      </c>
    </row>
    <row r="502" spans="1:13" x14ac:dyDescent="0.25">
      <c r="A502" s="20">
        <v>37408</v>
      </c>
      <c r="B502" t="s">
        <v>59</v>
      </c>
      <c r="C502" s="22">
        <v>1791246000</v>
      </c>
      <c r="D502" s="22">
        <v>610026000</v>
      </c>
      <c r="E502" s="22">
        <v>7977243000</v>
      </c>
      <c r="F502" s="22">
        <v>778017000</v>
      </c>
      <c r="G502" s="22">
        <v>115802000</v>
      </c>
      <c r="H502" s="22">
        <v>20353000</v>
      </c>
      <c r="I502" s="22">
        <v>84477000</v>
      </c>
      <c r="J502" s="22">
        <v>1982757000</v>
      </c>
      <c r="K502" s="22">
        <v>99600000</v>
      </c>
      <c r="L502" s="22">
        <v>1434345000</v>
      </c>
      <c r="M502" s="22">
        <v>1060637000</v>
      </c>
    </row>
    <row r="503" spans="1:13" x14ac:dyDescent="0.25">
      <c r="A503" s="20">
        <v>37408</v>
      </c>
      <c r="B503" t="s">
        <v>58</v>
      </c>
      <c r="C503" s="22">
        <v>469483000</v>
      </c>
      <c r="D503" s="22">
        <v>340314000</v>
      </c>
      <c r="E503" s="22">
        <v>3181956000</v>
      </c>
      <c r="F503" s="22">
        <v>344039000</v>
      </c>
      <c r="G503" s="22">
        <v>62597000</v>
      </c>
      <c r="H503" s="22">
        <v>3526000</v>
      </c>
      <c r="I503" s="22">
        <v>22376000</v>
      </c>
      <c r="J503" s="22">
        <v>835300000</v>
      </c>
      <c r="K503" s="22">
        <v>63801000</v>
      </c>
      <c r="L503" s="22">
        <v>385881000</v>
      </c>
      <c r="M503" s="22">
        <v>654653000</v>
      </c>
    </row>
    <row r="504" spans="1:13" x14ac:dyDescent="0.25">
      <c r="A504" s="20">
        <v>37408</v>
      </c>
      <c r="B504" t="s">
        <v>57</v>
      </c>
      <c r="C504" s="22">
        <v>1269557000</v>
      </c>
      <c r="D504" s="22">
        <v>266514000</v>
      </c>
      <c r="E504" s="22">
        <v>4390698000</v>
      </c>
      <c r="F504" s="22">
        <v>409896000</v>
      </c>
      <c r="G504" s="22">
        <v>51666000</v>
      </c>
      <c r="H504" s="22">
        <v>16064000</v>
      </c>
      <c r="I504" s="22">
        <v>60777000</v>
      </c>
      <c r="J504" s="22">
        <v>1049759000</v>
      </c>
      <c r="K504" s="22">
        <v>30845000</v>
      </c>
      <c r="L504" s="22">
        <v>898825000</v>
      </c>
      <c r="M504" s="22">
        <v>336798000</v>
      </c>
    </row>
    <row r="505" spans="1:13" x14ac:dyDescent="0.25">
      <c r="A505" s="20">
        <v>37408</v>
      </c>
      <c r="B505" t="s">
        <v>56</v>
      </c>
      <c r="C505" s="22">
        <v>52206000</v>
      </c>
      <c r="D505" s="22">
        <v>3198000</v>
      </c>
      <c r="E505" s="22">
        <v>404589000</v>
      </c>
      <c r="F505" s="22">
        <v>24082000</v>
      </c>
      <c r="G505" s="22">
        <v>1539000</v>
      </c>
      <c r="H505" s="22">
        <v>763000</v>
      </c>
      <c r="I505" s="22">
        <v>1324000</v>
      </c>
      <c r="J505" s="22">
        <v>97698000</v>
      </c>
      <c r="K505" s="22">
        <v>4954000</v>
      </c>
      <c r="L505" s="22">
        <v>149639000</v>
      </c>
      <c r="M505" s="22">
        <v>69186000</v>
      </c>
    </row>
    <row r="506" spans="1:13" x14ac:dyDescent="0.25">
      <c r="A506" s="20">
        <v>37500</v>
      </c>
      <c r="B506" t="s">
        <v>56</v>
      </c>
      <c r="C506" s="22">
        <v>382451000</v>
      </c>
      <c r="D506" s="22">
        <v>5751000</v>
      </c>
      <c r="E506" s="22">
        <v>870007000</v>
      </c>
      <c r="F506" s="22">
        <v>37017000</v>
      </c>
      <c r="G506" s="22">
        <v>987000</v>
      </c>
      <c r="H506" s="22">
        <v>138000</v>
      </c>
      <c r="I506" s="22">
        <v>1673000</v>
      </c>
      <c r="J506" s="22">
        <v>106534000</v>
      </c>
      <c r="K506" s="22">
        <v>3970000</v>
      </c>
      <c r="L506" s="22">
        <v>121675000</v>
      </c>
      <c r="M506" s="22">
        <v>209811000</v>
      </c>
    </row>
    <row r="507" spans="1:13" x14ac:dyDescent="0.25">
      <c r="A507" s="20">
        <v>37500</v>
      </c>
      <c r="B507" t="s">
        <v>57</v>
      </c>
      <c r="C507" s="22">
        <v>1342810000</v>
      </c>
      <c r="D507" s="22">
        <v>265477000</v>
      </c>
      <c r="E507" s="22">
        <v>4409908000</v>
      </c>
      <c r="F507" s="22">
        <v>393164000</v>
      </c>
      <c r="G507" s="22">
        <v>48098000</v>
      </c>
      <c r="H507" s="22">
        <v>15904000</v>
      </c>
      <c r="I507" s="22">
        <v>62927000</v>
      </c>
      <c r="J507" s="22">
        <v>1003975000</v>
      </c>
      <c r="K507" s="22">
        <v>30670000</v>
      </c>
      <c r="L507" s="22">
        <v>864931000</v>
      </c>
      <c r="M507" s="22">
        <v>381959000</v>
      </c>
    </row>
    <row r="508" spans="1:13" x14ac:dyDescent="0.25">
      <c r="A508" s="20">
        <v>37500</v>
      </c>
      <c r="B508" t="s">
        <v>58</v>
      </c>
      <c r="C508" s="22">
        <v>463252000</v>
      </c>
      <c r="D508" s="22">
        <v>228308000</v>
      </c>
      <c r="E508" s="22">
        <v>3411053000</v>
      </c>
      <c r="F508" s="22">
        <v>498313000</v>
      </c>
      <c r="G508" s="22">
        <v>39004000</v>
      </c>
      <c r="H508" s="22">
        <v>4598000</v>
      </c>
      <c r="I508" s="22">
        <v>41616000</v>
      </c>
      <c r="J508" s="22">
        <v>937279000</v>
      </c>
      <c r="K508" s="22">
        <v>39926000</v>
      </c>
      <c r="L508" s="22">
        <v>375071000</v>
      </c>
      <c r="M508" s="22">
        <v>783691000</v>
      </c>
    </row>
    <row r="509" spans="1:13" x14ac:dyDescent="0.25">
      <c r="A509" s="20">
        <v>37500</v>
      </c>
      <c r="B509" t="s">
        <v>59</v>
      </c>
      <c r="C509" s="22">
        <v>2188513000</v>
      </c>
      <c r="D509" s="22">
        <v>499536000</v>
      </c>
      <c r="E509" s="22">
        <v>8690968000</v>
      </c>
      <c r="F509" s="22">
        <v>928494000</v>
      </c>
      <c r="G509" s="22">
        <v>88089000</v>
      </c>
      <c r="H509" s="22">
        <v>20640000</v>
      </c>
      <c r="I509" s="22">
        <v>106216000</v>
      </c>
      <c r="J509" s="22">
        <v>2047788000</v>
      </c>
      <c r="K509" s="22">
        <v>74566000</v>
      </c>
      <c r="L509" s="22">
        <v>1361677000</v>
      </c>
      <c r="M509" s="22">
        <v>1375461000</v>
      </c>
    </row>
    <row r="510" spans="1:13" x14ac:dyDescent="0.25">
      <c r="A510" s="20">
        <v>37591</v>
      </c>
      <c r="B510" t="s">
        <v>59</v>
      </c>
      <c r="C510" s="22">
        <v>2193631000</v>
      </c>
      <c r="D510" s="22">
        <v>572197000</v>
      </c>
      <c r="E510" s="22">
        <v>10379956000</v>
      </c>
      <c r="F510" s="22">
        <v>1171924000</v>
      </c>
      <c r="G510" s="22">
        <v>112994000</v>
      </c>
      <c r="H510" s="22">
        <v>20824000</v>
      </c>
      <c r="I510" s="22">
        <v>116724000</v>
      </c>
      <c r="J510" s="22">
        <v>2491758000</v>
      </c>
      <c r="K510" s="22">
        <v>99857000</v>
      </c>
      <c r="L510" s="22">
        <v>1422437000</v>
      </c>
      <c r="M510" s="22">
        <v>2177622000</v>
      </c>
    </row>
    <row r="511" spans="1:13" x14ac:dyDescent="0.25">
      <c r="A511" s="20">
        <v>37591</v>
      </c>
      <c r="B511" t="s">
        <v>58</v>
      </c>
      <c r="C511" s="22">
        <v>573487000</v>
      </c>
      <c r="D511" s="22">
        <v>255355000</v>
      </c>
      <c r="E511" s="22">
        <v>4314349000</v>
      </c>
      <c r="F511" s="22">
        <v>617968000</v>
      </c>
      <c r="G511" s="22">
        <v>61333000</v>
      </c>
      <c r="H511" s="22">
        <v>5287000</v>
      </c>
      <c r="I511" s="22">
        <v>53010000</v>
      </c>
      <c r="J511" s="22">
        <v>1151964000</v>
      </c>
      <c r="K511" s="22">
        <v>62143000</v>
      </c>
      <c r="L511" s="22">
        <v>404572000</v>
      </c>
      <c r="M511" s="22">
        <v>1129240000</v>
      </c>
    </row>
    <row r="512" spans="1:13" x14ac:dyDescent="0.25">
      <c r="A512" s="20">
        <v>37591</v>
      </c>
      <c r="B512" t="s">
        <v>57</v>
      </c>
      <c r="C512" s="22">
        <v>1224051000</v>
      </c>
      <c r="D512" s="22">
        <v>304494000</v>
      </c>
      <c r="E512" s="22">
        <v>4651345000</v>
      </c>
      <c r="F512" s="22">
        <v>459715000</v>
      </c>
      <c r="G512" s="22">
        <v>48850000</v>
      </c>
      <c r="H512" s="22">
        <v>15445000</v>
      </c>
      <c r="I512" s="22">
        <v>58733000</v>
      </c>
      <c r="J512" s="22">
        <v>1086269000</v>
      </c>
      <c r="K512" s="22">
        <v>30676000</v>
      </c>
      <c r="L512" s="22">
        <v>903558000</v>
      </c>
      <c r="M512" s="22">
        <v>519556000</v>
      </c>
    </row>
    <row r="513" spans="1:13" x14ac:dyDescent="0.25">
      <c r="A513" s="20">
        <v>37591</v>
      </c>
      <c r="B513" t="s">
        <v>56</v>
      </c>
      <c r="C513" s="22">
        <v>396093000</v>
      </c>
      <c r="D513" s="22">
        <v>12348000</v>
      </c>
      <c r="E513" s="22">
        <v>1414262000</v>
      </c>
      <c r="F513" s="22">
        <v>94241000</v>
      </c>
      <c r="G513" s="22">
        <v>2811000</v>
      </c>
      <c r="H513" s="22">
        <v>92000</v>
      </c>
      <c r="I513" s="22">
        <v>4981000</v>
      </c>
      <c r="J513" s="22">
        <v>253525000</v>
      </c>
      <c r="K513" s="22">
        <v>7038000</v>
      </c>
      <c r="L513" s="22">
        <v>114307000</v>
      </c>
      <c r="M513" s="22">
        <v>528826000</v>
      </c>
    </row>
    <row r="514" spans="1:13" x14ac:dyDescent="0.25">
      <c r="A514" s="20">
        <v>37681</v>
      </c>
      <c r="B514" t="s">
        <v>56</v>
      </c>
      <c r="C514" s="22">
        <v>525197000</v>
      </c>
      <c r="D514" s="22">
        <v>7791000</v>
      </c>
      <c r="E514" s="22">
        <v>1407425000</v>
      </c>
      <c r="F514" s="22">
        <v>63319000</v>
      </c>
      <c r="G514" s="22">
        <v>1762000</v>
      </c>
      <c r="H514" s="22">
        <v>248000</v>
      </c>
      <c r="I514" s="22">
        <v>1943000</v>
      </c>
      <c r="J514" s="22">
        <v>88490000</v>
      </c>
      <c r="K514" s="22">
        <v>2651000</v>
      </c>
      <c r="L514" s="22">
        <v>46195000</v>
      </c>
      <c r="M514" s="22">
        <v>669829000</v>
      </c>
    </row>
    <row r="515" spans="1:13" x14ac:dyDescent="0.25">
      <c r="A515" s="20">
        <v>37681</v>
      </c>
      <c r="B515" t="s">
        <v>57</v>
      </c>
      <c r="C515" s="22">
        <v>1183829000</v>
      </c>
      <c r="D515" s="22">
        <v>275018000</v>
      </c>
      <c r="E515" s="22">
        <v>4530684000</v>
      </c>
      <c r="F515" s="22">
        <v>401843000</v>
      </c>
      <c r="G515" s="22">
        <v>53447000</v>
      </c>
      <c r="H515" s="22">
        <v>16173000</v>
      </c>
      <c r="I515" s="22">
        <v>79853000</v>
      </c>
      <c r="J515" s="22">
        <v>1139218000</v>
      </c>
      <c r="K515" s="22">
        <v>31915000</v>
      </c>
      <c r="L515" s="22">
        <v>941345000</v>
      </c>
      <c r="M515" s="22">
        <v>408049000</v>
      </c>
    </row>
    <row r="516" spans="1:13" x14ac:dyDescent="0.25">
      <c r="A516" s="20">
        <v>37681</v>
      </c>
      <c r="B516" t="s">
        <v>58</v>
      </c>
      <c r="C516" s="22">
        <v>563212000</v>
      </c>
      <c r="D516" s="22">
        <v>206612000</v>
      </c>
      <c r="E516" s="22">
        <v>3161428000</v>
      </c>
      <c r="F516" s="22">
        <v>555614000</v>
      </c>
      <c r="G516" s="22">
        <v>44892000</v>
      </c>
      <c r="H516" s="22">
        <v>2799000</v>
      </c>
      <c r="I516" s="22">
        <v>17380000</v>
      </c>
      <c r="J516" s="22">
        <v>687660000</v>
      </c>
      <c r="K516" s="22">
        <v>68042000</v>
      </c>
      <c r="L516" s="22">
        <v>227955000</v>
      </c>
      <c r="M516" s="22">
        <v>787273000</v>
      </c>
    </row>
    <row r="517" spans="1:13" x14ac:dyDescent="0.25">
      <c r="A517" s="20">
        <v>37681</v>
      </c>
      <c r="B517" t="s">
        <v>59</v>
      </c>
      <c r="C517" s="22">
        <v>2272238000</v>
      </c>
      <c r="D517" s="22">
        <v>489421000</v>
      </c>
      <c r="E517" s="22">
        <v>9099537000</v>
      </c>
      <c r="F517" s="22">
        <v>1020776000</v>
      </c>
      <c r="G517" s="22">
        <v>100101000</v>
      </c>
      <c r="H517" s="22">
        <v>19220000</v>
      </c>
      <c r="I517" s="22">
        <v>99176000</v>
      </c>
      <c r="J517" s="22">
        <v>1915368000</v>
      </c>
      <c r="K517" s="22">
        <v>102608000</v>
      </c>
      <c r="L517" s="22">
        <v>1215495000</v>
      </c>
      <c r="M517" s="22">
        <v>1865151000</v>
      </c>
    </row>
    <row r="518" spans="1:13" x14ac:dyDescent="0.25">
      <c r="A518" s="20">
        <v>37773</v>
      </c>
      <c r="B518" t="s">
        <v>59</v>
      </c>
      <c r="C518" s="22">
        <v>1438726000</v>
      </c>
      <c r="D518" s="22">
        <v>635704000</v>
      </c>
      <c r="E518" s="22">
        <v>7676775000</v>
      </c>
      <c r="F518" s="22">
        <v>749984000</v>
      </c>
      <c r="G518" s="22">
        <v>109949000</v>
      </c>
      <c r="H518" s="22">
        <v>19533000</v>
      </c>
      <c r="I518" s="22">
        <v>88338000</v>
      </c>
      <c r="J518" s="22">
        <v>1987843000</v>
      </c>
      <c r="K518" s="22">
        <v>88901000</v>
      </c>
      <c r="L518" s="22">
        <v>1644218000</v>
      </c>
      <c r="M518" s="22">
        <v>913588000</v>
      </c>
    </row>
    <row r="519" spans="1:13" x14ac:dyDescent="0.25">
      <c r="A519" s="20">
        <v>37773</v>
      </c>
      <c r="B519" t="s">
        <v>58</v>
      </c>
      <c r="C519" s="22">
        <v>353440000</v>
      </c>
      <c r="D519" s="22">
        <v>381994000</v>
      </c>
      <c r="E519" s="22">
        <v>2959263000</v>
      </c>
      <c r="F519" s="22">
        <v>336698000</v>
      </c>
      <c r="G519" s="22">
        <v>54932000</v>
      </c>
      <c r="H519" s="22">
        <v>3441000</v>
      </c>
      <c r="I519" s="22">
        <v>25849000</v>
      </c>
      <c r="J519" s="22">
        <v>869633000</v>
      </c>
      <c r="K519" s="22">
        <v>56001000</v>
      </c>
      <c r="L519" s="22">
        <v>387379000</v>
      </c>
      <c r="M519" s="22">
        <v>489903000</v>
      </c>
    </row>
    <row r="520" spans="1:13" x14ac:dyDescent="0.25">
      <c r="A520" s="20">
        <v>37773</v>
      </c>
      <c r="B520" t="s">
        <v>57</v>
      </c>
      <c r="C520" s="22">
        <v>962067000</v>
      </c>
      <c r="D520" s="22">
        <v>249341000</v>
      </c>
      <c r="E520" s="22">
        <v>4055703000</v>
      </c>
      <c r="F520" s="22">
        <v>381436000</v>
      </c>
      <c r="G520" s="22">
        <v>53840000</v>
      </c>
      <c r="H520" s="22">
        <v>15994000</v>
      </c>
      <c r="I520" s="22">
        <v>61990000</v>
      </c>
      <c r="J520" s="22">
        <v>1063121000</v>
      </c>
      <c r="K520" s="22">
        <v>29084000</v>
      </c>
      <c r="L520" s="22">
        <v>947790000</v>
      </c>
      <c r="M520" s="22">
        <v>291042000</v>
      </c>
    </row>
    <row r="521" spans="1:13" x14ac:dyDescent="0.25">
      <c r="A521" s="20">
        <v>37773</v>
      </c>
      <c r="B521" t="s">
        <v>56</v>
      </c>
      <c r="C521" s="22">
        <v>123219000</v>
      </c>
      <c r="D521" s="22">
        <v>4369000</v>
      </c>
      <c r="E521" s="22">
        <v>661809000</v>
      </c>
      <c r="F521" s="22">
        <v>31850000</v>
      </c>
      <c r="G521" s="22">
        <v>1177000</v>
      </c>
      <c r="H521" s="22">
        <v>98000</v>
      </c>
      <c r="I521" s="22">
        <v>499000</v>
      </c>
      <c r="J521" s="22">
        <v>55089000</v>
      </c>
      <c r="K521" s="22">
        <v>3816000</v>
      </c>
      <c r="L521" s="22">
        <v>309049000</v>
      </c>
      <c r="M521" s="22">
        <v>132643000</v>
      </c>
    </row>
    <row r="522" spans="1:13" x14ac:dyDescent="0.25">
      <c r="A522" s="20">
        <v>37865</v>
      </c>
      <c r="B522" t="s">
        <v>56</v>
      </c>
      <c r="C522" s="22">
        <v>265524000</v>
      </c>
      <c r="D522" s="22">
        <v>11114000</v>
      </c>
      <c r="E522" s="22">
        <v>930279000</v>
      </c>
      <c r="F522" s="22">
        <v>64949000</v>
      </c>
      <c r="G522" s="22">
        <v>2945000</v>
      </c>
      <c r="H522" s="22">
        <v>220000</v>
      </c>
      <c r="I522" s="22">
        <v>4366000</v>
      </c>
      <c r="J522" s="22">
        <v>149190000</v>
      </c>
      <c r="K522" s="22">
        <v>6413000</v>
      </c>
      <c r="L522" s="22">
        <v>245888000</v>
      </c>
      <c r="M522" s="22">
        <v>179670000</v>
      </c>
    </row>
    <row r="523" spans="1:13" x14ac:dyDescent="0.25">
      <c r="A523" s="20">
        <v>37865</v>
      </c>
      <c r="B523" t="s">
        <v>57</v>
      </c>
      <c r="C523" s="22">
        <v>700402000</v>
      </c>
      <c r="D523" s="22">
        <v>244051000</v>
      </c>
      <c r="E523" s="22">
        <v>3514337000</v>
      </c>
      <c r="F523" s="22">
        <v>361058000</v>
      </c>
      <c r="G523" s="22">
        <v>47386000</v>
      </c>
      <c r="H523" s="22">
        <v>15882000</v>
      </c>
      <c r="I523" s="22">
        <v>57739000</v>
      </c>
      <c r="J523" s="22">
        <v>951664000</v>
      </c>
      <c r="K523" s="22">
        <v>25704000</v>
      </c>
      <c r="L523" s="22">
        <v>860053000</v>
      </c>
      <c r="M523" s="22">
        <v>250401000</v>
      </c>
    </row>
    <row r="524" spans="1:13" x14ac:dyDescent="0.25">
      <c r="A524" s="20">
        <v>37865</v>
      </c>
      <c r="B524" t="s">
        <v>58</v>
      </c>
      <c r="C524" s="22">
        <v>460206000</v>
      </c>
      <c r="D524" s="22">
        <v>256631000</v>
      </c>
      <c r="E524" s="22">
        <v>3353674000</v>
      </c>
      <c r="F524" s="22">
        <v>406290000</v>
      </c>
      <c r="G524" s="22">
        <v>41377000</v>
      </c>
      <c r="H524" s="22">
        <v>4223000</v>
      </c>
      <c r="I524" s="22">
        <v>51219000</v>
      </c>
      <c r="J524" s="22">
        <v>1000049000</v>
      </c>
      <c r="K524" s="22">
        <v>49901000</v>
      </c>
      <c r="L524" s="22">
        <v>376774000</v>
      </c>
      <c r="M524" s="22">
        <v>707013000</v>
      </c>
    </row>
    <row r="525" spans="1:13" x14ac:dyDescent="0.25">
      <c r="A525" s="20">
        <v>37865</v>
      </c>
      <c r="B525" t="s">
        <v>59</v>
      </c>
      <c r="C525" s="22">
        <v>1426132000</v>
      </c>
      <c r="D525" s="22">
        <v>511796000</v>
      </c>
      <c r="E525" s="22">
        <v>7798290000</v>
      </c>
      <c r="F525" s="22">
        <v>832297000</v>
      </c>
      <c r="G525" s="22">
        <v>91708000</v>
      </c>
      <c r="H525" s="22">
        <v>20325000</v>
      </c>
      <c r="I525" s="22">
        <v>113324000</v>
      </c>
      <c r="J525" s="22">
        <v>2100903000</v>
      </c>
      <c r="K525" s="22">
        <v>82018000</v>
      </c>
      <c r="L525" s="22">
        <v>1482715000</v>
      </c>
      <c r="M525" s="22">
        <v>1137084000</v>
      </c>
    </row>
    <row r="526" spans="1:13" x14ac:dyDescent="0.25">
      <c r="A526" s="20">
        <v>37956</v>
      </c>
      <c r="B526" t="s">
        <v>59</v>
      </c>
      <c r="C526" s="22">
        <v>1964532000</v>
      </c>
      <c r="D526" s="22">
        <v>611178000</v>
      </c>
      <c r="E526" s="22">
        <v>9670225000</v>
      </c>
      <c r="F526" s="22">
        <v>929261000</v>
      </c>
      <c r="G526" s="22">
        <v>109835000</v>
      </c>
      <c r="H526" s="22">
        <v>22366000</v>
      </c>
      <c r="I526" s="22">
        <v>121081000</v>
      </c>
      <c r="J526" s="22">
        <v>2403707000</v>
      </c>
      <c r="K526" s="22">
        <v>81806000</v>
      </c>
      <c r="L526" s="22">
        <v>1587054000</v>
      </c>
      <c r="M526" s="22">
        <v>1839433000</v>
      </c>
    </row>
    <row r="527" spans="1:13" x14ac:dyDescent="0.25">
      <c r="A527" s="20">
        <v>37956</v>
      </c>
      <c r="B527" t="s">
        <v>58</v>
      </c>
      <c r="C527" s="22">
        <v>650198000</v>
      </c>
      <c r="D527" s="22">
        <v>269211000</v>
      </c>
      <c r="E527" s="22">
        <v>3837697000</v>
      </c>
      <c r="F527" s="22">
        <v>404070000</v>
      </c>
      <c r="G527" s="22">
        <v>54055000</v>
      </c>
      <c r="H527" s="22">
        <v>5808000</v>
      </c>
      <c r="I527" s="22">
        <v>52173000</v>
      </c>
      <c r="J527" s="22">
        <v>1105632000</v>
      </c>
      <c r="K527" s="22">
        <v>44971000</v>
      </c>
      <c r="L527" s="22">
        <v>419411000</v>
      </c>
      <c r="M527" s="22">
        <v>832186000</v>
      </c>
    </row>
    <row r="528" spans="1:13" x14ac:dyDescent="0.25">
      <c r="A528" s="20">
        <v>37956</v>
      </c>
      <c r="B528" t="s">
        <v>57</v>
      </c>
      <c r="C528" s="22">
        <v>860263000</v>
      </c>
      <c r="D528" s="22">
        <v>305835000</v>
      </c>
      <c r="E528" s="22">
        <v>3983925000</v>
      </c>
      <c r="F528" s="22">
        <v>377192000</v>
      </c>
      <c r="G528" s="22">
        <v>49690000</v>
      </c>
      <c r="H528" s="22">
        <v>16283000</v>
      </c>
      <c r="I528" s="22">
        <v>59272000</v>
      </c>
      <c r="J528" s="22">
        <v>1005407000</v>
      </c>
      <c r="K528" s="22">
        <v>26965000</v>
      </c>
      <c r="L528" s="22">
        <v>893554000</v>
      </c>
      <c r="M528" s="22">
        <v>389474000</v>
      </c>
    </row>
    <row r="529" spans="1:13" x14ac:dyDescent="0.25">
      <c r="A529" s="20">
        <v>37956</v>
      </c>
      <c r="B529" t="s">
        <v>56</v>
      </c>
      <c r="C529" s="22">
        <v>454071000</v>
      </c>
      <c r="D529" s="22">
        <v>36132000</v>
      </c>
      <c r="E529" s="22">
        <v>1848603000</v>
      </c>
      <c r="F529" s="22">
        <v>147999000</v>
      </c>
      <c r="G529" s="22">
        <v>6090000</v>
      </c>
      <c r="H529" s="22">
        <v>275000</v>
      </c>
      <c r="I529" s="22">
        <v>9636000</v>
      </c>
      <c r="J529" s="22">
        <v>292668000</v>
      </c>
      <c r="K529" s="22">
        <v>9870000</v>
      </c>
      <c r="L529" s="22">
        <v>274089000</v>
      </c>
      <c r="M529" s="22">
        <v>617773000</v>
      </c>
    </row>
    <row r="530" spans="1:13" x14ac:dyDescent="0.25">
      <c r="A530" s="20">
        <v>38047</v>
      </c>
      <c r="B530" t="s">
        <v>56</v>
      </c>
      <c r="C530" s="22">
        <v>423118000</v>
      </c>
      <c r="D530" s="22">
        <v>26653000</v>
      </c>
      <c r="E530" s="22">
        <v>1206188000</v>
      </c>
      <c r="F530" s="22">
        <v>88755000</v>
      </c>
      <c r="G530" s="22">
        <v>5545000</v>
      </c>
      <c r="H530" s="22">
        <v>300000</v>
      </c>
      <c r="I530" s="22">
        <v>6202000</v>
      </c>
      <c r="J530" s="22">
        <v>213894000</v>
      </c>
      <c r="K530" s="22">
        <v>6843000</v>
      </c>
      <c r="L530" s="22">
        <v>108201000</v>
      </c>
      <c r="M530" s="22">
        <v>326677000</v>
      </c>
    </row>
    <row r="531" spans="1:13" x14ac:dyDescent="0.25">
      <c r="A531" s="20">
        <v>38047</v>
      </c>
      <c r="B531" t="s">
        <v>57</v>
      </c>
      <c r="C531" s="22">
        <v>953595000</v>
      </c>
      <c r="D531" s="22">
        <v>247680000</v>
      </c>
      <c r="E531" s="22">
        <v>4060779000</v>
      </c>
      <c r="F531" s="22">
        <v>347172000</v>
      </c>
      <c r="G531" s="22">
        <v>52332000</v>
      </c>
      <c r="H531" s="22">
        <v>17423000</v>
      </c>
      <c r="I531" s="22">
        <v>96800000</v>
      </c>
      <c r="J531" s="22">
        <v>1067870000</v>
      </c>
      <c r="K531" s="22">
        <v>30040000</v>
      </c>
      <c r="L531" s="22">
        <v>941615000</v>
      </c>
      <c r="M531" s="22">
        <v>306251000</v>
      </c>
    </row>
    <row r="532" spans="1:13" x14ac:dyDescent="0.25">
      <c r="A532" s="20">
        <v>38047</v>
      </c>
      <c r="B532" t="s">
        <v>58</v>
      </c>
      <c r="C532" s="22">
        <v>742789000</v>
      </c>
      <c r="D532" s="22">
        <v>205057000</v>
      </c>
      <c r="E532" s="22">
        <v>3712162000</v>
      </c>
      <c r="F532" s="22">
        <v>602404000</v>
      </c>
      <c r="G532" s="22">
        <v>36905000</v>
      </c>
      <c r="H532" s="22">
        <v>2921000</v>
      </c>
      <c r="I532" s="22">
        <v>15872000</v>
      </c>
      <c r="J532" s="22">
        <v>774560000</v>
      </c>
      <c r="K532" s="22">
        <v>44617000</v>
      </c>
      <c r="L532" s="22">
        <v>235405000</v>
      </c>
      <c r="M532" s="22">
        <v>1051635000</v>
      </c>
    </row>
    <row r="533" spans="1:13" x14ac:dyDescent="0.25">
      <c r="A533" s="20">
        <v>38047</v>
      </c>
      <c r="B533" t="s">
        <v>59</v>
      </c>
      <c r="C533" s="22">
        <v>2119502000</v>
      </c>
      <c r="D533" s="22">
        <v>479390000</v>
      </c>
      <c r="E533" s="22">
        <v>8979129000</v>
      </c>
      <c r="F533" s="22">
        <v>1038331000</v>
      </c>
      <c r="G533" s="22">
        <v>94782000</v>
      </c>
      <c r="H533" s="22">
        <v>20644000</v>
      </c>
      <c r="I533" s="22">
        <v>118874000</v>
      </c>
      <c r="J533" s="22">
        <v>2056324000</v>
      </c>
      <c r="K533" s="22">
        <v>81500000</v>
      </c>
      <c r="L533" s="22">
        <v>1285221000</v>
      </c>
      <c r="M533" s="22">
        <v>1684563000</v>
      </c>
    </row>
    <row r="534" spans="1:13" x14ac:dyDescent="0.25">
      <c r="A534" s="20">
        <v>38139</v>
      </c>
      <c r="B534" t="s">
        <v>59</v>
      </c>
      <c r="C534" s="22">
        <v>1985706000</v>
      </c>
      <c r="D534" s="22">
        <v>631399000</v>
      </c>
      <c r="E534" s="22">
        <v>9174036000</v>
      </c>
      <c r="F534" s="22">
        <v>950404000</v>
      </c>
      <c r="G534" s="22">
        <v>108405000</v>
      </c>
      <c r="H534" s="22">
        <v>21155000</v>
      </c>
      <c r="I534" s="22">
        <v>97669000</v>
      </c>
      <c r="J534" s="22">
        <v>2216569000</v>
      </c>
      <c r="K534" s="22">
        <v>89480000</v>
      </c>
      <c r="L534" s="22">
        <v>1769596000</v>
      </c>
      <c r="M534" s="22">
        <v>1303660000</v>
      </c>
    </row>
    <row r="535" spans="1:13" x14ac:dyDescent="0.25">
      <c r="A535" s="20">
        <v>38139</v>
      </c>
      <c r="B535" t="s">
        <v>58</v>
      </c>
      <c r="C535" s="22">
        <v>616255000</v>
      </c>
      <c r="D535" s="22">
        <v>390971000</v>
      </c>
      <c r="E535" s="22">
        <v>3544296000</v>
      </c>
      <c r="F535" s="22">
        <v>444409000</v>
      </c>
      <c r="G535" s="22">
        <v>44975000</v>
      </c>
      <c r="H535" s="22">
        <v>3679000</v>
      </c>
      <c r="I535" s="22">
        <v>23769000</v>
      </c>
      <c r="J535" s="22">
        <v>902442000</v>
      </c>
      <c r="K535" s="22">
        <v>44337000</v>
      </c>
      <c r="L535" s="22">
        <v>406983000</v>
      </c>
      <c r="M535" s="22">
        <v>666482000</v>
      </c>
    </row>
    <row r="536" spans="1:13" x14ac:dyDescent="0.25">
      <c r="A536" s="20">
        <v>38139</v>
      </c>
      <c r="B536" t="s">
        <v>57</v>
      </c>
      <c r="C536" s="22">
        <v>979306000</v>
      </c>
      <c r="D536" s="22">
        <v>203059000</v>
      </c>
      <c r="E536" s="22">
        <v>4173877000</v>
      </c>
      <c r="F536" s="22">
        <v>374778000</v>
      </c>
      <c r="G536" s="22">
        <v>53244000</v>
      </c>
      <c r="H536" s="22">
        <v>17066000</v>
      </c>
      <c r="I536" s="22">
        <v>64166000</v>
      </c>
      <c r="J536" s="22">
        <v>1089816000</v>
      </c>
      <c r="K536" s="22">
        <v>31561000</v>
      </c>
      <c r="L536" s="22">
        <v>1022117000</v>
      </c>
      <c r="M536" s="22">
        <v>338765000</v>
      </c>
    </row>
    <row r="537" spans="1:13" x14ac:dyDescent="0.25">
      <c r="A537" s="20">
        <v>38139</v>
      </c>
      <c r="B537" t="s">
        <v>56</v>
      </c>
      <c r="C537" s="22">
        <v>390145000</v>
      </c>
      <c r="D537" s="22">
        <v>37369000</v>
      </c>
      <c r="E537" s="22">
        <v>1455863000</v>
      </c>
      <c r="F537" s="22">
        <v>131217000</v>
      </c>
      <c r="G537" s="22">
        <v>10186000</v>
      </c>
      <c r="H537" s="22">
        <v>410000</v>
      </c>
      <c r="I537" s="22">
        <v>9734000</v>
      </c>
      <c r="J537" s="22">
        <v>224311000</v>
      </c>
      <c r="K537" s="22">
        <v>13582000</v>
      </c>
      <c r="L537" s="22">
        <v>340496000</v>
      </c>
      <c r="M537" s="22">
        <v>298413000</v>
      </c>
    </row>
    <row r="538" spans="1:13" x14ac:dyDescent="0.25">
      <c r="A538" s="20">
        <v>38231</v>
      </c>
      <c r="B538" t="s">
        <v>56</v>
      </c>
      <c r="C538" s="22">
        <v>286993000</v>
      </c>
      <c r="D538" s="22">
        <v>13866000</v>
      </c>
      <c r="E538" s="22">
        <v>744530000</v>
      </c>
      <c r="F538" s="22">
        <v>53980000</v>
      </c>
      <c r="G538" s="22">
        <v>4110000</v>
      </c>
      <c r="H538" s="22">
        <v>271000</v>
      </c>
      <c r="I538" s="22">
        <v>3400000</v>
      </c>
      <c r="J538" s="22">
        <v>83543000</v>
      </c>
      <c r="K538" s="22">
        <v>6585000</v>
      </c>
      <c r="L538" s="22">
        <v>135125000</v>
      </c>
      <c r="M538" s="22">
        <v>156657000</v>
      </c>
    </row>
    <row r="539" spans="1:13" x14ac:dyDescent="0.25">
      <c r="A539" s="20">
        <v>38231</v>
      </c>
      <c r="B539" t="s">
        <v>57</v>
      </c>
      <c r="C539" s="22">
        <v>969825000</v>
      </c>
      <c r="D539" s="22">
        <v>221536000</v>
      </c>
      <c r="E539" s="22">
        <v>4261970000</v>
      </c>
      <c r="F539" s="22">
        <v>436348000</v>
      </c>
      <c r="G539" s="22">
        <v>50268000</v>
      </c>
      <c r="H539" s="22">
        <v>17407000</v>
      </c>
      <c r="I539" s="22">
        <v>64751000</v>
      </c>
      <c r="J539" s="22">
        <v>1093425000</v>
      </c>
      <c r="K539" s="22">
        <v>31044000</v>
      </c>
      <c r="L539" s="22">
        <v>1028340000</v>
      </c>
      <c r="M539" s="22">
        <v>349024000</v>
      </c>
    </row>
    <row r="540" spans="1:13" x14ac:dyDescent="0.25">
      <c r="A540" s="20">
        <v>38231</v>
      </c>
      <c r="B540" t="s">
        <v>58</v>
      </c>
      <c r="C540" s="22">
        <v>574021000</v>
      </c>
      <c r="D540" s="22">
        <v>277616000</v>
      </c>
      <c r="E540" s="22">
        <v>3284512000</v>
      </c>
      <c r="F540" s="22">
        <v>338587000</v>
      </c>
      <c r="G540" s="22">
        <v>43845000</v>
      </c>
      <c r="H540" s="22">
        <v>4219000</v>
      </c>
      <c r="I540" s="22">
        <v>49250000</v>
      </c>
      <c r="J540" s="22">
        <v>828179000</v>
      </c>
      <c r="K540" s="22">
        <v>52294000</v>
      </c>
      <c r="L540" s="22">
        <v>430914000</v>
      </c>
      <c r="M540" s="22">
        <v>685597000</v>
      </c>
    </row>
    <row r="541" spans="1:13" x14ac:dyDescent="0.25">
      <c r="A541" s="20">
        <v>38231</v>
      </c>
      <c r="B541" t="s">
        <v>59</v>
      </c>
      <c r="C541" s="22">
        <v>1830839000</v>
      </c>
      <c r="D541" s="22">
        <v>513018000</v>
      </c>
      <c r="E541" s="22">
        <v>8291012000</v>
      </c>
      <c r="F541" s="22">
        <v>828915000</v>
      </c>
      <c r="G541" s="22">
        <v>98223000</v>
      </c>
      <c r="H541" s="22">
        <v>21897000</v>
      </c>
      <c r="I541" s="22">
        <v>117401000</v>
      </c>
      <c r="J541" s="22">
        <v>2005147000</v>
      </c>
      <c r="K541" s="22">
        <v>89923000</v>
      </c>
      <c r="L541" s="22">
        <v>1594379000</v>
      </c>
      <c r="M541" s="22">
        <v>1191278000</v>
      </c>
    </row>
    <row r="542" spans="1:13" x14ac:dyDescent="0.25">
      <c r="A542" s="20">
        <v>38322</v>
      </c>
      <c r="B542" t="s">
        <v>59</v>
      </c>
      <c r="C542" s="22">
        <v>2077322000</v>
      </c>
      <c r="D542" s="22">
        <v>736031000</v>
      </c>
      <c r="E542" s="22">
        <v>9894047000</v>
      </c>
      <c r="F542" s="22">
        <v>1039891000</v>
      </c>
      <c r="G542" s="22">
        <v>120164000</v>
      </c>
      <c r="H542" s="22">
        <v>23831000</v>
      </c>
      <c r="I542" s="22">
        <v>122795000</v>
      </c>
      <c r="J542" s="22">
        <v>2319459000</v>
      </c>
      <c r="K542" s="22">
        <v>88674000</v>
      </c>
      <c r="L542" s="22">
        <v>1653229000</v>
      </c>
      <c r="M542" s="22">
        <v>1712657000</v>
      </c>
    </row>
    <row r="543" spans="1:13" x14ac:dyDescent="0.25">
      <c r="A543" s="20">
        <v>38322</v>
      </c>
      <c r="B543" t="s">
        <v>58</v>
      </c>
      <c r="C543" s="22">
        <v>723345000</v>
      </c>
      <c r="D543" s="22">
        <v>295008000</v>
      </c>
      <c r="E543" s="22">
        <v>3879455000</v>
      </c>
      <c r="F543" s="22">
        <v>426506000</v>
      </c>
      <c r="G543" s="22">
        <v>52077000</v>
      </c>
      <c r="H543" s="22">
        <v>5292000</v>
      </c>
      <c r="I543" s="22">
        <v>52516000</v>
      </c>
      <c r="J543" s="22">
        <v>1052470000</v>
      </c>
      <c r="K543" s="22">
        <v>44604000</v>
      </c>
      <c r="L543" s="22">
        <v>375952000</v>
      </c>
      <c r="M543" s="22">
        <v>851689000</v>
      </c>
    </row>
    <row r="544" spans="1:13" x14ac:dyDescent="0.25">
      <c r="A544" s="20">
        <v>38322</v>
      </c>
      <c r="B544" t="s">
        <v>57</v>
      </c>
      <c r="C544" s="22">
        <v>1011545000</v>
      </c>
      <c r="D544" s="22">
        <v>331359000</v>
      </c>
      <c r="E544" s="22">
        <v>4558908000</v>
      </c>
      <c r="F544" s="22">
        <v>457072000</v>
      </c>
      <c r="G544" s="22">
        <v>51834000</v>
      </c>
      <c r="H544" s="22">
        <v>18203000</v>
      </c>
      <c r="I544" s="22">
        <v>64411000</v>
      </c>
      <c r="J544" s="22">
        <v>1114344000</v>
      </c>
      <c r="K544" s="22">
        <v>30854000</v>
      </c>
      <c r="L544" s="22">
        <v>1026291000</v>
      </c>
      <c r="M544" s="22">
        <v>452997000</v>
      </c>
    </row>
    <row r="545" spans="1:13" x14ac:dyDescent="0.25">
      <c r="A545" s="20">
        <v>38322</v>
      </c>
      <c r="B545" t="s">
        <v>56</v>
      </c>
      <c r="C545" s="22">
        <v>342432000</v>
      </c>
      <c r="D545" s="22">
        <v>109664000</v>
      </c>
      <c r="E545" s="22">
        <v>1455684000</v>
      </c>
      <c r="F545" s="22">
        <v>156313000</v>
      </c>
      <c r="G545" s="22">
        <v>16253000</v>
      </c>
      <c r="H545" s="22">
        <v>336000</v>
      </c>
      <c r="I545" s="22">
        <v>5868000</v>
      </c>
      <c r="J545" s="22">
        <v>152645000</v>
      </c>
      <c r="K545" s="22">
        <v>13216000</v>
      </c>
      <c r="L545" s="22">
        <v>250986000</v>
      </c>
      <c r="M545" s="22">
        <v>407971000</v>
      </c>
    </row>
    <row r="546" spans="1:13" x14ac:dyDescent="0.25">
      <c r="A546" s="20">
        <v>38412</v>
      </c>
      <c r="B546" t="s">
        <v>56</v>
      </c>
      <c r="C546" s="22">
        <v>328101000</v>
      </c>
      <c r="D546" s="22">
        <v>41159000</v>
      </c>
      <c r="E546" s="22">
        <v>1600445000</v>
      </c>
      <c r="F546" s="22">
        <v>203260000</v>
      </c>
      <c r="G546" s="22">
        <v>12298000</v>
      </c>
      <c r="H546" s="22">
        <v>453000</v>
      </c>
      <c r="I546" s="22">
        <v>13965000</v>
      </c>
      <c r="J546" s="22">
        <v>279710000</v>
      </c>
      <c r="K546" s="22">
        <v>16805000</v>
      </c>
      <c r="L546" s="22">
        <v>140660000</v>
      </c>
      <c r="M546" s="22">
        <v>564034000</v>
      </c>
    </row>
    <row r="547" spans="1:13" x14ac:dyDescent="0.25">
      <c r="A547" s="20">
        <v>38412</v>
      </c>
      <c r="B547" t="s">
        <v>57</v>
      </c>
      <c r="C547" s="22">
        <v>1031521000</v>
      </c>
      <c r="D547" s="22">
        <v>263636000</v>
      </c>
      <c r="E547" s="22">
        <v>4477388000</v>
      </c>
      <c r="F547" s="22">
        <v>437638000</v>
      </c>
      <c r="G547" s="22">
        <v>55159000</v>
      </c>
      <c r="H547" s="22">
        <v>17362000</v>
      </c>
      <c r="I547" s="22">
        <v>105277000</v>
      </c>
      <c r="J547" s="22">
        <v>1139282000</v>
      </c>
      <c r="K547" s="22">
        <v>33505000</v>
      </c>
      <c r="L547" s="22">
        <v>1022653000</v>
      </c>
      <c r="M547" s="22">
        <v>371354000</v>
      </c>
    </row>
    <row r="548" spans="1:13" x14ac:dyDescent="0.25">
      <c r="A548" s="20">
        <v>38412</v>
      </c>
      <c r="B548" t="s">
        <v>58</v>
      </c>
      <c r="C548" s="22">
        <v>720086000</v>
      </c>
      <c r="D548" s="22">
        <v>180530000</v>
      </c>
      <c r="E548" s="22">
        <v>3293555000</v>
      </c>
      <c r="F548" s="22">
        <v>452784000</v>
      </c>
      <c r="G548" s="22">
        <v>38800000</v>
      </c>
      <c r="H548" s="22">
        <v>2175000</v>
      </c>
      <c r="I548" s="22">
        <v>15564000</v>
      </c>
      <c r="J548" s="22">
        <v>713385000</v>
      </c>
      <c r="K548" s="22">
        <v>44466000</v>
      </c>
      <c r="L548" s="22">
        <v>219046000</v>
      </c>
      <c r="M548" s="22">
        <v>906719000</v>
      </c>
    </row>
    <row r="549" spans="1:13" x14ac:dyDescent="0.25">
      <c r="A549" s="20">
        <v>38412</v>
      </c>
      <c r="B549" t="s">
        <v>59</v>
      </c>
      <c r="C549" s="22">
        <v>2079708000</v>
      </c>
      <c r="D549" s="22">
        <v>485325000</v>
      </c>
      <c r="E549" s="22">
        <v>9371388000</v>
      </c>
      <c r="F549" s="22">
        <v>1093682000</v>
      </c>
      <c r="G549" s="22">
        <v>106257000</v>
      </c>
      <c r="H549" s="22">
        <v>19990000</v>
      </c>
      <c r="I549" s="22">
        <v>134806000</v>
      </c>
      <c r="J549" s="22">
        <v>2132378000</v>
      </c>
      <c r="K549" s="22">
        <v>94776000</v>
      </c>
      <c r="L549" s="22">
        <v>1382359000</v>
      </c>
      <c r="M549" s="22">
        <v>1842107000</v>
      </c>
    </row>
    <row r="550" spans="1:13" x14ac:dyDescent="0.25">
      <c r="A550" s="20">
        <v>38504</v>
      </c>
      <c r="B550" t="s">
        <v>59</v>
      </c>
      <c r="C550" s="22">
        <v>2070065000</v>
      </c>
      <c r="D550" s="22">
        <v>655720000</v>
      </c>
      <c r="E550" s="22">
        <v>9520444000</v>
      </c>
      <c r="F550" s="22">
        <v>887548000</v>
      </c>
      <c r="G550" s="22">
        <v>111700000</v>
      </c>
      <c r="H550" s="22">
        <v>21360000</v>
      </c>
      <c r="I550" s="22">
        <v>92785000</v>
      </c>
      <c r="J550" s="22">
        <v>2394682000</v>
      </c>
      <c r="K550" s="22">
        <v>93023000</v>
      </c>
      <c r="L550" s="22">
        <v>1746614000</v>
      </c>
      <c r="M550" s="22">
        <v>1446947000</v>
      </c>
    </row>
    <row r="551" spans="1:13" x14ac:dyDescent="0.25">
      <c r="A551" s="20">
        <v>38504</v>
      </c>
      <c r="B551" t="s">
        <v>58</v>
      </c>
      <c r="C551" s="22">
        <v>553861000</v>
      </c>
      <c r="D551" s="22">
        <v>352510000</v>
      </c>
      <c r="E551" s="22">
        <v>3416959000</v>
      </c>
      <c r="F551" s="22">
        <v>286622000</v>
      </c>
      <c r="G551" s="22">
        <v>41615000</v>
      </c>
      <c r="H551" s="22">
        <v>3010000</v>
      </c>
      <c r="I551" s="22">
        <v>18837000</v>
      </c>
      <c r="J551" s="22">
        <v>977530000</v>
      </c>
      <c r="K551" s="22">
        <v>45972000</v>
      </c>
      <c r="L551" s="22">
        <v>446357000</v>
      </c>
      <c r="M551" s="22">
        <v>690645000</v>
      </c>
    </row>
    <row r="552" spans="1:13" x14ac:dyDescent="0.25">
      <c r="A552" s="20">
        <v>38504</v>
      </c>
      <c r="B552" t="s">
        <v>57</v>
      </c>
      <c r="C552" s="22">
        <v>1062037000</v>
      </c>
      <c r="D552" s="22">
        <v>255062000</v>
      </c>
      <c r="E552" s="22">
        <v>4422351000</v>
      </c>
      <c r="F552" s="22">
        <v>441866000</v>
      </c>
      <c r="G552" s="22">
        <v>54284000</v>
      </c>
      <c r="H552" s="22">
        <v>17845000</v>
      </c>
      <c r="I552" s="22">
        <v>66131000</v>
      </c>
      <c r="J552" s="22">
        <v>1110673000</v>
      </c>
      <c r="K552" s="22">
        <v>32010000</v>
      </c>
      <c r="L552" s="22">
        <v>1008841000</v>
      </c>
      <c r="M552" s="22">
        <v>373600000</v>
      </c>
    </row>
    <row r="553" spans="1:13" x14ac:dyDescent="0.25">
      <c r="A553" s="20">
        <v>38504</v>
      </c>
      <c r="B553" t="s">
        <v>56</v>
      </c>
      <c r="C553" s="22">
        <v>454166000</v>
      </c>
      <c r="D553" s="22">
        <v>48148000</v>
      </c>
      <c r="E553" s="22">
        <v>1681134000</v>
      </c>
      <c r="F553" s="22">
        <v>159060000</v>
      </c>
      <c r="G553" s="22">
        <v>15801000</v>
      </c>
      <c r="H553" s="22">
        <v>505000</v>
      </c>
      <c r="I553" s="22">
        <v>7817000</v>
      </c>
      <c r="J553" s="22">
        <v>306479000</v>
      </c>
      <c r="K553" s="22">
        <v>15040000</v>
      </c>
      <c r="L553" s="22">
        <v>291416000</v>
      </c>
      <c r="M553" s="22">
        <v>382702000</v>
      </c>
    </row>
    <row r="554" spans="1:13" x14ac:dyDescent="0.25">
      <c r="A554" s="20">
        <v>38596</v>
      </c>
      <c r="B554" t="s">
        <v>56</v>
      </c>
      <c r="C554" s="22">
        <v>144511000</v>
      </c>
      <c r="D554" s="22">
        <v>8932000</v>
      </c>
      <c r="E554" s="22">
        <v>614691000</v>
      </c>
      <c r="F554" s="22">
        <v>131149000</v>
      </c>
      <c r="G554" s="22">
        <v>4206000</v>
      </c>
      <c r="H554" s="22">
        <v>196000</v>
      </c>
      <c r="I554" s="22">
        <v>1782000</v>
      </c>
      <c r="J554" s="22">
        <v>81044000</v>
      </c>
      <c r="K554" s="22">
        <v>6336000</v>
      </c>
      <c r="L554" s="22">
        <v>174539000</v>
      </c>
      <c r="M554" s="22">
        <v>61996000</v>
      </c>
    </row>
    <row r="555" spans="1:13" x14ac:dyDescent="0.25">
      <c r="A555" s="20">
        <v>38596</v>
      </c>
      <c r="B555" t="s">
        <v>57</v>
      </c>
      <c r="C555" s="22">
        <v>1181453000</v>
      </c>
      <c r="D555" s="22">
        <v>284616000</v>
      </c>
      <c r="E555" s="22">
        <v>4645931000</v>
      </c>
      <c r="F555" s="22">
        <v>452987000</v>
      </c>
      <c r="G555" s="22">
        <v>49361000</v>
      </c>
      <c r="H555" s="22">
        <v>18731000</v>
      </c>
      <c r="I555" s="22">
        <v>64139000</v>
      </c>
      <c r="J555" s="22">
        <v>1093981000</v>
      </c>
      <c r="K555" s="22">
        <v>31768000</v>
      </c>
      <c r="L555" s="22">
        <v>990187000</v>
      </c>
      <c r="M555" s="22">
        <v>478709000</v>
      </c>
    </row>
    <row r="556" spans="1:13" x14ac:dyDescent="0.25">
      <c r="A556" s="20">
        <v>38596</v>
      </c>
      <c r="B556" t="s">
        <v>58</v>
      </c>
      <c r="C556" s="22">
        <v>465285000</v>
      </c>
      <c r="D556" s="22">
        <v>272134000</v>
      </c>
      <c r="E556" s="22">
        <v>3186400000</v>
      </c>
      <c r="F556" s="22">
        <v>267239000</v>
      </c>
      <c r="G556" s="22">
        <v>47459000</v>
      </c>
      <c r="H556" s="22">
        <v>3581000</v>
      </c>
      <c r="I556" s="22">
        <v>52551000</v>
      </c>
      <c r="J556" s="22">
        <v>927662000</v>
      </c>
      <c r="K556" s="22">
        <v>42767000</v>
      </c>
      <c r="L556" s="22">
        <v>427912000</v>
      </c>
      <c r="M556" s="22">
        <v>679809000</v>
      </c>
    </row>
    <row r="557" spans="1:13" x14ac:dyDescent="0.25">
      <c r="A557" s="20">
        <v>38596</v>
      </c>
      <c r="B557" t="s">
        <v>59</v>
      </c>
      <c r="C557" s="22">
        <v>1791249000</v>
      </c>
      <c r="D557" s="22">
        <v>565682000</v>
      </c>
      <c r="E557" s="22">
        <v>8447023000</v>
      </c>
      <c r="F557" s="22">
        <v>851375000</v>
      </c>
      <c r="G557" s="22">
        <v>101025000</v>
      </c>
      <c r="H557" s="22">
        <v>22508000</v>
      </c>
      <c r="I557" s="22">
        <v>118472000</v>
      </c>
      <c r="J557" s="22">
        <v>2102687000</v>
      </c>
      <c r="K557" s="22">
        <v>80872000</v>
      </c>
      <c r="L557" s="22">
        <v>1592638000</v>
      </c>
      <c r="M557" s="22">
        <v>1220514000</v>
      </c>
    </row>
    <row r="558" spans="1:13" x14ac:dyDescent="0.25">
      <c r="A558" s="20">
        <v>38687</v>
      </c>
      <c r="B558" t="s">
        <v>59</v>
      </c>
      <c r="C558" s="22">
        <v>1964762000</v>
      </c>
      <c r="D558" s="22">
        <v>682635000</v>
      </c>
      <c r="E558" s="22">
        <v>9579937000</v>
      </c>
      <c r="F558" s="22">
        <v>998158000</v>
      </c>
      <c r="G558" s="22">
        <v>118523000</v>
      </c>
      <c r="H558" s="22">
        <v>25146000</v>
      </c>
      <c r="I558" s="22">
        <v>120288000</v>
      </c>
      <c r="J558" s="22">
        <v>2271516000</v>
      </c>
      <c r="K558" s="22">
        <v>103177000</v>
      </c>
      <c r="L558" s="22">
        <v>1529869000</v>
      </c>
      <c r="M558" s="22">
        <v>1765864000</v>
      </c>
    </row>
    <row r="559" spans="1:13" x14ac:dyDescent="0.25">
      <c r="A559" s="20">
        <v>38687</v>
      </c>
      <c r="B559" t="s">
        <v>58</v>
      </c>
      <c r="C559" s="22">
        <v>691978000</v>
      </c>
      <c r="D559" s="22">
        <v>271491000</v>
      </c>
      <c r="E559" s="22">
        <v>3714635000</v>
      </c>
      <c r="F559" s="22">
        <v>292922000</v>
      </c>
      <c r="G559" s="22">
        <v>60209000</v>
      </c>
      <c r="H559" s="22">
        <v>5072000</v>
      </c>
      <c r="I559" s="22">
        <v>52385000</v>
      </c>
      <c r="J559" s="22">
        <v>987335000</v>
      </c>
      <c r="K559" s="22">
        <v>63599000</v>
      </c>
      <c r="L559" s="22">
        <v>397682000</v>
      </c>
      <c r="M559" s="22">
        <v>891962000</v>
      </c>
    </row>
    <row r="560" spans="1:13" x14ac:dyDescent="0.25">
      <c r="A560" s="20">
        <v>38687</v>
      </c>
      <c r="B560" t="s">
        <v>57</v>
      </c>
      <c r="C560" s="22">
        <v>1082593000</v>
      </c>
      <c r="D560" s="22">
        <v>389154000</v>
      </c>
      <c r="E560" s="22">
        <v>4838150000</v>
      </c>
      <c r="F560" s="22">
        <v>499978000</v>
      </c>
      <c r="G560" s="22">
        <v>50526000</v>
      </c>
      <c r="H560" s="22">
        <v>19845000</v>
      </c>
      <c r="I560" s="22">
        <v>64363000</v>
      </c>
      <c r="J560" s="22">
        <v>1150943000</v>
      </c>
      <c r="K560" s="22">
        <v>31885000</v>
      </c>
      <c r="L560" s="22">
        <v>989461000</v>
      </c>
      <c r="M560" s="22">
        <v>559402000</v>
      </c>
    </row>
    <row r="561" spans="1:13" x14ac:dyDescent="0.25">
      <c r="A561" s="20">
        <v>38687</v>
      </c>
      <c r="B561" t="s">
        <v>56</v>
      </c>
      <c r="C561" s="22">
        <v>190191000</v>
      </c>
      <c r="D561" s="22">
        <v>21989000</v>
      </c>
      <c r="E561" s="22">
        <v>1027152000</v>
      </c>
      <c r="F561" s="22">
        <v>205259000</v>
      </c>
      <c r="G561" s="22">
        <v>7788000</v>
      </c>
      <c r="H561" s="22">
        <v>229000</v>
      </c>
      <c r="I561" s="22">
        <v>3540000</v>
      </c>
      <c r="J561" s="22">
        <v>133237000</v>
      </c>
      <c r="K561" s="22">
        <v>7693000</v>
      </c>
      <c r="L561" s="22">
        <v>142726000</v>
      </c>
      <c r="M561" s="22">
        <v>314500000</v>
      </c>
    </row>
    <row r="562" spans="1:13" x14ac:dyDescent="0.25">
      <c r="A562" s="20">
        <v>38777</v>
      </c>
      <c r="B562" t="s">
        <v>56</v>
      </c>
      <c r="C562" s="22">
        <v>343299000</v>
      </c>
      <c r="D562" s="22">
        <v>30669000</v>
      </c>
      <c r="E562" s="22">
        <v>1555496000</v>
      </c>
      <c r="F562" s="22">
        <v>328693000</v>
      </c>
      <c r="G562" s="22">
        <v>15002000</v>
      </c>
      <c r="H562" s="22">
        <v>310000</v>
      </c>
      <c r="I562" s="22">
        <v>4960000</v>
      </c>
      <c r="J562" s="22">
        <v>186048000</v>
      </c>
      <c r="K562" s="22">
        <v>8061000</v>
      </c>
      <c r="L562" s="22">
        <v>159039000</v>
      </c>
      <c r="M562" s="22">
        <v>479415000</v>
      </c>
    </row>
    <row r="563" spans="1:13" x14ac:dyDescent="0.25">
      <c r="A563" s="20">
        <v>38777</v>
      </c>
      <c r="B563" t="s">
        <v>57</v>
      </c>
      <c r="C563" s="22">
        <v>1085529000</v>
      </c>
      <c r="D563" s="22">
        <v>272022000</v>
      </c>
      <c r="E563" s="22">
        <v>4578761000</v>
      </c>
      <c r="F563" s="22">
        <v>440115000</v>
      </c>
      <c r="G563" s="22">
        <v>53356000</v>
      </c>
      <c r="H563" s="22">
        <v>21354000</v>
      </c>
      <c r="I563" s="22">
        <v>113241000</v>
      </c>
      <c r="J563" s="22">
        <v>1121953000</v>
      </c>
      <c r="K563" s="22">
        <v>31155000</v>
      </c>
      <c r="L563" s="22">
        <v>985797000</v>
      </c>
      <c r="M563" s="22">
        <v>454238000</v>
      </c>
    </row>
    <row r="564" spans="1:13" x14ac:dyDescent="0.25">
      <c r="A564" s="20">
        <v>38777</v>
      </c>
      <c r="B564" t="s">
        <v>58</v>
      </c>
      <c r="C564" s="22">
        <v>623285000</v>
      </c>
      <c r="D564" s="22">
        <v>188942000</v>
      </c>
      <c r="E564" s="22">
        <v>3038163000</v>
      </c>
      <c r="F564" s="22">
        <v>294988000</v>
      </c>
      <c r="G564" s="22">
        <v>51214000</v>
      </c>
      <c r="H564" s="22">
        <v>2174000</v>
      </c>
      <c r="I564" s="22">
        <v>13868000</v>
      </c>
      <c r="J564" s="22">
        <v>647010000</v>
      </c>
      <c r="K564" s="22">
        <v>66504000</v>
      </c>
      <c r="L564" s="22">
        <v>219212000</v>
      </c>
      <c r="M564" s="22">
        <v>930965000</v>
      </c>
    </row>
    <row r="565" spans="1:13" x14ac:dyDescent="0.25">
      <c r="A565" s="20">
        <v>38777</v>
      </c>
      <c r="B565" t="s">
        <v>59</v>
      </c>
      <c r="C565" s="22">
        <v>2052113000</v>
      </c>
      <c r="D565" s="22">
        <v>491633000</v>
      </c>
      <c r="E565" s="22">
        <v>9172420000</v>
      </c>
      <c r="F565" s="22">
        <v>1063796000</v>
      </c>
      <c r="G565" s="22">
        <v>119572000</v>
      </c>
      <c r="H565" s="22">
        <v>23838000</v>
      </c>
      <c r="I565" s="22">
        <v>132069000</v>
      </c>
      <c r="J565" s="22">
        <v>1955011000</v>
      </c>
      <c r="K565" s="22">
        <v>105721000</v>
      </c>
      <c r="L565" s="22">
        <v>1364048000</v>
      </c>
      <c r="M565" s="22">
        <v>1864618000</v>
      </c>
    </row>
    <row r="566" spans="1:13" x14ac:dyDescent="0.25">
      <c r="A566" s="20">
        <v>38869</v>
      </c>
      <c r="B566" t="s">
        <v>59</v>
      </c>
      <c r="C566" s="22">
        <v>1787476000</v>
      </c>
      <c r="D566" s="22">
        <v>645613000</v>
      </c>
      <c r="E566" s="22">
        <v>8928996000</v>
      </c>
      <c r="F566" s="22">
        <v>722871000</v>
      </c>
      <c r="G566" s="22">
        <v>117719000</v>
      </c>
      <c r="H566" s="22">
        <v>22165000</v>
      </c>
      <c r="I566" s="22">
        <v>86668000</v>
      </c>
      <c r="J566" s="22">
        <v>2253882000</v>
      </c>
      <c r="K566" s="22">
        <v>101125000</v>
      </c>
      <c r="L566" s="22">
        <v>1794801000</v>
      </c>
      <c r="M566" s="22">
        <v>1396677000</v>
      </c>
    </row>
    <row r="567" spans="1:13" x14ac:dyDescent="0.25">
      <c r="A567" s="20">
        <v>38869</v>
      </c>
      <c r="B567" t="s">
        <v>58</v>
      </c>
      <c r="C567" s="22">
        <v>665191000</v>
      </c>
      <c r="D567" s="22">
        <v>365777000</v>
      </c>
      <c r="E567" s="22">
        <v>3692130000</v>
      </c>
      <c r="F567" s="22">
        <v>239525000</v>
      </c>
      <c r="G567" s="22">
        <v>57493000</v>
      </c>
      <c r="H567" s="22">
        <v>3054000</v>
      </c>
      <c r="I567" s="22">
        <v>18355000</v>
      </c>
      <c r="J567" s="22">
        <v>970706000</v>
      </c>
      <c r="K567" s="22">
        <v>66144000</v>
      </c>
      <c r="L567" s="22">
        <v>452058000</v>
      </c>
      <c r="M567" s="22">
        <v>853826000</v>
      </c>
    </row>
    <row r="568" spans="1:13" x14ac:dyDescent="0.25">
      <c r="A568" s="20">
        <v>38869</v>
      </c>
      <c r="B568" t="s">
        <v>57</v>
      </c>
      <c r="C568" s="22">
        <v>1019306000</v>
      </c>
      <c r="D568" s="22">
        <v>256658000</v>
      </c>
      <c r="E568" s="22">
        <v>4216899000</v>
      </c>
      <c r="F568" s="22">
        <v>398914000</v>
      </c>
      <c r="G568" s="22">
        <v>51986000</v>
      </c>
      <c r="H568" s="22">
        <v>18957000</v>
      </c>
      <c r="I568" s="22">
        <v>65550000</v>
      </c>
      <c r="J568" s="22">
        <v>1065615000</v>
      </c>
      <c r="K568" s="22">
        <v>30713000</v>
      </c>
      <c r="L568" s="22">
        <v>949440000</v>
      </c>
      <c r="M568" s="22">
        <v>359760000</v>
      </c>
    </row>
    <row r="569" spans="1:13" x14ac:dyDescent="0.25">
      <c r="A569" s="20">
        <v>38869</v>
      </c>
      <c r="B569" t="s">
        <v>56</v>
      </c>
      <c r="C569" s="22">
        <v>102978000</v>
      </c>
      <c r="D569" s="22">
        <v>23177000</v>
      </c>
      <c r="E569" s="22">
        <v>1019967000</v>
      </c>
      <c r="F569" s="22">
        <v>84432000</v>
      </c>
      <c r="G569" s="22">
        <v>8240000</v>
      </c>
      <c r="H569" s="22">
        <v>154000</v>
      </c>
      <c r="I569" s="22">
        <v>2763000</v>
      </c>
      <c r="J569" s="22">
        <v>217561000</v>
      </c>
      <c r="K569" s="22">
        <v>4268000</v>
      </c>
      <c r="L569" s="22">
        <v>393303000</v>
      </c>
      <c r="M569" s="22">
        <v>183091000</v>
      </c>
    </row>
    <row r="570" spans="1:13" x14ac:dyDescent="0.25">
      <c r="A570" s="20">
        <v>38961</v>
      </c>
      <c r="B570" t="s">
        <v>56</v>
      </c>
      <c r="C570" s="22">
        <v>262202000</v>
      </c>
      <c r="D570" s="22">
        <v>22571000</v>
      </c>
      <c r="E570" s="22">
        <v>913110000</v>
      </c>
      <c r="F570" s="22">
        <v>93530000</v>
      </c>
      <c r="G570" s="22">
        <v>4659000</v>
      </c>
      <c r="H570" s="22">
        <v>90000</v>
      </c>
      <c r="I570" s="22">
        <v>2672000</v>
      </c>
      <c r="J570" s="22">
        <v>95870000</v>
      </c>
      <c r="K570" s="22">
        <v>4091000</v>
      </c>
      <c r="L570" s="22">
        <v>188664000</v>
      </c>
      <c r="M570" s="22">
        <v>238761000</v>
      </c>
    </row>
    <row r="571" spans="1:13" x14ac:dyDescent="0.25">
      <c r="A571" s="20">
        <v>38961</v>
      </c>
      <c r="B571" t="s">
        <v>57</v>
      </c>
      <c r="C571" s="22">
        <v>1030737000</v>
      </c>
      <c r="D571" s="22">
        <v>267497000</v>
      </c>
      <c r="E571" s="22">
        <v>4401859000</v>
      </c>
      <c r="F571" s="22">
        <v>475407000</v>
      </c>
      <c r="G571" s="22">
        <v>49094000</v>
      </c>
      <c r="H571" s="22">
        <v>19242000</v>
      </c>
      <c r="I571" s="22">
        <v>63069000</v>
      </c>
      <c r="J571" s="22">
        <v>1070084000</v>
      </c>
      <c r="K571" s="22">
        <v>29400000</v>
      </c>
      <c r="L571" s="22">
        <v>959769000</v>
      </c>
      <c r="M571" s="22">
        <v>437559000</v>
      </c>
    </row>
    <row r="572" spans="1:13" x14ac:dyDescent="0.25">
      <c r="A572" s="20">
        <v>38961</v>
      </c>
      <c r="B572" t="s">
        <v>58</v>
      </c>
      <c r="C572" s="22">
        <v>603460000</v>
      </c>
      <c r="D572" s="22">
        <v>280430000</v>
      </c>
      <c r="E572" s="22">
        <v>3774165000</v>
      </c>
      <c r="F572" s="22">
        <v>349843000</v>
      </c>
      <c r="G572" s="22">
        <v>57227000</v>
      </c>
      <c r="H572" s="22">
        <v>4383000</v>
      </c>
      <c r="I572" s="22">
        <v>62167000</v>
      </c>
      <c r="J572" s="22">
        <v>1014823000</v>
      </c>
      <c r="K572" s="22">
        <v>46579000</v>
      </c>
      <c r="L572" s="22">
        <v>487956000</v>
      </c>
      <c r="M572" s="22">
        <v>867297000</v>
      </c>
    </row>
    <row r="573" spans="1:13" x14ac:dyDescent="0.25">
      <c r="A573" s="20">
        <v>38961</v>
      </c>
      <c r="B573" t="s">
        <v>59</v>
      </c>
      <c r="C573" s="22">
        <v>1896399000</v>
      </c>
      <c r="D573" s="22">
        <v>570499000</v>
      </c>
      <c r="E573" s="22">
        <v>9089135000</v>
      </c>
      <c r="F573" s="22">
        <v>918780000</v>
      </c>
      <c r="G573" s="22">
        <v>110981000</v>
      </c>
      <c r="H573" s="22">
        <v>23715000</v>
      </c>
      <c r="I573" s="22">
        <v>127908000</v>
      </c>
      <c r="J573" s="22">
        <v>2180778000</v>
      </c>
      <c r="K573" s="22">
        <v>80070000</v>
      </c>
      <c r="L573" s="22">
        <v>1636389000</v>
      </c>
      <c r="M573" s="22">
        <v>1543617000</v>
      </c>
    </row>
    <row r="574" spans="1:13" x14ac:dyDescent="0.25">
      <c r="A574" s="20">
        <v>39052</v>
      </c>
      <c r="B574" t="s">
        <v>59</v>
      </c>
      <c r="C574" s="22">
        <v>2043076000</v>
      </c>
      <c r="D574" s="22">
        <v>638238000</v>
      </c>
      <c r="E574" s="22">
        <v>9848133000</v>
      </c>
      <c r="F574" s="22">
        <v>1011855000</v>
      </c>
      <c r="G574" s="22">
        <v>111816000</v>
      </c>
      <c r="H574" s="22">
        <v>26272000</v>
      </c>
      <c r="I574" s="22">
        <v>121181000</v>
      </c>
      <c r="J574" s="22">
        <v>2416676000</v>
      </c>
      <c r="K574" s="22">
        <v>89671000</v>
      </c>
      <c r="L574" s="22">
        <v>1512644000</v>
      </c>
      <c r="M574" s="22">
        <v>1876703000</v>
      </c>
    </row>
    <row r="575" spans="1:13" x14ac:dyDescent="0.25">
      <c r="A575" s="20">
        <v>39052</v>
      </c>
      <c r="B575" t="s">
        <v>58</v>
      </c>
      <c r="C575" s="22">
        <v>749211000</v>
      </c>
      <c r="D575" s="22">
        <v>272381000</v>
      </c>
      <c r="E575" s="22">
        <v>4224426000</v>
      </c>
      <c r="F575" s="22">
        <v>406171000</v>
      </c>
      <c r="G575" s="22">
        <v>56630000</v>
      </c>
      <c r="H575" s="22">
        <v>6991000</v>
      </c>
      <c r="I575" s="22">
        <v>56075000</v>
      </c>
      <c r="J575" s="22">
        <v>1161891000</v>
      </c>
      <c r="K575" s="22">
        <v>55137000</v>
      </c>
      <c r="L575" s="22">
        <v>421892000</v>
      </c>
      <c r="M575" s="22">
        <v>1038046000</v>
      </c>
    </row>
    <row r="576" spans="1:13" x14ac:dyDescent="0.25">
      <c r="A576" s="20">
        <v>39052</v>
      </c>
      <c r="B576" t="s">
        <v>57</v>
      </c>
      <c r="C576" s="22">
        <v>1057230000</v>
      </c>
      <c r="D576" s="22">
        <v>337127000</v>
      </c>
      <c r="E576" s="22">
        <v>4578606000</v>
      </c>
      <c r="F576" s="22">
        <v>486253000</v>
      </c>
      <c r="G576" s="22">
        <v>49450000</v>
      </c>
      <c r="H576" s="22">
        <v>19021000</v>
      </c>
      <c r="I576" s="22">
        <v>60991000</v>
      </c>
      <c r="J576" s="22">
        <v>1092131000</v>
      </c>
      <c r="K576" s="22">
        <v>29612000</v>
      </c>
      <c r="L576" s="22">
        <v>974058000</v>
      </c>
      <c r="M576" s="22">
        <v>472733000</v>
      </c>
    </row>
    <row r="577" spans="1:13" x14ac:dyDescent="0.25">
      <c r="A577" s="20">
        <v>39052</v>
      </c>
      <c r="B577" t="s">
        <v>56</v>
      </c>
      <c r="C577" s="22">
        <v>236635000</v>
      </c>
      <c r="D577" s="22">
        <v>28729000</v>
      </c>
      <c r="E577" s="22">
        <v>1045101000</v>
      </c>
      <c r="F577" s="22">
        <v>119431000</v>
      </c>
      <c r="G577" s="22">
        <v>5736000</v>
      </c>
      <c r="H577" s="22">
        <v>261000</v>
      </c>
      <c r="I577" s="22">
        <v>4114000</v>
      </c>
      <c r="J577" s="22">
        <v>162654000</v>
      </c>
      <c r="K577" s="22">
        <v>4923000</v>
      </c>
      <c r="L577" s="22">
        <v>116694000</v>
      </c>
      <c r="M577" s="22">
        <v>365924000</v>
      </c>
    </row>
    <row r="578" spans="1:13" x14ac:dyDescent="0.25">
      <c r="A578" s="20">
        <v>39142</v>
      </c>
      <c r="B578" t="s">
        <v>56</v>
      </c>
      <c r="C578" s="22">
        <v>360519000</v>
      </c>
      <c r="D578" s="22">
        <v>31451000</v>
      </c>
      <c r="E578" s="22">
        <v>1329726000</v>
      </c>
      <c r="F578" s="22">
        <v>130794000</v>
      </c>
      <c r="G578" s="22">
        <v>10384000</v>
      </c>
      <c r="H578" s="22">
        <v>526000</v>
      </c>
      <c r="I578" s="22">
        <v>4469000</v>
      </c>
      <c r="J578" s="22">
        <v>174951000</v>
      </c>
      <c r="K578" s="22">
        <v>7045000</v>
      </c>
      <c r="L578" s="22">
        <v>278263000</v>
      </c>
      <c r="M578" s="22">
        <v>331324000</v>
      </c>
    </row>
    <row r="579" spans="1:13" x14ac:dyDescent="0.25">
      <c r="A579" s="20">
        <v>39142</v>
      </c>
      <c r="B579" t="s">
        <v>57</v>
      </c>
      <c r="C579" s="22">
        <v>1100892000</v>
      </c>
      <c r="D579" s="22">
        <v>274867000</v>
      </c>
      <c r="E579" s="22">
        <v>4704760000</v>
      </c>
      <c r="F579" s="22">
        <v>463764000</v>
      </c>
      <c r="G579" s="22">
        <v>56896000</v>
      </c>
      <c r="H579" s="22">
        <v>24008000</v>
      </c>
      <c r="I579" s="22">
        <v>116402000</v>
      </c>
      <c r="J579" s="22">
        <v>1178033000</v>
      </c>
      <c r="K579" s="22">
        <v>32763000</v>
      </c>
      <c r="L579" s="22">
        <v>1004651000</v>
      </c>
      <c r="M579" s="22">
        <v>452484000</v>
      </c>
    </row>
    <row r="580" spans="1:13" x14ac:dyDescent="0.25">
      <c r="A580" s="20">
        <v>39142</v>
      </c>
      <c r="B580" t="s">
        <v>58</v>
      </c>
      <c r="C580" s="22">
        <v>877207000</v>
      </c>
      <c r="D580" s="22">
        <v>193066000</v>
      </c>
      <c r="E580" s="22">
        <v>3902569000</v>
      </c>
      <c r="F580" s="22">
        <v>518509000</v>
      </c>
      <c r="G580" s="22">
        <v>45081000</v>
      </c>
      <c r="H580" s="22">
        <v>2367000</v>
      </c>
      <c r="I580" s="22">
        <v>12558000</v>
      </c>
      <c r="J580" s="22">
        <v>716894000</v>
      </c>
      <c r="K580" s="22">
        <v>53581000</v>
      </c>
      <c r="L580" s="22">
        <v>255745000</v>
      </c>
      <c r="M580" s="22">
        <v>1227561000</v>
      </c>
    </row>
    <row r="581" spans="1:13" x14ac:dyDescent="0.25">
      <c r="A581" s="20">
        <v>39142</v>
      </c>
      <c r="B581" t="s">
        <v>59</v>
      </c>
      <c r="C581" s="22">
        <v>2338618000</v>
      </c>
      <c r="D581" s="22">
        <v>499385000</v>
      </c>
      <c r="E581" s="22">
        <v>9937055000</v>
      </c>
      <c r="F581" s="22">
        <v>1113067000</v>
      </c>
      <c r="G581" s="22">
        <v>112361000</v>
      </c>
      <c r="H581" s="22">
        <v>26901000</v>
      </c>
      <c r="I581" s="22">
        <v>133428000</v>
      </c>
      <c r="J581" s="22">
        <v>2069878000</v>
      </c>
      <c r="K581" s="22">
        <v>93389000</v>
      </c>
      <c r="L581" s="22">
        <v>1538659000</v>
      </c>
      <c r="M581" s="22">
        <v>2011369000</v>
      </c>
    </row>
    <row r="582" spans="1:13" x14ac:dyDescent="0.25">
      <c r="A582" s="20">
        <v>39234</v>
      </c>
      <c r="B582" t="s">
        <v>59</v>
      </c>
      <c r="C582" s="22">
        <v>2070455000</v>
      </c>
      <c r="D582" s="22">
        <v>597231000</v>
      </c>
      <c r="E582" s="22">
        <v>9973646000</v>
      </c>
      <c r="F582" s="22">
        <v>1043335000</v>
      </c>
      <c r="G582" s="22">
        <v>107956000</v>
      </c>
      <c r="H582" s="22">
        <v>24135000</v>
      </c>
      <c r="I582" s="22">
        <v>92099000</v>
      </c>
      <c r="J582" s="22">
        <v>2335361000</v>
      </c>
      <c r="K582" s="22">
        <v>94396000</v>
      </c>
      <c r="L582" s="22">
        <v>1826482000</v>
      </c>
      <c r="M582" s="22">
        <v>1782196000</v>
      </c>
    </row>
    <row r="583" spans="1:13" x14ac:dyDescent="0.25">
      <c r="A583" s="20">
        <v>39234</v>
      </c>
      <c r="B583" t="s">
        <v>58</v>
      </c>
      <c r="C583" s="22">
        <v>855327000</v>
      </c>
      <c r="D583" s="22">
        <v>300905000</v>
      </c>
      <c r="E583" s="22">
        <v>4479550000</v>
      </c>
      <c r="F583" s="22">
        <v>506205000</v>
      </c>
      <c r="G583" s="22">
        <v>44432000</v>
      </c>
      <c r="H583" s="22">
        <v>4114000</v>
      </c>
      <c r="I583" s="22">
        <v>17732000</v>
      </c>
      <c r="J583" s="22">
        <v>1063098000</v>
      </c>
      <c r="K583" s="22">
        <v>58297000</v>
      </c>
      <c r="L583" s="22">
        <v>443688000</v>
      </c>
      <c r="M583" s="22">
        <v>1185751000</v>
      </c>
    </row>
    <row r="584" spans="1:13" x14ac:dyDescent="0.25">
      <c r="A584" s="20">
        <v>39234</v>
      </c>
      <c r="B584" t="s">
        <v>57</v>
      </c>
      <c r="C584" s="22">
        <v>1089023000</v>
      </c>
      <c r="D584" s="22">
        <v>267391000</v>
      </c>
      <c r="E584" s="22">
        <v>4578286000</v>
      </c>
      <c r="F584" s="22">
        <v>436156000</v>
      </c>
      <c r="G584" s="22">
        <v>57225000</v>
      </c>
      <c r="H584" s="22">
        <v>19917000</v>
      </c>
      <c r="I584" s="22">
        <v>69930000</v>
      </c>
      <c r="J584" s="22">
        <v>1160813000</v>
      </c>
      <c r="K584" s="22">
        <v>32701000</v>
      </c>
      <c r="L584" s="22">
        <v>1057473000</v>
      </c>
      <c r="M584" s="22">
        <v>387657000</v>
      </c>
    </row>
    <row r="585" spans="1:13" x14ac:dyDescent="0.25">
      <c r="A585" s="20">
        <v>39234</v>
      </c>
      <c r="B585" t="s">
        <v>56</v>
      </c>
      <c r="C585" s="22">
        <v>126105000</v>
      </c>
      <c r="D585" s="22">
        <v>28935000</v>
      </c>
      <c r="E585" s="22">
        <v>915810000</v>
      </c>
      <c r="F585" s="22">
        <v>100973000</v>
      </c>
      <c r="G585" s="22">
        <v>6299000</v>
      </c>
      <c r="H585" s="22">
        <v>104000</v>
      </c>
      <c r="I585" s="22">
        <v>4436000</v>
      </c>
      <c r="J585" s="22">
        <v>111450000</v>
      </c>
      <c r="K585" s="22">
        <v>3398000</v>
      </c>
      <c r="L585" s="22">
        <v>325321000</v>
      </c>
      <c r="M585" s="22">
        <v>208789000</v>
      </c>
    </row>
    <row r="586" spans="1:13" x14ac:dyDescent="0.25">
      <c r="A586" s="20">
        <v>39326</v>
      </c>
      <c r="B586" t="s">
        <v>56</v>
      </c>
      <c r="C586" s="22">
        <v>193812000</v>
      </c>
      <c r="D586" s="22">
        <v>9450000</v>
      </c>
      <c r="E586" s="22">
        <v>702183000</v>
      </c>
      <c r="F586" s="22">
        <v>60461000</v>
      </c>
      <c r="G586" s="22">
        <v>5656000</v>
      </c>
      <c r="H586" s="22">
        <v>-28000</v>
      </c>
      <c r="I586" s="22">
        <v>2948000</v>
      </c>
      <c r="J586" s="22">
        <v>131562000</v>
      </c>
      <c r="K586" s="22">
        <v>3216000</v>
      </c>
      <c r="L586" s="22">
        <v>215749000</v>
      </c>
      <c r="M586" s="22">
        <v>79357000</v>
      </c>
    </row>
    <row r="587" spans="1:13" x14ac:dyDescent="0.25">
      <c r="A587" s="20">
        <v>39326</v>
      </c>
      <c r="B587" t="s">
        <v>57</v>
      </c>
      <c r="C587" s="22">
        <v>1097701000</v>
      </c>
      <c r="D587" s="22">
        <v>281973000</v>
      </c>
      <c r="E587" s="22">
        <v>4527128000</v>
      </c>
      <c r="F587" s="22">
        <v>426659000</v>
      </c>
      <c r="G587" s="22">
        <v>52586000</v>
      </c>
      <c r="H587" s="22">
        <v>21217000</v>
      </c>
      <c r="I587" s="22">
        <v>67254000</v>
      </c>
      <c r="J587" s="22">
        <v>1096929000</v>
      </c>
      <c r="K587" s="22">
        <v>31107000</v>
      </c>
      <c r="L587" s="22">
        <v>1044285000</v>
      </c>
      <c r="M587" s="22">
        <v>407419000</v>
      </c>
    </row>
    <row r="588" spans="1:13" x14ac:dyDescent="0.25">
      <c r="A588" s="20">
        <v>39326</v>
      </c>
      <c r="B588" t="s">
        <v>58</v>
      </c>
      <c r="C588" s="22">
        <v>820779000</v>
      </c>
      <c r="D588" s="22">
        <v>329217000</v>
      </c>
      <c r="E588" s="22">
        <v>4835081000</v>
      </c>
      <c r="F588" s="22">
        <v>626692000</v>
      </c>
      <c r="G588" s="22">
        <v>59246000</v>
      </c>
      <c r="H588" s="22">
        <v>5956000</v>
      </c>
      <c r="I588" s="22">
        <v>44385000</v>
      </c>
      <c r="J588" s="22">
        <v>1172106000</v>
      </c>
      <c r="K588" s="22">
        <v>66165000</v>
      </c>
      <c r="L588" s="22">
        <v>492826000</v>
      </c>
      <c r="M588" s="22">
        <v>1217710000</v>
      </c>
    </row>
    <row r="589" spans="1:13" x14ac:dyDescent="0.25">
      <c r="A589" s="20">
        <v>39326</v>
      </c>
      <c r="B589" t="s">
        <v>59</v>
      </c>
      <c r="C589" s="22">
        <v>2112292000</v>
      </c>
      <c r="D589" s="22">
        <v>620640000</v>
      </c>
      <c r="E589" s="22">
        <v>10064393000</v>
      </c>
      <c r="F589" s="22">
        <v>1113812000</v>
      </c>
      <c r="G589" s="22">
        <v>117487000</v>
      </c>
      <c r="H589" s="22">
        <v>27144000</v>
      </c>
      <c r="I589" s="22">
        <v>114587000</v>
      </c>
      <c r="J589" s="22">
        <v>2400597000</v>
      </c>
      <c r="K589" s="22">
        <v>100488000</v>
      </c>
      <c r="L589" s="22">
        <v>1752859000</v>
      </c>
      <c r="M589" s="22">
        <v>1704486000</v>
      </c>
    </row>
    <row r="590" spans="1:13" x14ac:dyDescent="0.25">
      <c r="A590" s="20">
        <v>39417</v>
      </c>
      <c r="B590" t="s">
        <v>59</v>
      </c>
      <c r="C590" s="22">
        <v>2170149000</v>
      </c>
      <c r="D590" s="22">
        <v>663958000</v>
      </c>
      <c r="E590" s="22">
        <v>10890473000</v>
      </c>
      <c r="F590" s="22">
        <v>1118910000</v>
      </c>
      <c r="G590" s="22">
        <v>119298000</v>
      </c>
      <c r="H590" s="22">
        <v>27922000</v>
      </c>
      <c r="I590" s="22">
        <v>118837000</v>
      </c>
      <c r="J590" s="22">
        <v>2467004000</v>
      </c>
      <c r="K590" s="22">
        <v>96480000</v>
      </c>
      <c r="L590" s="22">
        <v>1802080000</v>
      </c>
      <c r="M590" s="22">
        <v>2305836000</v>
      </c>
    </row>
    <row r="591" spans="1:13" x14ac:dyDescent="0.25">
      <c r="A591" s="20">
        <v>39417</v>
      </c>
      <c r="B591" t="s">
        <v>58</v>
      </c>
      <c r="C591" s="22">
        <v>930330000</v>
      </c>
      <c r="D591" s="22">
        <v>290301000</v>
      </c>
      <c r="E591" s="22">
        <v>5230763000</v>
      </c>
      <c r="F591" s="22">
        <v>571945000</v>
      </c>
      <c r="G591" s="22">
        <v>57900000</v>
      </c>
      <c r="H591" s="22">
        <v>6003000</v>
      </c>
      <c r="I591" s="22">
        <v>48601000</v>
      </c>
      <c r="J591" s="22">
        <v>1172490000</v>
      </c>
      <c r="K591" s="22">
        <v>58385000</v>
      </c>
      <c r="L591" s="22">
        <v>497414000</v>
      </c>
      <c r="M591" s="22">
        <v>1597395000</v>
      </c>
    </row>
    <row r="592" spans="1:13" x14ac:dyDescent="0.25">
      <c r="A592" s="20">
        <v>39417</v>
      </c>
      <c r="B592" t="s">
        <v>57</v>
      </c>
      <c r="C592" s="22">
        <v>1013285000</v>
      </c>
      <c r="D592" s="22">
        <v>347586000</v>
      </c>
      <c r="E592" s="22">
        <v>4517996000</v>
      </c>
      <c r="F592" s="22">
        <v>426597000</v>
      </c>
      <c r="G592" s="22">
        <v>52596000</v>
      </c>
      <c r="H592" s="22">
        <v>21730000</v>
      </c>
      <c r="I592" s="22">
        <v>64453000</v>
      </c>
      <c r="J592" s="22">
        <v>1114418000</v>
      </c>
      <c r="K592" s="22">
        <v>30350000</v>
      </c>
      <c r="L592" s="22">
        <v>989617000</v>
      </c>
      <c r="M592" s="22">
        <v>457366000</v>
      </c>
    </row>
    <row r="593" spans="1:13" x14ac:dyDescent="0.25">
      <c r="A593" s="20">
        <v>39417</v>
      </c>
      <c r="B593" t="s">
        <v>56</v>
      </c>
      <c r="C593" s="22">
        <v>226534000</v>
      </c>
      <c r="D593" s="22">
        <v>26071000</v>
      </c>
      <c r="E593" s="22">
        <v>1141714000</v>
      </c>
      <c r="F593" s="22">
        <v>120368000</v>
      </c>
      <c r="G593" s="22">
        <v>8802000</v>
      </c>
      <c r="H593" s="22">
        <v>190000</v>
      </c>
      <c r="I593" s="22">
        <v>5784000</v>
      </c>
      <c r="J593" s="22">
        <v>180097000</v>
      </c>
      <c r="K593" s="22">
        <v>7745000</v>
      </c>
      <c r="L593" s="22">
        <v>315049000</v>
      </c>
      <c r="M593" s="22">
        <v>251074000</v>
      </c>
    </row>
    <row r="594" spans="1:13" x14ac:dyDescent="0.25">
      <c r="A594" s="20">
        <v>39508</v>
      </c>
      <c r="B594" t="s">
        <v>56</v>
      </c>
      <c r="C594" s="22">
        <v>373397000</v>
      </c>
      <c r="D594" s="22">
        <v>37603000</v>
      </c>
      <c r="E594" s="22">
        <v>1471145000</v>
      </c>
      <c r="F594" s="22">
        <v>189027000</v>
      </c>
      <c r="G594" s="22">
        <v>15708000</v>
      </c>
      <c r="H594" s="22">
        <v>539000</v>
      </c>
      <c r="I594" s="22">
        <v>6203000</v>
      </c>
      <c r="J594" s="22">
        <v>383280000</v>
      </c>
      <c r="K594" s="22">
        <v>14150000</v>
      </c>
      <c r="L594" s="22">
        <v>193273000</v>
      </c>
      <c r="M594" s="22">
        <v>257965000</v>
      </c>
    </row>
    <row r="595" spans="1:13" x14ac:dyDescent="0.25">
      <c r="A595" s="20">
        <v>39508</v>
      </c>
      <c r="B595" t="s">
        <v>57</v>
      </c>
      <c r="C595" s="22">
        <v>969896000</v>
      </c>
      <c r="D595" s="22">
        <v>302951000</v>
      </c>
      <c r="E595" s="22">
        <v>4492228000</v>
      </c>
      <c r="F595" s="22">
        <v>405652000</v>
      </c>
      <c r="G595" s="22">
        <v>56870000</v>
      </c>
      <c r="H595" s="22">
        <v>26795000</v>
      </c>
      <c r="I595" s="22">
        <v>140218000</v>
      </c>
      <c r="J595" s="22">
        <v>1183724000</v>
      </c>
      <c r="K595" s="22">
        <v>30709000</v>
      </c>
      <c r="L595" s="22">
        <v>987864000</v>
      </c>
      <c r="M595" s="22">
        <v>387550000</v>
      </c>
    </row>
    <row r="596" spans="1:13" x14ac:dyDescent="0.25">
      <c r="A596" s="20">
        <v>39508</v>
      </c>
      <c r="B596" t="s">
        <v>58</v>
      </c>
      <c r="C596" s="22">
        <v>1382923000</v>
      </c>
      <c r="D596" s="22">
        <v>195385000</v>
      </c>
      <c r="E596" s="22">
        <v>5775543000</v>
      </c>
      <c r="F596" s="22">
        <v>795770000</v>
      </c>
      <c r="G596" s="22">
        <v>43188000</v>
      </c>
      <c r="H596" s="22">
        <v>1728000</v>
      </c>
      <c r="I596" s="22">
        <v>11714000</v>
      </c>
      <c r="J596" s="22">
        <v>740835000</v>
      </c>
      <c r="K596" s="22">
        <v>59938000</v>
      </c>
      <c r="L596" s="22">
        <v>331194000</v>
      </c>
      <c r="M596" s="22">
        <v>2212868000</v>
      </c>
    </row>
    <row r="597" spans="1:13" x14ac:dyDescent="0.25">
      <c r="A597" s="20">
        <v>39508</v>
      </c>
      <c r="B597" t="s">
        <v>59</v>
      </c>
      <c r="C597" s="22">
        <v>2726216000</v>
      </c>
      <c r="D597" s="22">
        <v>535938000</v>
      </c>
      <c r="E597" s="22">
        <v>11738916000</v>
      </c>
      <c r="F597" s="22">
        <v>1390449000</v>
      </c>
      <c r="G597" s="22">
        <v>115765000</v>
      </c>
      <c r="H597" s="22">
        <v>29061000</v>
      </c>
      <c r="I597" s="22">
        <v>158135000</v>
      </c>
      <c r="J597" s="22">
        <v>2307839000</v>
      </c>
      <c r="K597" s="22">
        <v>104798000</v>
      </c>
      <c r="L597" s="22">
        <v>1512331000</v>
      </c>
      <c r="M597" s="22">
        <v>2858383000</v>
      </c>
    </row>
    <row r="598" spans="1:13" x14ac:dyDescent="0.25">
      <c r="A598" s="20">
        <v>39600</v>
      </c>
      <c r="B598" t="s">
        <v>59</v>
      </c>
      <c r="C598" s="22">
        <v>2561072000</v>
      </c>
      <c r="D598" s="22">
        <v>636419000</v>
      </c>
      <c r="E598" s="22">
        <v>11051498000</v>
      </c>
      <c r="F598" s="22">
        <v>1126583000</v>
      </c>
      <c r="G598" s="22">
        <v>117578000</v>
      </c>
      <c r="H598" s="22">
        <v>26332000</v>
      </c>
      <c r="I598" s="22">
        <v>92490000</v>
      </c>
      <c r="J598" s="22">
        <v>2417159000</v>
      </c>
      <c r="K598" s="22">
        <v>86436000</v>
      </c>
      <c r="L598" s="22">
        <v>1953331000</v>
      </c>
      <c r="M598" s="22">
        <v>2034097000</v>
      </c>
    </row>
    <row r="599" spans="1:13" x14ac:dyDescent="0.25">
      <c r="A599" s="20">
        <v>39600</v>
      </c>
      <c r="B599" t="s">
        <v>58</v>
      </c>
      <c r="C599" s="22">
        <v>1214840000</v>
      </c>
      <c r="D599" s="22">
        <v>321320000</v>
      </c>
      <c r="E599" s="22">
        <v>5637386000</v>
      </c>
      <c r="F599" s="22">
        <v>647442000</v>
      </c>
      <c r="G599" s="22">
        <v>53917000</v>
      </c>
      <c r="H599" s="22">
        <v>3505000</v>
      </c>
      <c r="I599" s="22">
        <v>18852000</v>
      </c>
      <c r="J599" s="22">
        <v>1154705000</v>
      </c>
      <c r="K599" s="22">
        <v>48151000</v>
      </c>
      <c r="L599" s="22">
        <v>595865000</v>
      </c>
      <c r="M599" s="22">
        <v>1578788000</v>
      </c>
    </row>
    <row r="600" spans="1:13" x14ac:dyDescent="0.25">
      <c r="A600" s="20">
        <v>39600</v>
      </c>
      <c r="B600" t="s">
        <v>57</v>
      </c>
      <c r="C600" s="22">
        <v>1053273000</v>
      </c>
      <c r="D600" s="22">
        <v>299284000</v>
      </c>
      <c r="E600" s="22">
        <v>4562448000</v>
      </c>
      <c r="F600" s="22">
        <v>401767000</v>
      </c>
      <c r="G600" s="22">
        <v>56315000</v>
      </c>
      <c r="H600" s="22">
        <v>22264000</v>
      </c>
      <c r="I600" s="22">
        <v>71413000</v>
      </c>
      <c r="J600" s="22">
        <v>1169175000</v>
      </c>
      <c r="K600" s="22">
        <v>29280000</v>
      </c>
      <c r="L600" s="22">
        <v>1074981000</v>
      </c>
      <c r="M600" s="22">
        <v>384696000</v>
      </c>
    </row>
    <row r="601" spans="1:13" x14ac:dyDescent="0.25">
      <c r="A601" s="20">
        <v>39600</v>
      </c>
      <c r="B601" t="s">
        <v>56</v>
      </c>
      <c r="C601" s="22">
        <v>292959000</v>
      </c>
      <c r="D601" s="22">
        <v>15815000</v>
      </c>
      <c r="E601" s="22">
        <v>851664000</v>
      </c>
      <c r="F601" s="22">
        <v>77374000</v>
      </c>
      <c r="G601" s="22">
        <v>7346000</v>
      </c>
      <c r="H601" s="22">
        <v>562000</v>
      </c>
      <c r="I601" s="22">
        <v>2225000</v>
      </c>
      <c r="J601" s="22">
        <v>93280000</v>
      </c>
      <c r="K601" s="22">
        <v>9005000</v>
      </c>
      <c r="L601" s="22">
        <v>282485000</v>
      </c>
      <c r="M601" s="22">
        <v>70613000</v>
      </c>
    </row>
    <row r="602" spans="1:13" x14ac:dyDescent="0.25">
      <c r="A602" s="20">
        <v>39692</v>
      </c>
      <c r="B602" t="s">
        <v>56</v>
      </c>
      <c r="C602" s="22">
        <v>295709000</v>
      </c>
      <c r="D602" s="22">
        <v>12903000</v>
      </c>
      <c r="E602" s="22">
        <v>802935000</v>
      </c>
      <c r="F602" s="22">
        <v>44459000</v>
      </c>
      <c r="G602" s="22">
        <v>4899000</v>
      </c>
      <c r="H602" s="22">
        <v>164000</v>
      </c>
      <c r="I602" s="22">
        <v>1613000</v>
      </c>
      <c r="J602" s="22">
        <v>71714000</v>
      </c>
      <c r="K602" s="22">
        <v>2409000</v>
      </c>
      <c r="L602" s="22">
        <v>337024000</v>
      </c>
      <c r="M602" s="22">
        <v>32041000</v>
      </c>
    </row>
    <row r="603" spans="1:13" x14ac:dyDescent="0.25">
      <c r="A603" s="20">
        <v>39692</v>
      </c>
      <c r="B603" t="s">
        <v>57</v>
      </c>
      <c r="C603" s="22">
        <v>1157342000</v>
      </c>
      <c r="D603" s="22">
        <v>320461000</v>
      </c>
      <c r="E603" s="22">
        <v>4895218000</v>
      </c>
      <c r="F603" s="22">
        <v>431487000</v>
      </c>
      <c r="G603" s="22">
        <v>55749000</v>
      </c>
      <c r="H603" s="22">
        <v>21849000</v>
      </c>
      <c r="I603" s="22">
        <v>70681000</v>
      </c>
      <c r="J603" s="22">
        <v>1201383000</v>
      </c>
      <c r="K603" s="22">
        <v>30365000</v>
      </c>
      <c r="L603" s="22">
        <v>1126271000</v>
      </c>
      <c r="M603" s="22">
        <v>479630000</v>
      </c>
    </row>
    <row r="604" spans="1:13" x14ac:dyDescent="0.25">
      <c r="A604" s="20">
        <v>39692</v>
      </c>
      <c r="B604" t="s">
        <v>58</v>
      </c>
      <c r="C604" s="22">
        <v>1032425000</v>
      </c>
      <c r="D604" s="22">
        <v>325855000</v>
      </c>
      <c r="E604" s="22">
        <v>5791363000</v>
      </c>
      <c r="F604" s="22">
        <v>682279000</v>
      </c>
      <c r="G604" s="22">
        <v>53785000</v>
      </c>
      <c r="H604" s="22">
        <v>4869000</v>
      </c>
      <c r="I604" s="22">
        <v>42922000</v>
      </c>
      <c r="J604" s="22">
        <v>1341689000</v>
      </c>
      <c r="K604" s="22">
        <v>54854000</v>
      </c>
      <c r="L604" s="22">
        <v>600131000</v>
      </c>
      <c r="M604" s="22">
        <v>1652555000</v>
      </c>
    </row>
    <row r="605" spans="1:13" x14ac:dyDescent="0.25">
      <c r="A605" s="20">
        <v>39692</v>
      </c>
      <c r="B605" t="s">
        <v>59</v>
      </c>
      <c r="C605" s="22">
        <v>2485476000</v>
      </c>
      <c r="D605" s="22">
        <v>659219000</v>
      </c>
      <c r="E605" s="22">
        <v>11489516000</v>
      </c>
      <c r="F605" s="22">
        <v>1158225000</v>
      </c>
      <c r="G605" s="22">
        <v>114433000</v>
      </c>
      <c r="H605" s="22">
        <v>26881000</v>
      </c>
      <c r="I605" s="22">
        <v>115216000</v>
      </c>
      <c r="J605" s="22">
        <v>2614786000</v>
      </c>
      <c r="K605" s="22">
        <v>87628000</v>
      </c>
      <c r="L605" s="22">
        <v>2063426000</v>
      </c>
      <c r="M605" s="22">
        <v>2164226000</v>
      </c>
    </row>
    <row r="606" spans="1:13" x14ac:dyDescent="0.25">
      <c r="A606" s="20">
        <v>39783</v>
      </c>
      <c r="B606" t="s">
        <v>59</v>
      </c>
      <c r="C606" s="22">
        <v>2405756000</v>
      </c>
      <c r="D606" s="22">
        <v>690173000</v>
      </c>
      <c r="E606" s="22">
        <v>11779906000</v>
      </c>
      <c r="F606" s="22">
        <v>1168552000</v>
      </c>
      <c r="G606" s="22">
        <v>128739000</v>
      </c>
      <c r="H606" s="22">
        <v>27049000</v>
      </c>
      <c r="I606" s="22">
        <v>122680000</v>
      </c>
      <c r="J606" s="22">
        <v>2706953000</v>
      </c>
      <c r="K606" s="22">
        <v>115507000</v>
      </c>
      <c r="L606" s="22">
        <v>2044190000</v>
      </c>
      <c r="M606" s="22">
        <v>2370308000</v>
      </c>
    </row>
    <row r="607" spans="1:13" x14ac:dyDescent="0.25">
      <c r="A607" s="20">
        <v>39783</v>
      </c>
      <c r="B607" t="s">
        <v>58</v>
      </c>
      <c r="C607" s="22">
        <v>1108105000</v>
      </c>
      <c r="D607" s="22">
        <v>272694000</v>
      </c>
      <c r="E607" s="22">
        <v>5811863000</v>
      </c>
      <c r="F607" s="22">
        <v>651737000</v>
      </c>
      <c r="G607" s="22">
        <v>70131000</v>
      </c>
      <c r="H607" s="22">
        <v>5391000</v>
      </c>
      <c r="I607" s="22">
        <v>51847000</v>
      </c>
      <c r="J607" s="22">
        <v>1368267000</v>
      </c>
      <c r="K607" s="22">
        <v>78448000</v>
      </c>
      <c r="L607" s="22">
        <v>632810000</v>
      </c>
      <c r="M607" s="22">
        <v>1572434000</v>
      </c>
    </row>
    <row r="608" spans="1:13" x14ac:dyDescent="0.25">
      <c r="A608" s="20">
        <v>39783</v>
      </c>
      <c r="B608" t="s">
        <v>57</v>
      </c>
      <c r="C608" s="22">
        <v>1085953000</v>
      </c>
      <c r="D608" s="22">
        <v>375506000</v>
      </c>
      <c r="E608" s="22">
        <v>4960677000</v>
      </c>
      <c r="F608" s="22">
        <v>477262000</v>
      </c>
      <c r="G608" s="22">
        <v>55550000</v>
      </c>
      <c r="H608" s="22">
        <v>21594000</v>
      </c>
      <c r="I608" s="22">
        <v>66763000</v>
      </c>
      <c r="J608" s="22">
        <v>1237974000</v>
      </c>
      <c r="K608" s="22">
        <v>29883000</v>
      </c>
      <c r="L608" s="22">
        <v>1132144000</v>
      </c>
      <c r="M608" s="22">
        <v>478047000</v>
      </c>
    </row>
    <row r="609" spans="1:13" x14ac:dyDescent="0.25">
      <c r="A609" s="20">
        <v>39783</v>
      </c>
      <c r="B609" t="s">
        <v>56</v>
      </c>
      <c r="C609" s="22">
        <v>211698000</v>
      </c>
      <c r="D609" s="22">
        <v>41972000</v>
      </c>
      <c r="E609" s="22">
        <v>1007366000</v>
      </c>
      <c r="F609" s="22">
        <v>39553000</v>
      </c>
      <c r="G609" s="22">
        <v>3058000</v>
      </c>
      <c r="H609" s="22">
        <v>64000</v>
      </c>
      <c r="I609" s="22">
        <v>4070000</v>
      </c>
      <c r="J609" s="22">
        <v>100712000</v>
      </c>
      <c r="K609" s="22">
        <v>7176000</v>
      </c>
      <c r="L609" s="22">
        <v>279236000</v>
      </c>
      <c r="M609" s="22">
        <v>319827000</v>
      </c>
    </row>
    <row r="610" spans="1:13" x14ac:dyDescent="0.25">
      <c r="A610" s="20">
        <v>39873</v>
      </c>
      <c r="B610" t="s">
        <v>56</v>
      </c>
      <c r="C610" s="22">
        <v>282928000</v>
      </c>
      <c r="D610" s="22">
        <v>29221000</v>
      </c>
      <c r="E610" s="22">
        <v>846171000</v>
      </c>
      <c r="F610" s="22">
        <v>70334000</v>
      </c>
      <c r="G610" s="22">
        <v>10356000</v>
      </c>
      <c r="H610" s="22">
        <v>401000</v>
      </c>
      <c r="I610" s="22">
        <v>2942000</v>
      </c>
      <c r="J610" s="22">
        <v>103439000</v>
      </c>
      <c r="K610" s="22">
        <v>15759000</v>
      </c>
      <c r="L610" s="22">
        <v>195719000</v>
      </c>
      <c r="M610" s="22">
        <v>135072000</v>
      </c>
    </row>
    <row r="611" spans="1:13" x14ac:dyDescent="0.25">
      <c r="A611" s="20">
        <v>39873</v>
      </c>
      <c r="B611" t="s">
        <v>57</v>
      </c>
      <c r="C611" s="22">
        <v>1054984000</v>
      </c>
      <c r="D611" s="22">
        <v>300091000</v>
      </c>
      <c r="E611" s="22">
        <v>4766065000</v>
      </c>
      <c r="F611" s="22">
        <v>461277000</v>
      </c>
      <c r="G611" s="22">
        <v>59488000</v>
      </c>
      <c r="H611" s="22">
        <v>24434000</v>
      </c>
      <c r="I611" s="22">
        <v>121011000</v>
      </c>
      <c r="J611" s="22">
        <v>1202653000</v>
      </c>
      <c r="K611" s="22">
        <v>31405000</v>
      </c>
      <c r="L611" s="22">
        <v>1083723000</v>
      </c>
      <c r="M611" s="22">
        <v>426999000</v>
      </c>
    </row>
    <row r="612" spans="1:13" x14ac:dyDescent="0.25">
      <c r="A612" s="20">
        <v>39873</v>
      </c>
      <c r="B612" t="s">
        <v>58</v>
      </c>
      <c r="C612" s="22">
        <v>1520446000</v>
      </c>
      <c r="D612" s="22">
        <v>203469000</v>
      </c>
      <c r="E612" s="22">
        <v>6436342000</v>
      </c>
      <c r="F612" s="22">
        <v>921183000</v>
      </c>
      <c r="G612" s="22">
        <v>64175000</v>
      </c>
      <c r="H612" s="22">
        <v>1852000</v>
      </c>
      <c r="I612" s="22">
        <v>13743000</v>
      </c>
      <c r="J612" s="22">
        <v>840945000</v>
      </c>
      <c r="K612" s="22">
        <v>77173000</v>
      </c>
      <c r="L612" s="22">
        <v>324419000</v>
      </c>
      <c r="M612" s="22">
        <v>2468937000</v>
      </c>
    </row>
    <row r="613" spans="1:13" x14ac:dyDescent="0.25">
      <c r="A613" s="20">
        <v>39873</v>
      </c>
      <c r="B613" t="s">
        <v>59</v>
      </c>
      <c r="C613" s="22">
        <v>2858359000</v>
      </c>
      <c r="D613" s="22">
        <v>532782000</v>
      </c>
      <c r="E613" s="22">
        <v>12048578000</v>
      </c>
      <c r="F613" s="22">
        <v>1452794000</v>
      </c>
      <c r="G613" s="22">
        <v>134019000</v>
      </c>
      <c r="H613" s="22">
        <v>26687000</v>
      </c>
      <c r="I613" s="22">
        <v>137696000</v>
      </c>
      <c r="J613" s="22">
        <v>2147037000</v>
      </c>
      <c r="K613" s="22">
        <v>124336000</v>
      </c>
      <c r="L613" s="22">
        <v>1603861000</v>
      </c>
      <c r="M613" s="22">
        <v>3031007000</v>
      </c>
    </row>
    <row r="614" spans="1:13" x14ac:dyDescent="0.25">
      <c r="A614" s="20">
        <v>39965</v>
      </c>
      <c r="B614" t="s">
        <v>59</v>
      </c>
      <c r="C614" s="22">
        <v>2328438000</v>
      </c>
      <c r="D614" s="22">
        <v>648770000</v>
      </c>
      <c r="E614" s="22">
        <v>11123316000</v>
      </c>
      <c r="F614" s="22">
        <v>1118412000</v>
      </c>
      <c r="G614" s="22">
        <v>133728000</v>
      </c>
      <c r="H614" s="22">
        <v>25787000</v>
      </c>
      <c r="I614" s="22">
        <v>99271000</v>
      </c>
      <c r="J614" s="22">
        <v>2495425000</v>
      </c>
      <c r="K614" s="22">
        <v>96406000</v>
      </c>
      <c r="L614" s="22">
        <v>2044008000</v>
      </c>
      <c r="M614" s="22">
        <v>2133071000</v>
      </c>
    </row>
    <row r="615" spans="1:13" x14ac:dyDescent="0.25">
      <c r="A615" s="20">
        <v>39965</v>
      </c>
      <c r="B615" t="s">
        <v>58</v>
      </c>
      <c r="C615" s="22">
        <v>1165952000</v>
      </c>
      <c r="D615" s="22">
        <v>339692000</v>
      </c>
      <c r="E615" s="22">
        <v>6071118000</v>
      </c>
      <c r="F615" s="22">
        <v>653008000</v>
      </c>
      <c r="G615" s="22">
        <v>68008000</v>
      </c>
      <c r="H615" s="22">
        <v>4713000</v>
      </c>
      <c r="I615" s="22">
        <v>24416000</v>
      </c>
      <c r="J615" s="22">
        <v>1267280000</v>
      </c>
      <c r="K615" s="22">
        <v>59838000</v>
      </c>
      <c r="L615" s="22">
        <v>735897000</v>
      </c>
      <c r="M615" s="22">
        <v>1752314000</v>
      </c>
    </row>
    <row r="616" spans="1:13" x14ac:dyDescent="0.25">
      <c r="A616" s="20">
        <v>39965</v>
      </c>
      <c r="B616" t="s">
        <v>57</v>
      </c>
      <c r="C616" s="22">
        <v>1069241000</v>
      </c>
      <c r="D616" s="22">
        <v>287061000</v>
      </c>
      <c r="E616" s="22">
        <v>4439896000</v>
      </c>
      <c r="F616" s="22">
        <v>411970000</v>
      </c>
      <c r="G616" s="22">
        <v>58330000</v>
      </c>
      <c r="H616" s="22">
        <v>21356000</v>
      </c>
      <c r="I616" s="22">
        <v>72546000</v>
      </c>
      <c r="J616" s="22">
        <v>1149243000</v>
      </c>
      <c r="K616" s="22">
        <v>30961000</v>
      </c>
      <c r="L616" s="22">
        <v>1067994000</v>
      </c>
      <c r="M616" s="22">
        <v>271194000</v>
      </c>
    </row>
    <row r="617" spans="1:13" x14ac:dyDescent="0.25">
      <c r="A617" s="20">
        <v>39965</v>
      </c>
      <c r="B617" t="s">
        <v>56</v>
      </c>
      <c r="C617" s="22">
        <v>93245000</v>
      </c>
      <c r="D617" s="22">
        <v>22017000</v>
      </c>
      <c r="E617" s="22">
        <v>612302000</v>
      </c>
      <c r="F617" s="22">
        <v>53434000</v>
      </c>
      <c r="G617" s="22">
        <v>7390000</v>
      </c>
      <c r="H617" s="22">
        <v>-282000</v>
      </c>
      <c r="I617" s="22">
        <v>2309000</v>
      </c>
      <c r="J617" s="22">
        <v>78902000</v>
      </c>
      <c r="K617" s="22">
        <v>5607000</v>
      </c>
      <c r="L617" s="22">
        <v>240117000</v>
      </c>
      <c r="M617" s="22">
        <v>109563000</v>
      </c>
    </row>
    <row r="618" spans="1:13" x14ac:dyDescent="0.25">
      <c r="A618" s="20">
        <v>40057</v>
      </c>
      <c r="B618" t="s">
        <v>56</v>
      </c>
      <c r="C618" s="22">
        <v>231565000</v>
      </c>
      <c r="D618" s="22">
        <v>19962000</v>
      </c>
      <c r="E618" s="22">
        <v>934077000</v>
      </c>
      <c r="F618" s="22">
        <v>117669000</v>
      </c>
      <c r="G618" s="22">
        <v>6961000</v>
      </c>
      <c r="H618" s="22">
        <v>87000</v>
      </c>
      <c r="I618" s="22">
        <v>3073000</v>
      </c>
      <c r="J618" s="22">
        <v>78142000</v>
      </c>
      <c r="K618" s="22">
        <v>3482000</v>
      </c>
      <c r="L618" s="22">
        <v>417349000</v>
      </c>
      <c r="M618" s="22">
        <v>55787000</v>
      </c>
    </row>
    <row r="619" spans="1:13" x14ac:dyDescent="0.25">
      <c r="A619" s="20">
        <v>40057</v>
      </c>
      <c r="B619" t="s">
        <v>57</v>
      </c>
      <c r="C619" s="22">
        <v>1058587000</v>
      </c>
      <c r="D619" s="22">
        <v>303186000</v>
      </c>
      <c r="E619" s="22">
        <v>4437282000</v>
      </c>
      <c r="F619" s="22">
        <v>384374000</v>
      </c>
      <c r="G619" s="22">
        <v>53042000</v>
      </c>
      <c r="H619" s="22">
        <v>21096000</v>
      </c>
      <c r="I619" s="22">
        <v>67710000</v>
      </c>
      <c r="J619" s="22">
        <v>1118719000</v>
      </c>
      <c r="K619" s="22">
        <v>27979000</v>
      </c>
      <c r="L619" s="22">
        <v>1038108000</v>
      </c>
      <c r="M619" s="22">
        <v>364482000</v>
      </c>
    </row>
    <row r="620" spans="1:13" x14ac:dyDescent="0.25">
      <c r="A620" s="20">
        <v>40057</v>
      </c>
      <c r="B620" t="s">
        <v>58</v>
      </c>
      <c r="C620" s="22">
        <v>801704000</v>
      </c>
      <c r="D620" s="22">
        <v>337012000</v>
      </c>
      <c r="E620" s="22">
        <v>5014288000</v>
      </c>
      <c r="F620" s="22">
        <v>620791000</v>
      </c>
      <c r="G620" s="22">
        <v>48398000</v>
      </c>
      <c r="H620" s="22">
        <v>5682000</v>
      </c>
      <c r="I620" s="22">
        <v>35420000</v>
      </c>
      <c r="J620" s="22">
        <v>1142249000</v>
      </c>
      <c r="K620" s="22">
        <v>43640000</v>
      </c>
      <c r="L620" s="22">
        <v>538899000</v>
      </c>
      <c r="M620" s="22">
        <v>1440492000</v>
      </c>
    </row>
    <row r="621" spans="1:13" x14ac:dyDescent="0.25">
      <c r="A621" s="20">
        <v>40057</v>
      </c>
      <c r="B621" t="s">
        <v>59</v>
      </c>
      <c r="C621" s="22">
        <v>2091856000</v>
      </c>
      <c r="D621" s="22">
        <v>660160000</v>
      </c>
      <c r="E621" s="22">
        <v>10385646000</v>
      </c>
      <c r="F621" s="22">
        <v>1122835000</v>
      </c>
      <c r="G621" s="22">
        <v>108401000</v>
      </c>
      <c r="H621" s="22">
        <v>26865000</v>
      </c>
      <c r="I621" s="22">
        <v>106203000</v>
      </c>
      <c r="J621" s="22">
        <v>2339110000</v>
      </c>
      <c r="K621" s="22">
        <v>75101000</v>
      </c>
      <c r="L621" s="22">
        <v>1994356000</v>
      </c>
      <c r="M621" s="22">
        <v>1860761000</v>
      </c>
    </row>
    <row r="622" spans="1:13" x14ac:dyDescent="0.25">
      <c r="A622" s="20">
        <v>40148</v>
      </c>
      <c r="B622" t="s">
        <v>59</v>
      </c>
      <c r="C622" s="22">
        <v>2047428000</v>
      </c>
      <c r="D622" s="22">
        <v>683677000</v>
      </c>
      <c r="E622" s="22">
        <v>11001979000</v>
      </c>
      <c r="F622" s="22">
        <v>1159321000</v>
      </c>
      <c r="G622" s="22">
        <v>125381000</v>
      </c>
      <c r="H622" s="22">
        <v>28466000</v>
      </c>
      <c r="I622" s="22">
        <v>119574000</v>
      </c>
      <c r="J622" s="22">
        <v>2703161000</v>
      </c>
      <c r="K622" s="22">
        <v>114877000</v>
      </c>
      <c r="L622" s="22">
        <v>1800533000</v>
      </c>
      <c r="M622" s="22">
        <v>2219560000</v>
      </c>
    </row>
    <row r="623" spans="1:13" x14ac:dyDescent="0.25">
      <c r="A623" s="20">
        <v>40148</v>
      </c>
      <c r="B623" t="s">
        <v>58</v>
      </c>
      <c r="C623" s="22">
        <v>928435000</v>
      </c>
      <c r="D623" s="22">
        <v>291335000</v>
      </c>
      <c r="E623" s="22">
        <v>5692294000</v>
      </c>
      <c r="F623" s="22">
        <v>620924000</v>
      </c>
      <c r="G623" s="22">
        <v>68149000</v>
      </c>
      <c r="H623" s="22">
        <v>6054000</v>
      </c>
      <c r="I623" s="22">
        <v>49333000</v>
      </c>
      <c r="J623" s="22">
        <v>1474901000</v>
      </c>
      <c r="K623" s="22">
        <v>75725000</v>
      </c>
      <c r="L623" s="22">
        <v>540843000</v>
      </c>
      <c r="M623" s="22">
        <v>1636595000</v>
      </c>
    </row>
    <row r="624" spans="1:13" x14ac:dyDescent="0.25">
      <c r="A624" s="20">
        <v>40148</v>
      </c>
      <c r="B624" t="s">
        <v>57</v>
      </c>
      <c r="C624" s="22">
        <v>896993000</v>
      </c>
      <c r="D624" s="22">
        <v>362016000</v>
      </c>
      <c r="E624" s="22">
        <v>4411913000</v>
      </c>
      <c r="F624" s="22">
        <v>393514000</v>
      </c>
      <c r="G624" s="22">
        <v>51707000</v>
      </c>
      <c r="H624" s="22">
        <v>22278000</v>
      </c>
      <c r="I624" s="22">
        <v>62542000</v>
      </c>
      <c r="J624" s="22">
        <v>1120099000</v>
      </c>
      <c r="K624" s="22">
        <v>28337000</v>
      </c>
      <c r="L624" s="22">
        <v>1052608000</v>
      </c>
      <c r="M624" s="22">
        <v>421818000</v>
      </c>
    </row>
    <row r="625" spans="1:13" x14ac:dyDescent="0.25">
      <c r="A625" s="20">
        <v>40148</v>
      </c>
      <c r="B625" t="s">
        <v>56</v>
      </c>
      <c r="C625" s="22">
        <v>222000000</v>
      </c>
      <c r="D625" s="22">
        <v>30326000</v>
      </c>
      <c r="E625" s="22">
        <v>897772000</v>
      </c>
      <c r="F625" s="22">
        <v>144883000</v>
      </c>
      <c r="G625" s="22">
        <v>5525000</v>
      </c>
      <c r="H625" s="22">
        <v>134000</v>
      </c>
      <c r="I625" s="22">
        <v>7699000</v>
      </c>
      <c r="J625" s="22">
        <v>108161000</v>
      </c>
      <c r="K625" s="22">
        <v>10815000</v>
      </c>
      <c r="L625" s="22">
        <v>207082000</v>
      </c>
      <c r="M625" s="22">
        <v>161147000</v>
      </c>
    </row>
    <row r="626" spans="1:13" x14ac:dyDescent="0.25">
      <c r="A626" s="20">
        <v>40238</v>
      </c>
      <c r="B626" t="s">
        <v>56</v>
      </c>
      <c r="C626" s="22">
        <v>310505000</v>
      </c>
      <c r="D626" s="22">
        <v>25117000</v>
      </c>
      <c r="E626" s="22">
        <v>706844000</v>
      </c>
      <c r="F626" s="22">
        <v>109363000</v>
      </c>
      <c r="G626" s="22">
        <v>4630000</v>
      </c>
      <c r="H626" s="22">
        <v>134000</v>
      </c>
      <c r="I626" s="22">
        <v>4411000</v>
      </c>
      <c r="J626" s="22">
        <v>79511000</v>
      </c>
      <c r="K626" s="22">
        <v>15100000</v>
      </c>
      <c r="L626" s="22">
        <v>81564000</v>
      </c>
      <c r="M626" s="22">
        <v>76509000</v>
      </c>
    </row>
    <row r="627" spans="1:13" x14ac:dyDescent="0.25">
      <c r="A627" s="20">
        <v>40238</v>
      </c>
      <c r="B627" t="s">
        <v>57</v>
      </c>
      <c r="C627" s="22">
        <v>1001466000</v>
      </c>
      <c r="D627" s="22">
        <v>291371000</v>
      </c>
      <c r="E627" s="22">
        <v>4626569000</v>
      </c>
      <c r="F627" s="22">
        <v>413841000</v>
      </c>
      <c r="G627" s="22">
        <v>56906000</v>
      </c>
      <c r="H627" s="22">
        <v>31841000</v>
      </c>
      <c r="I627" s="22">
        <v>147938000</v>
      </c>
      <c r="J627" s="22">
        <v>1185707000</v>
      </c>
      <c r="K627" s="22">
        <v>33288000</v>
      </c>
      <c r="L627" s="22">
        <v>1100161000</v>
      </c>
      <c r="M627" s="22">
        <v>364049000</v>
      </c>
    </row>
    <row r="628" spans="1:13" x14ac:dyDescent="0.25">
      <c r="A628" s="20">
        <v>40238</v>
      </c>
      <c r="B628" t="s">
        <v>58</v>
      </c>
      <c r="C628" s="22">
        <v>1150575000</v>
      </c>
      <c r="D628" s="22">
        <v>205956000</v>
      </c>
      <c r="E628" s="22">
        <v>5711840000</v>
      </c>
      <c r="F628" s="22">
        <v>871559000</v>
      </c>
      <c r="G628" s="22">
        <v>58371000</v>
      </c>
      <c r="H628" s="22">
        <v>2074000</v>
      </c>
      <c r="I628" s="22">
        <v>12757000</v>
      </c>
      <c r="J628" s="22">
        <v>677082000</v>
      </c>
      <c r="K628" s="22">
        <v>61386000</v>
      </c>
      <c r="L628" s="22">
        <v>263522000</v>
      </c>
      <c r="M628" s="22">
        <v>2408558000</v>
      </c>
    </row>
    <row r="629" spans="1:13" x14ac:dyDescent="0.25">
      <c r="A629" s="20">
        <v>40238</v>
      </c>
      <c r="B629" t="s">
        <v>59</v>
      </c>
      <c r="C629" s="22">
        <v>2462546000</v>
      </c>
      <c r="D629" s="22">
        <v>522444000</v>
      </c>
      <c r="E629" s="22">
        <v>11045253000</v>
      </c>
      <c r="F629" s="22">
        <v>1394763000</v>
      </c>
      <c r="G629" s="22">
        <v>119907000</v>
      </c>
      <c r="H629" s="22">
        <v>34050000</v>
      </c>
      <c r="I629" s="22">
        <v>165106000</v>
      </c>
      <c r="J629" s="22">
        <v>1942300000</v>
      </c>
      <c r="K629" s="22">
        <v>109775000</v>
      </c>
      <c r="L629" s="22">
        <v>1445247000</v>
      </c>
      <c r="M629" s="22">
        <v>2849116000</v>
      </c>
    </row>
    <row r="630" spans="1:13" x14ac:dyDescent="0.25">
      <c r="A630" s="20">
        <v>40330</v>
      </c>
      <c r="B630" t="s">
        <v>59</v>
      </c>
      <c r="C630" s="22">
        <v>1977150000</v>
      </c>
      <c r="D630" s="22">
        <v>649722000</v>
      </c>
      <c r="E630" s="22">
        <v>10045749000</v>
      </c>
      <c r="F630" s="22">
        <v>1025967000</v>
      </c>
      <c r="G630" s="22">
        <v>116812000</v>
      </c>
      <c r="H630" s="22">
        <v>28459000</v>
      </c>
      <c r="I630" s="22">
        <v>97436000</v>
      </c>
      <c r="J630" s="22">
        <v>2507642000</v>
      </c>
      <c r="K630" s="22">
        <v>92791000</v>
      </c>
      <c r="L630" s="22">
        <v>1902927000</v>
      </c>
      <c r="M630" s="22">
        <v>1646843000</v>
      </c>
    </row>
    <row r="631" spans="1:13" x14ac:dyDescent="0.25">
      <c r="A631" s="20">
        <v>40330</v>
      </c>
      <c r="B631" t="s">
        <v>58</v>
      </c>
      <c r="C631" s="22">
        <v>769728000</v>
      </c>
      <c r="D631" s="22">
        <v>357454000</v>
      </c>
      <c r="E631" s="22">
        <v>4946456000</v>
      </c>
      <c r="F631" s="22">
        <v>549628000</v>
      </c>
      <c r="G631" s="22">
        <v>55857000</v>
      </c>
      <c r="H631" s="22">
        <v>5224000</v>
      </c>
      <c r="I631" s="22">
        <v>21986000</v>
      </c>
      <c r="J631" s="22">
        <v>1238772000</v>
      </c>
      <c r="K631" s="22">
        <v>58597000</v>
      </c>
      <c r="L631" s="22">
        <v>592119000</v>
      </c>
      <c r="M631" s="22">
        <v>1297090000</v>
      </c>
    </row>
    <row r="632" spans="1:13" x14ac:dyDescent="0.25">
      <c r="A632" s="20">
        <v>40330</v>
      </c>
      <c r="B632" t="s">
        <v>57</v>
      </c>
      <c r="C632" s="22">
        <v>1139856000</v>
      </c>
      <c r="D632" s="22">
        <v>276968000</v>
      </c>
      <c r="E632" s="22">
        <v>4682012000</v>
      </c>
      <c r="F632" s="22">
        <v>440156000</v>
      </c>
      <c r="G632" s="22">
        <v>53287000</v>
      </c>
      <c r="H632" s="22">
        <v>22973000</v>
      </c>
      <c r="I632" s="22">
        <v>72654000</v>
      </c>
      <c r="J632" s="22">
        <v>1202791000</v>
      </c>
      <c r="K632" s="22">
        <v>31170000</v>
      </c>
      <c r="L632" s="22">
        <v>1120671000</v>
      </c>
      <c r="M632" s="22">
        <v>321486000</v>
      </c>
    </row>
    <row r="633" spans="1:13" x14ac:dyDescent="0.25">
      <c r="A633" s="20">
        <v>40330</v>
      </c>
      <c r="B633" t="s">
        <v>56</v>
      </c>
      <c r="C633" s="22">
        <v>67566000</v>
      </c>
      <c r="D633" s="22">
        <v>15300000</v>
      </c>
      <c r="E633" s="22">
        <v>417281000</v>
      </c>
      <c r="F633" s="22">
        <v>36183000</v>
      </c>
      <c r="G633" s="22">
        <v>7668000</v>
      </c>
      <c r="H633" s="22">
        <v>262000</v>
      </c>
      <c r="I633" s="22">
        <v>2795000</v>
      </c>
      <c r="J633" s="22">
        <v>66079000</v>
      </c>
      <c r="K633" s="22">
        <v>3024000</v>
      </c>
      <c r="L633" s="22">
        <v>190136000</v>
      </c>
      <c r="M633" s="22">
        <v>28268000</v>
      </c>
    </row>
    <row r="634" spans="1:13" x14ac:dyDescent="0.25">
      <c r="A634" s="20">
        <v>40422</v>
      </c>
      <c r="B634" t="s">
        <v>56</v>
      </c>
      <c r="C634" s="22">
        <v>241307000</v>
      </c>
      <c r="D634" s="22">
        <v>10338000</v>
      </c>
      <c r="E634" s="22">
        <v>1135851000</v>
      </c>
      <c r="F634" s="22">
        <v>85954000</v>
      </c>
      <c r="G634" s="22">
        <v>7340000</v>
      </c>
      <c r="H634" s="22">
        <v>114000</v>
      </c>
      <c r="I634" s="22">
        <v>1972000</v>
      </c>
      <c r="J634" s="22">
        <v>64858000</v>
      </c>
      <c r="K634" s="22">
        <v>4084000</v>
      </c>
      <c r="L634" s="22">
        <v>242975000</v>
      </c>
      <c r="M634" s="22">
        <v>476909000</v>
      </c>
    </row>
    <row r="635" spans="1:13" x14ac:dyDescent="0.25">
      <c r="A635" s="20">
        <v>40422</v>
      </c>
      <c r="B635" t="s">
        <v>57</v>
      </c>
      <c r="C635" s="22">
        <v>1204579000</v>
      </c>
      <c r="D635" s="22">
        <v>294716000</v>
      </c>
      <c r="E635" s="22">
        <v>4795914000</v>
      </c>
      <c r="F635" s="22">
        <v>457729000</v>
      </c>
      <c r="G635" s="22">
        <v>52846000</v>
      </c>
      <c r="H635" s="22">
        <v>22533000</v>
      </c>
      <c r="I635" s="22">
        <v>67904000</v>
      </c>
      <c r="J635" s="22">
        <v>1152671000</v>
      </c>
      <c r="K635" s="22">
        <v>30165000</v>
      </c>
      <c r="L635" s="22">
        <v>1129095000</v>
      </c>
      <c r="M635" s="22">
        <v>383677000</v>
      </c>
    </row>
    <row r="636" spans="1:13" x14ac:dyDescent="0.25">
      <c r="A636" s="20">
        <v>40422</v>
      </c>
      <c r="B636" t="s">
        <v>58</v>
      </c>
      <c r="C636" s="22">
        <v>759583000</v>
      </c>
      <c r="D636" s="22">
        <v>350447000</v>
      </c>
      <c r="E636" s="22">
        <v>5160319000</v>
      </c>
      <c r="F636" s="22">
        <v>600478000</v>
      </c>
      <c r="G636" s="22">
        <v>52424000</v>
      </c>
      <c r="H636" s="22">
        <v>5752000</v>
      </c>
      <c r="I636" s="22">
        <v>42314000</v>
      </c>
      <c r="J636" s="22">
        <v>1376075000</v>
      </c>
      <c r="K636" s="22">
        <v>56664000</v>
      </c>
      <c r="L636" s="22">
        <v>542641000</v>
      </c>
      <c r="M636" s="22">
        <v>1373941000</v>
      </c>
    </row>
    <row r="637" spans="1:13" x14ac:dyDescent="0.25">
      <c r="A637" s="20">
        <v>40422</v>
      </c>
      <c r="B637" t="s">
        <v>59</v>
      </c>
      <c r="C637" s="22">
        <v>2205468000</v>
      </c>
      <c r="D637" s="22">
        <v>655501000</v>
      </c>
      <c r="E637" s="22">
        <v>11092084000</v>
      </c>
      <c r="F637" s="22">
        <v>1144161000</v>
      </c>
      <c r="G637" s="22">
        <v>112610000</v>
      </c>
      <c r="H637" s="22">
        <v>28399000</v>
      </c>
      <c r="I637" s="22">
        <v>112190000</v>
      </c>
      <c r="J637" s="22">
        <v>2593604000</v>
      </c>
      <c r="K637" s="22">
        <v>90913000</v>
      </c>
      <c r="L637" s="22">
        <v>1914710000</v>
      </c>
      <c r="M637" s="22">
        <v>2234528000</v>
      </c>
    </row>
    <row r="638" spans="1:13" x14ac:dyDescent="0.25">
      <c r="A638" s="20">
        <v>40513</v>
      </c>
      <c r="B638" t="s">
        <v>59</v>
      </c>
      <c r="C638" s="22">
        <v>2355752000</v>
      </c>
      <c r="D638" s="22">
        <v>677497000</v>
      </c>
      <c r="E638" s="22">
        <v>12141976000</v>
      </c>
      <c r="F638" s="22">
        <v>1215628000</v>
      </c>
      <c r="G638" s="22">
        <v>127957000</v>
      </c>
      <c r="H638" s="22">
        <v>26387000</v>
      </c>
      <c r="I638" s="22">
        <v>121430000</v>
      </c>
      <c r="J638" s="22">
        <v>3163250000</v>
      </c>
      <c r="K638" s="22">
        <v>116842000</v>
      </c>
      <c r="L638" s="22">
        <v>1950481000</v>
      </c>
      <c r="M638" s="22">
        <v>2386752000</v>
      </c>
    </row>
    <row r="639" spans="1:13" x14ac:dyDescent="0.25">
      <c r="A639" s="20">
        <v>40513</v>
      </c>
      <c r="B639" t="s">
        <v>58</v>
      </c>
      <c r="C639" s="22">
        <v>1104378000</v>
      </c>
      <c r="D639" s="22">
        <v>296461000</v>
      </c>
      <c r="E639" s="22">
        <v>6483291000</v>
      </c>
      <c r="F639" s="22">
        <v>661783000</v>
      </c>
      <c r="G639" s="22">
        <v>69505000</v>
      </c>
      <c r="H639" s="22">
        <v>5016000</v>
      </c>
      <c r="I639" s="22">
        <v>51799000</v>
      </c>
      <c r="J639" s="22">
        <v>1911220000</v>
      </c>
      <c r="K639" s="22">
        <v>74875000</v>
      </c>
      <c r="L639" s="22">
        <v>712838000</v>
      </c>
      <c r="M639" s="22">
        <v>1595416000</v>
      </c>
    </row>
    <row r="640" spans="1:13" x14ac:dyDescent="0.25">
      <c r="A640" s="20">
        <v>40513</v>
      </c>
      <c r="B640" t="s">
        <v>57</v>
      </c>
      <c r="C640" s="22">
        <v>1053853000</v>
      </c>
      <c r="D640" s="22">
        <v>350162000</v>
      </c>
      <c r="E640" s="22">
        <v>4783376000</v>
      </c>
      <c r="F640" s="22">
        <v>435967000</v>
      </c>
      <c r="G640" s="22">
        <v>54020000</v>
      </c>
      <c r="H640" s="22">
        <v>21189000</v>
      </c>
      <c r="I640" s="22">
        <v>66063000</v>
      </c>
      <c r="J640" s="22">
        <v>1175047000</v>
      </c>
      <c r="K640" s="22">
        <v>30714000</v>
      </c>
      <c r="L640" s="22">
        <v>1135164000</v>
      </c>
      <c r="M640" s="22">
        <v>461199000</v>
      </c>
    </row>
    <row r="641" spans="1:13" x14ac:dyDescent="0.25">
      <c r="A641" s="20">
        <v>40513</v>
      </c>
      <c r="B641" t="s">
        <v>56</v>
      </c>
      <c r="C641" s="22">
        <v>197521000</v>
      </c>
      <c r="D641" s="22">
        <v>30874000</v>
      </c>
      <c r="E641" s="22">
        <v>875309000</v>
      </c>
      <c r="F641" s="22">
        <v>117878000</v>
      </c>
      <c r="G641" s="22">
        <v>4433000</v>
      </c>
      <c r="H641" s="22">
        <v>182000</v>
      </c>
      <c r="I641" s="22">
        <v>3568000</v>
      </c>
      <c r="J641" s="22">
        <v>76983000</v>
      </c>
      <c r="K641" s="22">
        <v>11254000</v>
      </c>
      <c r="L641" s="22">
        <v>102479000</v>
      </c>
      <c r="M641" s="22">
        <v>330137000</v>
      </c>
    </row>
    <row r="642" spans="1:13" x14ac:dyDescent="0.25">
      <c r="A642" s="20">
        <v>40603</v>
      </c>
      <c r="B642" t="s">
        <v>56</v>
      </c>
      <c r="C642" s="22">
        <v>235790000</v>
      </c>
      <c r="D642" s="22">
        <v>20479000</v>
      </c>
      <c r="E642" s="22">
        <v>830895000</v>
      </c>
      <c r="F642" s="22">
        <v>123815000</v>
      </c>
      <c r="G642" s="22">
        <v>5946000</v>
      </c>
      <c r="H642" s="22">
        <v>148000</v>
      </c>
      <c r="I642" s="22">
        <v>3463000</v>
      </c>
      <c r="J642" s="22">
        <v>54421000</v>
      </c>
      <c r="K642" s="22">
        <v>11273000</v>
      </c>
      <c r="L642" s="22">
        <v>139635000</v>
      </c>
      <c r="M642" s="22">
        <v>235925000</v>
      </c>
    </row>
    <row r="643" spans="1:13" x14ac:dyDescent="0.25">
      <c r="A643" s="20">
        <v>40603</v>
      </c>
      <c r="B643" t="s">
        <v>57</v>
      </c>
      <c r="C643" s="22">
        <v>1049786000</v>
      </c>
      <c r="D643" s="22">
        <v>298736000</v>
      </c>
      <c r="E643" s="22">
        <v>4922669000</v>
      </c>
      <c r="F643" s="22">
        <v>448395000</v>
      </c>
      <c r="G643" s="22">
        <v>64913000</v>
      </c>
      <c r="H643" s="22">
        <v>32929000</v>
      </c>
      <c r="I643" s="22">
        <v>151164000</v>
      </c>
      <c r="J643" s="22">
        <v>1289567000</v>
      </c>
      <c r="K643" s="22">
        <v>37789000</v>
      </c>
      <c r="L643" s="22">
        <v>1170442000</v>
      </c>
      <c r="M643" s="22">
        <v>378947000</v>
      </c>
    </row>
    <row r="644" spans="1:13" x14ac:dyDescent="0.25">
      <c r="A644" s="20">
        <v>40603</v>
      </c>
      <c r="B644" t="s">
        <v>58</v>
      </c>
      <c r="C644" s="22">
        <v>1416922000</v>
      </c>
      <c r="D644" s="22">
        <v>195710000</v>
      </c>
      <c r="E644" s="22">
        <v>6499735000</v>
      </c>
      <c r="F644" s="22">
        <v>847952000</v>
      </c>
      <c r="G644" s="22">
        <v>59566000</v>
      </c>
      <c r="H644" s="22">
        <v>1740000</v>
      </c>
      <c r="I644" s="22">
        <v>13270000</v>
      </c>
      <c r="J644" s="22">
        <v>890444000</v>
      </c>
      <c r="K644" s="22">
        <v>85693000</v>
      </c>
      <c r="L644" s="22">
        <v>433807000</v>
      </c>
      <c r="M644" s="22">
        <v>2554631000</v>
      </c>
    </row>
    <row r="645" spans="1:13" x14ac:dyDescent="0.25">
      <c r="A645" s="20">
        <v>40603</v>
      </c>
      <c r="B645" t="s">
        <v>59</v>
      </c>
      <c r="C645" s="22">
        <v>2702498000</v>
      </c>
      <c r="D645" s="22">
        <v>514925000</v>
      </c>
      <c r="E645" s="22">
        <v>12253299000</v>
      </c>
      <c r="F645" s="22">
        <v>1420162000</v>
      </c>
      <c r="G645" s="22">
        <v>130425000</v>
      </c>
      <c r="H645" s="22">
        <v>34817000</v>
      </c>
      <c r="I645" s="22">
        <v>167897000</v>
      </c>
      <c r="J645" s="22">
        <v>2234432000</v>
      </c>
      <c r="K645" s="22">
        <v>134755000</v>
      </c>
      <c r="L645" s="22">
        <v>1743884000</v>
      </c>
      <c r="M645" s="22">
        <v>3169503000</v>
      </c>
    </row>
    <row r="646" spans="1:13" x14ac:dyDescent="0.25">
      <c r="A646" s="20">
        <v>40695</v>
      </c>
      <c r="B646" t="s">
        <v>59</v>
      </c>
      <c r="C646" s="22">
        <v>2474987000</v>
      </c>
      <c r="D646" s="22">
        <v>663401000</v>
      </c>
      <c r="E646" s="22">
        <v>11202795000</v>
      </c>
      <c r="F646" s="22">
        <v>1009792000</v>
      </c>
      <c r="G646" s="22">
        <v>140546000</v>
      </c>
      <c r="H646" s="22">
        <v>28118000</v>
      </c>
      <c r="I646" s="22">
        <v>103847000</v>
      </c>
      <c r="J646" s="22">
        <v>2721625000</v>
      </c>
      <c r="K646" s="22">
        <v>115453000</v>
      </c>
      <c r="L646" s="22">
        <v>2187351000</v>
      </c>
      <c r="M646" s="22">
        <v>1757675000</v>
      </c>
    </row>
    <row r="647" spans="1:13" x14ac:dyDescent="0.25">
      <c r="A647" s="20">
        <v>40695</v>
      </c>
      <c r="B647" t="s">
        <v>58</v>
      </c>
      <c r="C647" s="22">
        <v>1310652000</v>
      </c>
      <c r="D647" s="22">
        <v>345039000</v>
      </c>
      <c r="E647" s="22">
        <v>5801556000</v>
      </c>
      <c r="F647" s="22">
        <v>477005000</v>
      </c>
      <c r="G647" s="22">
        <v>74335000</v>
      </c>
      <c r="H647" s="22">
        <v>4615000</v>
      </c>
      <c r="I647" s="22">
        <v>23843000</v>
      </c>
      <c r="J647" s="22">
        <v>1398630000</v>
      </c>
      <c r="K647" s="22">
        <v>76457000</v>
      </c>
      <c r="L647" s="22">
        <v>714127000</v>
      </c>
      <c r="M647" s="22">
        <v>1376853000</v>
      </c>
    </row>
    <row r="648" spans="1:13" x14ac:dyDescent="0.25">
      <c r="A648" s="20">
        <v>40695</v>
      </c>
      <c r="B648" t="s">
        <v>57</v>
      </c>
      <c r="C648" s="22">
        <v>1075303000</v>
      </c>
      <c r="D648" s="22">
        <v>302369000</v>
      </c>
      <c r="E648" s="22">
        <v>4823156000</v>
      </c>
      <c r="F648" s="22">
        <v>469652000</v>
      </c>
      <c r="G648" s="22">
        <v>62693000</v>
      </c>
      <c r="H648" s="22">
        <v>23392000</v>
      </c>
      <c r="I648" s="22">
        <v>76363000</v>
      </c>
      <c r="J648" s="22">
        <v>1293847000</v>
      </c>
      <c r="K648" s="22">
        <v>31856000</v>
      </c>
      <c r="L648" s="22">
        <v>1186909000</v>
      </c>
      <c r="M648" s="22">
        <v>300771000</v>
      </c>
    </row>
    <row r="649" spans="1:13" x14ac:dyDescent="0.25">
      <c r="A649" s="20">
        <v>40695</v>
      </c>
      <c r="B649" t="s">
        <v>56</v>
      </c>
      <c r="C649" s="22">
        <v>89032000</v>
      </c>
      <c r="D649" s="22">
        <v>15993000</v>
      </c>
      <c r="E649" s="22">
        <v>578083000</v>
      </c>
      <c r="F649" s="22">
        <v>63134000</v>
      </c>
      <c r="G649" s="22">
        <v>3518000</v>
      </c>
      <c r="H649" s="22">
        <v>111000</v>
      </c>
      <c r="I649" s="22">
        <v>3641000</v>
      </c>
      <c r="J649" s="22">
        <v>29148000</v>
      </c>
      <c r="K649" s="22">
        <v>7141000</v>
      </c>
      <c r="L649" s="22">
        <v>286315000</v>
      </c>
      <c r="M649" s="22">
        <v>80050000</v>
      </c>
    </row>
    <row r="650" spans="1:13" x14ac:dyDescent="0.25">
      <c r="A650" s="20">
        <v>40787</v>
      </c>
      <c r="B650" t="s">
        <v>56</v>
      </c>
      <c r="C650" s="22">
        <v>174013000</v>
      </c>
      <c r="D650" s="22">
        <v>10479000</v>
      </c>
      <c r="E650" s="22">
        <v>1105494000</v>
      </c>
      <c r="F650" s="22">
        <v>161537000</v>
      </c>
      <c r="G650" s="22">
        <v>4750000</v>
      </c>
      <c r="H650" s="22">
        <v>123000</v>
      </c>
      <c r="I650" s="22">
        <v>5611000</v>
      </c>
      <c r="J650" s="22">
        <v>68305000</v>
      </c>
      <c r="K650" s="22">
        <v>5472000</v>
      </c>
      <c r="L650" s="22">
        <v>111612000</v>
      </c>
      <c r="M650" s="22">
        <v>563592000</v>
      </c>
    </row>
    <row r="651" spans="1:13" x14ac:dyDescent="0.25">
      <c r="A651" s="20">
        <v>40787</v>
      </c>
      <c r="B651" t="s">
        <v>57</v>
      </c>
      <c r="C651" s="22">
        <v>1163202000</v>
      </c>
      <c r="D651" s="22">
        <v>328141000</v>
      </c>
      <c r="E651" s="22">
        <v>5134994000</v>
      </c>
      <c r="F651" s="22">
        <v>484768000</v>
      </c>
      <c r="G651" s="22">
        <v>57900000</v>
      </c>
      <c r="H651" s="22">
        <v>22833000</v>
      </c>
      <c r="I651" s="22">
        <v>73252000</v>
      </c>
      <c r="J651" s="22">
        <v>1332514000</v>
      </c>
      <c r="K651" s="22">
        <v>32125000</v>
      </c>
      <c r="L651" s="22">
        <v>1241408000</v>
      </c>
      <c r="M651" s="22">
        <v>398851000</v>
      </c>
    </row>
    <row r="652" spans="1:13" x14ac:dyDescent="0.25">
      <c r="A652" s="20">
        <v>40787</v>
      </c>
      <c r="B652" t="s">
        <v>58</v>
      </c>
      <c r="C652" s="22">
        <v>1037547000</v>
      </c>
      <c r="D652" s="22">
        <v>373837000</v>
      </c>
      <c r="E652" s="22">
        <v>6428642000</v>
      </c>
      <c r="F652" s="22">
        <v>675206000</v>
      </c>
      <c r="G652" s="22">
        <v>61520000</v>
      </c>
      <c r="H652" s="22">
        <v>5285000</v>
      </c>
      <c r="I652" s="22">
        <v>46210000</v>
      </c>
      <c r="J652" s="22">
        <v>1406822000</v>
      </c>
      <c r="K652" s="22">
        <v>70610000</v>
      </c>
      <c r="L652" s="22">
        <v>596911000</v>
      </c>
      <c r="M652" s="22">
        <v>2154694000</v>
      </c>
    </row>
    <row r="653" spans="1:13" x14ac:dyDescent="0.25">
      <c r="A653" s="20">
        <v>40787</v>
      </c>
      <c r="B653" t="s">
        <v>59</v>
      </c>
      <c r="C653" s="22">
        <v>2374763000</v>
      </c>
      <c r="D653" s="22">
        <v>712458000</v>
      </c>
      <c r="E653" s="22">
        <v>12669130000</v>
      </c>
      <c r="F653" s="22">
        <v>1321510000</v>
      </c>
      <c r="G653" s="22">
        <v>124170000</v>
      </c>
      <c r="H653" s="22">
        <v>28242000</v>
      </c>
      <c r="I653" s="22">
        <v>125073000</v>
      </c>
      <c r="J653" s="22">
        <v>2807641000</v>
      </c>
      <c r="K653" s="22">
        <v>108207000</v>
      </c>
      <c r="L653" s="22">
        <v>1949931000</v>
      </c>
      <c r="M653" s="22">
        <v>3117137000</v>
      </c>
    </row>
    <row r="654" spans="1:13" x14ac:dyDescent="0.25">
      <c r="A654" s="20">
        <v>40878</v>
      </c>
      <c r="B654" t="s">
        <v>59</v>
      </c>
      <c r="C654" s="22">
        <v>2737194000</v>
      </c>
      <c r="D654" s="22">
        <v>713939000</v>
      </c>
      <c r="E654" s="22">
        <v>13508820000</v>
      </c>
      <c r="F654" s="22">
        <v>1219293000</v>
      </c>
      <c r="G654" s="22">
        <v>145664000</v>
      </c>
      <c r="H654" s="22">
        <v>27574000</v>
      </c>
      <c r="I654" s="22">
        <v>130994000</v>
      </c>
      <c r="J654" s="22">
        <v>3331001000</v>
      </c>
      <c r="K654" s="22">
        <v>126169000</v>
      </c>
      <c r="L654" s="22">
        <v>2077937000</v>
      </c>
      <c r="M654" s="22">
        <v>2999056000</v>
      </c>
    </row>
    <row r="655" spans="1:13" x14ac:dyDescent="0.25">
      <c r="A655" s="20">
        <v>40878</v>
      </c>
      <c r="B655" t="s">
        <v>58</v>
      </c>
      <c r="C655" s="22">
        <v>1423930000</v>
      </c>
      <c r="D655" s="22">
        <v>322496000</v>
      </c>
      <c r="E655" s="22">
        <v>7097438000</v>
      </c>
      <c r="F655" s="22">
        <v>549557000</v>
      </c>
      <c r="G655" s="22">
        <v>75270000</v>
      </c>
      <c r="H655" s="22">
        <v>5072000</v>
      </c>
      <c r="I655" s="22">
        <v>55592000</v>
      </c>
      <c r="J655" s="22">
        <v>1811546000</v>
      </c>
      <c r="K655" s="22">
        <v>85633000</v>
      </c>
      <c r="L655" s="22">
        <v>665578000</v>
      </c>
      <c r="M655" s="22">
        <v>2102765000</v>
      </c>
    </row>
    <row r="656" spans="1:13" x14ac:dyDescent="0.25">
      <c r="A656" s="20">
        <v>40878</v>
      </c>
      <c r="B656" t="s">
        <v>57</v>
      </c>
      <c r="C656" s="22">
        <v>1130783000</v>
      </c>
      <c r="D656" s="22">
        <v>372763000</v>
      </c>
      <c r="E656" s="22">
        <v>5448056000</v>
      </c>
      <c r="F656" s="22">
        <v>517643000</v>
      </c>
      <c r="G656" s="22">
        <v>59717000</v>
      </c>
      <c r="H656" s="22">
        <v>22221000</v>
      </c>
      <c r="I656" s="22">
        <v>71981000</v>
      </c>
      <c r="J656" s="22">
        <v>1388786000</v>
      </c>
      <c r="K656" s="22">
        <v>31568000</v>
      </c>
      <c r="L656" s="22">
        <v>1294381000</v>
      </c>
      <c r="M656" s="22">
        <v>558213000</v>
      </c>
    </row>
    <row r="657" spans="1:13" x14ac:dyDescent="0.25">
      <c r="A657" s="20">
        <v>40878</v>
      </c>
      <c r="B657" t="s">
        <v>56</v>
      </c>
      <c r="C657" s="22">
        <v>182481000</v>
      </c>
      <c r="D657" s="22">
        <v>18680000</v>
      </c>
      <c r="E657" s="22">
        <v>963326000</v>
      </c>
      <c r="F657" s="22">
        <v>152093000</v>
      </c>
      <c r="G657" s="22">
        <v>10677000</v>
      </c>
      <c r="H657" s="22">
        <v>281000</v>
      </c>
      <c r="I657" s="22">
        <v>3421000</v>
      </c>
      <c r="J657" s="22">
        <v>130668000</v>
      </c>
      <c r="K657" s="22">
        <v>8968000</v>
      </c>
      <c r="L657" s="22">
        <v>117979000</v>
      </c>
      <c r="M657" s="22">
        <v>338078000</v>
      </c>
    </row>
    <row r="658" spans="1:13" x14ac:dyDescent="0.25">
      <c r="A658" s="20">
        <v>40969</v>
      </c>
      <c r="B658" t="s">
        <v>56</v>
      </c>
      <c r="C658" s="22">
        <v>214137000</v>
      </c>
      <c r="D658" s="22">
        <v>13717000</v>
      </c>
      <c r="E658" s="22">
        <v>813862000</v>
      </c>
      <c r="F658" s="22">
        <v>183010000</v>
      </c>
      <c r="G658" s="22">
        <v>7723000</v>
      </c>
      <c r="H658" s="22">
        <v>181000</v>
      </c>
      <c r="I658" s="22">
        <v>1811000</v>
      </c>
      <c r="J658" s="22">
        <v>78153000</v>
      </c>
      <c r="K658" s="22">
        <v>8657000</v>
      </c>
      <c r="L658" s="22">
        <v>90723000</v>
      </c>
      <c r="M658" s="22">
        <v>215750000</v>
      </c>
    </row>
    <row r="659" spans="1:13" x14ac:dyDescent="0.25">
      <c r="A659" s="20">
        <v>40969</v>
      </c>
      <c r="B659" t="s">
        <v>57</v>
      </c>
      <c r="C659" s="22">
        <v>1222966000</v>
      </c>
      <c r="D659" s="22">
        <v>348344000</v>
      </c>
      <c r="E659" s="22">
        <v>5456432000</v>
      </c>
      <c r="F659" s="22">
        <v>502450000</v>
      </c>
      <c r="G659" s="22">
        <v>68759000</v>
      </c>
      <c r="H659" s="22">
        <v>38831000</v>
      </c>
      <c r="I659" s="22">
        <v>182566000</v>
      </c>
      <c r="J659" s="22">
        <v>1366043000</v>
      </c>
      <c r="K659" s="22">
        <v>43184000</v>
      </c>
      <c r="L659" s="22">
        <v>1249839000</v>
      </c>
      <c r="M659" s="22">
        <v>433449000</v>
      </c>
    </row>
    <row r="660" spans="1:13" x14ac:dyDescent="0.25">
      <c r="A660" s="20">
        <v>40969</v>
      </c>
      <c r="B660" t="s">
        <v>58</v>
      </c>
      <c r="C660" s="22">
        <v>2044570000</v>
      </c>
      <c r="D660" s="22">
        <v>217538000</v>
      </c>
      <c r="E660" s="22">
        <v>8011980000</v>
      </c>
      <c r="F660" s="22">
        <v>896251000</v>
      </c>
      <c r="G660" s="22">
        <v>53766000</v>
      </c>
      <c r="H660" s="22">
        <v>1888000</v>
      </c>
      <c r="I660" s="22">
        <v>14787000</v>
      </c>
      <c r="J660" s="22">
        <v>1104907000</v>
      </c>
      <c r="K660" s="22">
        <v>88944000</v>
      </c>
      <c r="L660" s="22">
        <v>411571000</v>
      </c>
      <c r="M660" s="22">
        <v>3177758000</v>
      </c>
    </row>
    <row r="661" spans="1:13" x14ac:dyDescent="0.25">
      <c r="A661" s="20">
        <v>40969</v>
      </c>
      <c r="B661" t="s">
        <v>59</v>
      </c>
      <c r="C661" s="22">
        <v>3481674000</v>
      </c>
      <c r="D661" s="22">
        <v>579599000</v>
      </c>
      <c r="E661" s="22">
        <v>14282274000</v>
      </c>
      <c r="F661" s="22">
        <v>1581711000</v>
      </c>
      <c r="G661" s="22">
        <v>130249000</v>
      </c>
      <c r="H661" s="22">
        <v>40900000</v>
      </c>
      <c r="I661" s="22">
        <v>199164000</v>
      </c>
      <c r="J661" s="22">
        <v>2549103000</v>
      </c>
      <c r="K661" s="22">
        <v>140785000</v>
      </c>
      <c r="L661" s="22">
        <v>1752133000</v>
      </c>
      <c r="M661" s="22">
        <v>3826957000</v>
      </c>
    </row>
    <row r="662" spans="1:13" x14ac:dyDescent="0.25">
      <c r="A662" s="20">
        <v>41061</v>
      </c>
      <c r="B662" t="s">
        <v>59</v>
      </c>
      <c r="C662" s="22">
        <v>2794776000</v>
      </c>
      <c r="D662" s="22">
        <v>668628000</v>
      </c>
      <c r="E662" s="22">
        <v>11717929000</v>
      </c>
      <c r="F662" s="22">
        <v>829099000</v>
      </c>
      <c r="G662" s="22">
        <v>126242000</v>
      </c>
      <c r="H662" s="22">
        <v>30280000</v>
      </c>
      <c r="I662" s="22">
        <v>105600000</v>
      </c>
      <c r="J662" s="22">
        <v>2772502000</v>
      </c>
      <c r="K662" s="22">
        <v>114435000</v>
      </c>
      <c r="L662" s="22">
        <v>2214958000</v>
      </c>
      <c r="M662" s="22">
        <v>2061409000</v>
      </c>
    </row>
    <row r="663" spans="1:13" x14ac:dyDescent="0.25">
      <c r="A663" s="20">
        <v>41061</v>
      </c>
      <c r="B663" t="s">
        <v>58</v>
      </c>
      <c r="C663" s="22">
        <v>1472414000</v>
      </c>
      <c r="D663" s="22">
        <v>345315000</v>
      </c>
      <c r="E663" s="22">
        <v>6031596000</v>
      </c>
      <c r="F663" s="22">
        <v>277377000</v>
      </c>
      <c r="G663" s="22">
        <v>52688000</v>
      </c>
      <c r="H663" s="22">
        <v>4646000</v>
      </c>
      <c r="I663" s="22">
        <v>23648000</v>
      </c>
      <c r="J663" s="22">
        <v>1443138000</v>
      </c>
      <c r="K663" s="22">
        <v>79314000</v>
      </c>
      <c r="L663" s="22">
        <v>719379000</v>
      </c>
      <c r="M663" s="22">
        <v>1613677000</v>
      </c>
    </row>
    <row r="664" spans="1:13" x14ac:dyDescent="0.25">
      <c r="A664" s="20">
        <v>41061</v>
      </c>
      <c r="B664" t="s">
        <v>57</v>
      </c>
      <c r="C664" s="22">
        <v>1275486000</v>
      </c>
      <c r="D664" s="22">
        <v>316478000</v>
      </c>
      <c r="E664" s="22">
        <v>5092607000</v>
      </c>
      <c r="F664" s="22">
        <v>483353000</v>
      </c>
      <c r="G664" s="22">
        <v>60413000</v>
      </c>
      <c r="H664" s="22">
        <v>24710000</v>
      </c>
      <c r="I664" s="22">
        <v>79694000</v>
      </c>
      <c r="J664" s="22">
        <v>1295554000</v>
      </c>
      <c r="K664" s="22">
        <v>32817000</v>
      </c>
      <c r="L664" s="22">
        <v>1187689000</v>
      </c>
      <c r="M664" s="22">
        <v>336412000</v>
      </c>
    </row>
    <row r="665" spans="1:13" x14ac:dyDescent="0.25">
      <c r="A665" s="20">
        <v>41061</v>
      </c>
      <c r="B665" t="s">
        <v>56</v>
      </c>
      <c r="C665" s="22">
        <v>46876000</v>
      </c>
      <c r="D665" s="22">
        <v>6835000</v>
      </c>
      <c r="E665" s="22">
        <v>593726000</v>
      </c>
      <c r="F665" s="22">
        <v>68369000</v>
      </c>
      <c r="G665" s="22">
        <v>13140000</v>
      </c>
      <c r="H665" s="22">
        <v>924000</v>
      </c>
      <c r="I665" s="22">
        <v>2259000</v>
      </c>
      <c r="J665" s="22">
        <v>33809000</v>
      </c>
      <c r="K665" s="22">
        <v>2304000</v>
      </c>
      <c r="L665" s="22">
        <v>307891000</v>
      </c>
      <c r="M665" s="22">
        <v>111319000</v>
      </c>
    </row>
    <row r="666" spans="1:13" x14ac:dyDescent="0.25">
      <c r="A666" s="20">
        <v>41153</v>
      </c>
      <c r="B666" t="s">
        <v>56</v>
      </c>
      <c r="C666" s="22">
        <v>168106000</v>
      </c>
      <c r="D666" s="22">
        <v>9663000</v>
      </c>
      <c r="E666" s="22">
        <v>748401000</v>
      </c>
      <c r="F666" s="22">
        <v>96032000</v>
      </c>
      <c r="G666" s="22">
        <v>6367000</v>
      </c>
      <c r="H666" s="22">
        <v>52000</v>
      </c>
      <c r="I666" s="22">
        <v>2177000</v>
      </c>
      <c r="J666" s="22">
        <v>83485000</v>
      </c>
      <c r="K666" s="22">
        <v>4708000</v>
      </c>
      <c r="L666" s="22">
        <v>145990000</v>
      </c>
      <c r="M666" s="22">
        <v>231821000</v>
      </c>
    </row>
    <row r="667" spans="1:13" x14ac:dyDescent="0.25">
      <c r="A667" s="20">
        <v>41153</v>
      </c>
      <c r="B667" t="s">
        <v>57</v>
      </c>
      <c r="C667" s="22">
        <v>1173302000</v>
      </c>
      <c r="D667" s="22">
        <v>326294000</v>
      </c>
      <c r="E667" s="22">
        <v>5005013000</v>
      </c>
      <c r="F667" s="22">
        <v>453378000</v>
      </c>
      <c r="G667" s="22">
        <v>57946000</v>
      </c>
      <c r="H667" s="22">
        <v>24269000</v>
      </c>
      <c r="I667" s="22">
        <v>78616000</v>
      </c>
      <c r="J667" s="22">
        <v>1275573000</v>
      </c>
      <c r="K667" s="22">
        <v>32674000</v>
      </c>
      <c r="L667" s="22">
        <v>1205891000</v>
      </c>
      <c r="M667" s="22">
        <v>377071000</v>
      </c>
    </row>
    <row r="668" spans="1:13" x14ac:dyDescent="0.25">
      <c r="A668" s="20">
        <v>41153</v>
      </c>
      <c r="B668" t="s">
        <v>58</v>
      </c>
      <c r="C668" s="22">
        <v>1300051000</v>
      </c>
      <c r="D668" s="22">
        <v>402892000</v>
      </c>
      <c r="E668" s="22">
        <v>7166748000</v>
      </c>
      <c r="F668" s="22">
        <v>793771000</v>
      </c>
      <c r="G668" s="22">
        <v>67523000</v>
      </c>
      <c r="H668" s="22">
        <v>5143000</v>
      </c>
      <c r="I668" s="22">
        <v>50224000</v>
      </c>
      <c r="J668" s="22">
        <v>1626987000</v>
      </c>
      <c r="K668" s="22">
        <v>66483000</v>
      </c>
      <c r="L668" s="22">
        <v>700688000</v>
      </c>
      <c r="M668" s="22">
        <v>2152986000</v>
      </c>
    </row>
    <row r="669" spans="1:13" x14ac:dyDescent="0.25">
      <c r="A669" s="20">
        <v>41153</v>
      </c>
      <c r="B669" t="s">
        <v>59</v>
      </c>
      <c r="C669" s="22">
        <v>2641459000</v>
      </c>
      <c r="D669" s="22">
        <v>738849000</v>
      </c>
      <c r="E669" s="22">
        <v>12920163000</v>
      </c>
      <c r="F669" s="22">
        <v>1343181000</v>
      </c>
      <c r="G669" s="22">
        <v>131836000</v>
      </c>
      <c r="H669" s="22">
        <v>29464000</v>
      </c>
      <c r="I669" s="22">
        <v>131017000</v>
      </c>
      <c r="J669" s="22">
        <v>2986045000</v>
      </c>
      <c r="K669" s="22">
        <v>103865000</v>
      </c>
      <c r="L669" s="22">
        <v>2052569000</v>
      </c>
      <c r="M669" s="22">
        <v>2761878000</v>
      </c>
    </row>
    <row r="670" spans="1:13" x14ac:dyDescent="0.25">
      <c r="A670" s="20">
        <v>41244</v>
      </c>
      <c r="B670" t="s">
        <v>59</v>
      </c>
      <c r="C670" s="22">
        <v>3027919000</v>
      </c>
      <c r="D670" s="22">
        <v>765196000</v>
      </c>
      <c r="E670" s="22">
        <v>14843714000</v>
      </c>
      <c r="F670" s="22">
        <v>1392446000</v>
      </c>
      <c r="G670" s="22">
        <v>150410000</v>
      </c>
      <c r="H670" s="22">
        <v>29361000</v>
      </c>
      <c r="I670" s="22">
        <v>144546000</v>
      </c>
      <c r="J670" s="22">
        <v>3746613000</v>
      </c>
      <c r="K670" s="22">
        <v>123624000</v>
      </c>
      <c r="L670" s="22">
        <v>2326093000</v>
      </c>
      <c r="M670" s="22">
        <v>3137507000</v>
      </c>
    </row>
    <row r="671" spans="1:13" x14ac:dyDescent="0.25">
      <c r="A671" s="20">
        <v>41244</v>
      </c>
      <c r="B671" t="s">
        <v>58</v>
      </c>
      <c r="C671" s="22">
        <v>1659178000</v>
      </c>
      <c r="D671" s="22">
        <v>363344000</v>
      </c>
      <c r="E671" s="22">
        <v>8273362000</v>
      </c>
      <c r="F671" s="22">
        <v>750124000</v>
      </c>
      <c r="G671" s="22">
        <v>80346000</v>
      </c>
      <c r="H671" s="22">
        <v>5119000</v>
      </c>
      <c r="I671" s="22">
        <v>63016000</v>
      </c>
      <c r="J671" s="22">
        <v>2244606000</v>
      </c>
      <c r="K671" s="22">
        <v>84171000</v>
      </c>
      <c r="L671" s="22">
        <v>816838000</v>
      </c>
      <c r="M671" s="22">
        <v>2206620000</v>
      </c>
    </row>
    <row r="672" spans="1:13" x14ac:dyDescent="0.25">
      <c r="A672" s="20">
        <v>41244</v>
      </c>
      <c r="B672" t="s">
        <v>57</v>
      </c>
      <c r="C672" s="22">
        <v>1026254000</v>
      </c>
      <c r="D672" s="22">
        <v>384309000</v>
      </c>
      <c r="E672" s="22">
        <v>5321285000</v>
      </c>
      <c r="F672" s="22">
        <v>495098000</v>
      </c>
      <c r="G672" s="22">
        <v>64838000</v>
      </c>
      <c r="H672" s="22">
        <v>24169000</v>
      </c>
      <c r="I672" s="22">
        <v>78147000</v>
      </c>
      <c r="J672" s="22">
        <v>1388654000</v>
      </c>
      <c r="K672" s="22">
        <v>34292000</v>
      </c>
      <c r="L672" s="22">
        <v>1284547000</v>
      </c>
      <c r="M672" s="22">
        <v>540977000</v>
      </c>
    </row>
    <row r="673" spans="1:13" x14ac:dyDescent="0.25">
      <c r="A673" s="20">
        <v>41244</v>
      </c>
      <c r="B673" t="s">
        <v>56</v>
      </c>
      <c r="C673" s="22">
        <v>342487000</v>
      </c>
      <c r="D673" s="22">
        <v>17543000</v>
      </c>
      <c r="E673" s="22">
        <v>1249067000</v>
      </c>
      <c r="F673" s="22">
        <v>147224000</v>
      </c>
      <c r="G673" s="22">
        <v>5226000</v>
      </c>
      <c r="H673" s="22">
        <v>72000</v>
      </c>
      <c r="I673" s="22">
        <v>3383000</v>
      </c>
      <c r="J673" s="22">
        <v>113353000</v>
      </c>
      <c r="K673" s="22">
        <v>5161000</v>
      </c>
      <c r="L673" s="22">
        <v>224708000</v>
      </c>
      <c r="M673" s="22">
        <v>389910000</v>
      </c>
    </row>
    <row r="674" spans="1:13" x14ac:dyDescent="0.25">
      <c r="A674" s="20">
        <v>41334</v>
      </c>
      <c r="B674" t="s">
        <v>56</v>
      </c>
      <c r="C674" s="22">
        <v>251407000</v>
      </c>
      <c r="D674" s="22">
        <v>11257000</v>
      </c>
      <c r="E674" s="22">
        <v>834903000</v>
      </c>
      <c r="F674" s="22">
        <v>148711000</v>
      </c>
      <c r="G674" s="22">
        <v>3660000</v>
      </c>
      <c r="H674" s="22">
        <v>112000</v>
      </c>
      <c r="I674" s="22">
        <v>2538000</v>
      </c>
      <c r="J674" s="22">
        <v>122428000</v>
      </c>
      <c r="K674" s="22">
        <v>12820000</v>
      </c>
      <c r="L674" s="22">
        <v>74168000</v>
      </c>
      <c r="M674" s="22">
        <v>207802000</v>
      </c>
    </row>
    <row r="675" spans="1:13" x14ac:dyDescent="0.25">
      <c r="A675" s="20">
        <v>41334</v>
      </c>
      <c r="B675" t="s">
        <v>57</v>
      </c>
      <c r="C675" s="22">
        <v>1170122000</v>
      </c>
      <c r="D675" s="22">
        <v>358043000</v>
      </c>
      <c r="E675" s="22">
        <v>5350471000</v>
      </c>
      <c r="F675" s="22">
        <v>471852000</v>
      </c>
      <c r="G675" s="22">
        <v>68980000</v>
      </c>
      <c r="H675" s="22">
        <v>43699000</v>
      </c>
      <c r="I675" s="22">
        <v>189695000</v>
      </c>
      <c r="J675" s="22">
        <v>1360748000</v>
      </c>
      <c r="K675" s="22">
        <v>43649000</v>
      </c>
      <c r="L675" s="22">
        <v>1231890000</v>
      </c>
      <c r="M675" s="22">
        <v>411793000</v>
      </c>
    </row>
    <row r="676" spans="1:13" x14ac:dyDescent="0.25">
      <c r="A676" s="20">
        <v>41334</v>
      </c>
      <c r="B676" t="s">
        <v>58</v>
      </c>
      <c r="C676" s="22">
        <v>2497236000</v>
      </c>
      <c r="D676" s="22">
        <v>234634000</v>
      </c>
      <c r="E676" s="22">
        <v>9497238000</v>
      </c>
      <c r="F676" s="22">
        <v>1197594000</v>
      </c>
      <c r="G676" s="22">
        <v>64454000</v>
      </c>
      <c r="H676" s="22">
        <v>1917000</v>
      </c>
      <c r="I676" s="22">
        <v>18292000</v>
      </c>
      <c r="J676" s="22">
        <v>1190172000</v>
      </c>
      <c r="K676" s="22">
        <v>77954000</v>
      </c>
      <c r="L676" s="22">
        <v>455842000</v>
      </c>
      <c r="M676" s="22">
        <v>3759144000</v>
      </c>
    </row>
    <row r="677" spans="1:13" x14ac:dyDescent="0.25">
      <c r="A677" s="20">
        <v>41334</v>
      </c>
      <c r="B677" t="s">
        <v>59</v>
      </c>
      <c r="C677" s="22">
        <v>3918765000</v>
      </c>
      <c r="D677" s="22">
        <v>603934000</v>
      </c>
      <c r="E677" s="22">
        <v>15682612000</v>
      </c>
      <c r="F677" s="22">
        <v>1818157000</v>
      </c>
      <c r="G677" s="22">
        <v>137094000</v>
      </c>
      <c r="H677" s="22">
        <v>45728000</v>
      </c>
      <c r="I677" s="22">
        <v>210525000</v>
      </c>
      <c r="J677" s="22">
        <v>2673347000</v>
      </c>
      <c r="K677" s="22">
        <v>134423000</v>
      </c>
      <c r="L677" s="22">
        <v>1761900000</v>
      </c>
      <c r="M677" s="22">
        <v>4378739000</v>
      </c>
    </row>
    <row r="678" spans="1:13" x14ac:dyDescent="0.25">
      <c r="A678" s="20">
        <v>41426</v>
      </c>
      <c r="B678" t="s">
        <v>59</v>
      </c>
      <c r="C678" s="22">
        <v>2652935000</v>
      </c>
      <c r="D678" s="22">
        <v>716231000</v>
      </c>
      <c r="E678" s="22">
        <v>12145046000</v>
      </c>
      <c r="F678" s="22">
        <v>1069176000</v>
      </c>
      <c r="G678" s="22">
        <v>150378000</v>
      </c>
      <c r="H678" s="22">
        <v>31073000</v>
      </c>
      <c r="I678" s="22">
        <v>108892000</v>
      </c>
      <c r="J678" s="22">
        <v>3007000000</v>
      </c>
      <c r="K678" s="22">
        <v>113302000</v>
      </c>
      <c r="L678" s="22">
        <v>2263603000</v>
      </c>
      <c r="M678" s="22">
        <v>2032456000</v>
      </c>
    </row>
    <row r="679" spans="1:13" x14ac:dyDescent="0.25">
      <c r="A679" s="20">
        <v>41426</v>
      </c>
      <c r="B679" t="s">
        <v>58</v>
      </c>
      <c r="C679" s="22">
        <v>1366001000</v>
      </c>
      <c r="D679" s="22">
        <v>385902000</v>
      </c>
      <c r="E679" s="22">
        <v>6482946000</v>
      </c>
      <c r="F679" s="22">
        <v>543352000</v>
      </c>
      <c r="G679" s="22">
        <v>78896000</v>
      </c>
      <c r="H679" s="22">
        <v>4463000</v>
      </c>
      <c r="I679" s="22">
        <v>24788000</v>
      </c>
      <c r="J679" s="22">
        <v>1597249000</v>
      </c>
      <c r="K679" s="22">
        <v>71288000</v>
      </c>
      <c r="L679" s="22">
        <v>829145000</v>
      </c>
      <c r="M679" s="22">
        <v>1581862000</v>
      </c>
    </row>
    <row r="680" spans="1:13" x14ac:dyDescent="0.25">
      <c r="A680" s="20">
        <v>41426</v>
      </c>
      <c r="B680" t="s">
        <v>57</v>
      </c>
      <c r="C680" s="22">
        <v>1224061000</v>
      </c>
      <c r="D680" s="22">
        <v>323348000</v>
      </c>
      <c r="E680" s="22">
        <v>5212639000</v>
      </c>
      <c r="F680" s="22">
        <v>486863000</v>
      </c>
      <c r="G680" s="22">
        <v>65549000</v>
      </c>
      <c r="H680" s="22">
        <v>26586000</v>
      </c>
      <c r="I680" s="22">
        <v>82836000</v>
      </c>
      <c r="J680" s="22">
        <v>1368104000</v>
      </c>
      <c r="K680" s="22">
        <v>33768000</v>
      </c>
      <c r="L680" s="22">
        <v>1227994000</v>
      </c>
      <c r="M680" s="22">
        <v>373530000</v>
      </c>
    </row>
    <row r="681" spans="1:13" x14ac:dyDescent="0.25">
      <c r="A681" s="20">
        <v>41426</v>
      </c>
      <c r="B681" t="s">
        <v>56</v>
      </c>
      <c r="C681" s="22">
        <v>62873000</v>
      </c>
      <c r="D681" s="22">
        <v>6981000</v>
      </c>
      <c r="E681" s="22">
        <v>449462000</v>
      </c>
      <c r="F681" s="22">
        <v>38961000</v>
      </c>
      <c r="G681" s="22">
        <v>5933000</v>
      </c>
      <c r="H681" s="22">
        <v>24000</v>
      </c>
      <c r="I681" s="22">
        <v>1268000</v>
      </c>
      <c r="J681" s="22">
        <v>41648000</v>
      </c>
      <c r="K681" s="22">
        <v>8245000</v>
      </c>
      <c r="L681" s="22">
        <v>206464000</v>
      </c>
      <c r="M681" s="22">
        <v>77065000</v>
      </c>
    </row>
    <row r="682" spans="1:13" x14ac:dyDescent="0.25">
      <c r="A682" s="20">
        <v>41518</v>
      </c>
      <c r="B682" t="s">
        <v>56</v>
      </c>
      <c r="C682" s="22">
        <v>252230000</v>
      </c>
      <c r="D682" s="22">
        <v>9878000</v>
      </c>
      <c r="E682" s="22">
        <v>708010000</v>
      </c>
      <c r="F682" s="22">
        <v>106756000</v>
      </c>
      <c r="G682" s="22">
        <v>4340000</v>
      </c>
      <c r="H682" s="22">
        <v>86000</v>
      </c>
      <c r="I682" s="22">
        <v>2909000</v>
      </c>
      <c r="J682" s="22">
        <v>91859000</v>
      </c>
      <c r="K682" s="22">
        <v>5345000</v>
      </c>
      <c r="L682" s="22">
        <v>70195000</v>
      </c>
      <c r="M682" s="22">
        <v>164412000</v>
      </c>
    </row>
    <row r="683" spans="1:13" x14ac:dyDescent="0.25">
      <c r="A683" s="20">
        <v>41518</v>
      </c>
      <c r="B683" t="s">
        <v>57</v>
      </c>
      <c r="C683" s="22">
        <v>1208724000</v>
      </c>
      <c r="D683" s="22">
        <v>324438000</v>
      </c>
      <c r="E683" s="22">
        <v>5370446000</v>
      </c>
      <c r="F683" s="22">
        <v>502644000</v>
      </c>
      <c r="G683" s="22">
        <v>62910000</v>
      </c>
      <c r="H683" s="22">
        <v>25559000</v>
      </c>
      <c r="I683" s="22">
        <v>79529000</v>
      </c>
      <c r="J683" s="22">
        <v>1371340000</v>
      </c>
      <c r="K683" s="22">
        <v>34461000</v>
      </c>
      <c r="L683" s="22">
        <v>1283772000</v>
      </c>
      <c r="M683" s="22">
        <v>477070000</v>
      </c>
    </row>
    <row r="684" spans="1:13" x14ac:dyDescent="0.25">
      <c r="A684" s="20">
        <v>41518</v>
      </c>
      <c r="B684" t="s">
        <v>58</v>
      </c>
      <c r="C684" s="22">
        <v>1129807000</v>
      </c>
      <c r="D684" s="22">
        <v>408548000</v>
      </c>
      <c r="E684" s="22">
        <v>6875545000</v>
      </c>
      <c r="F684" s="22">
        <v>829112000</v>
      </c>
      <c r="G684" s="22">
        <v>66422000</v>
      </c>
      <c r="H684" s="22">
        <v>5370000</v>
      </c>
      <c r="I684" s="22">
        <v>53302000</v>
      </c>
      <c r="J684" s="22">
        <v>1535411000</v>
      </c>
      <c r="K684" s="22">
        <v>75143000</v>
      </c>
      <c r="L684" s="22">
        <v>677875000</v>
      </c>
      <c r="M684" s="22">
        <v>2094554000</v>
      </c>
    </row>
    <row r="685" spans="1:13" x14ac:dyDescent="0.25">
      <c r="A685" s="20">
        <v>41518</v>
      </c>
      <c r="B685" t="s">
        <v>59</v>
      </c>
      <c r="C685" s="22">
        <v>2590761000</v>
      </c>
      <c r="D685" s="22">
        <v>742864000</v>
      </c>
      <c r="E685" s="22">
        <v>12954001000</v>
      </c>
      <c r="F685" s="22">
        <v>1438512000</v>
      </c>
      <c r="G685" s="22">
        <v>133672000</v>
      </c>
      <c r="H685" s="22">
        <v>31015000</v>
      </c>
      <c r="I685" s="22">
        <v>135740000</v>
      </c>
      <c r="J685" s="22">
        <v>2998610000</v>
      </c>
      <c r="K685" s="22">
        <v>114950000</v>
      </c>
      <c r="L685" s="22">
        <v>2031842000</v>
      </c>
      <c r="M685" s="22">
        <v>2736036000</v>
      </c>
    </row>
    <row r="686" spans="1:13" x14ac:dyDescent="0.25">
      <c r="A686" s="20">
        <v>41609</v>
      </c>
      <c r="B686" t="s">
        <v>59</v>
      </c>
      <c r="C686" s="22">
        <v>2621640000</v>
      </c>
      <c r="D686" s="22">
        <v>729156000</v>
      </c>
      <c r="E686" s="22">
        <v>14132510000</v>
      </c>
      <c r="F686" s="22">
        <v>1446092000</v>
      </c>
      <c r="G686" s="22">
        <v>146728000</v>
      </c>
      <c r="H686" s="22">
        <v>29751000</v>
      </c>
      <c r="I686" s="22">
        <v>144874000</v>
      </c>
      <c r="J686" s="22">
        <v>3660080000</v>
      </c>
      <c r="K686" s="22">
        <v>128357000</v>
      </c>
      <c r="L686" s="22">
        <v>2220190000</v>
      </c>
      <c r="M686" s="22">
        <v>3005642000</v>
      </c>
    </row>
    <row r="687" spans="1:13" x14ac:dyDescent="0.25">
      <c r="A687" s="20">
        <v>41609</v>
      </c>
      <c r="B687" t="s">
        <v>58</v>
      </c>
      <c r="C687" s="22">
        <v>1312879000</v>
      </c>
      <c r="D687" s="22">
        <v>350477000</v>
      </c>
      <c r="E687" s="22">
        <v>7836964000</v>
      </c>
      <c r="F687" s="22">
        <v>837472000</v>
      </c>
      <c r="G687" s="22">
        <v>78274000</v>
      </c>
      <c r="H687" s="22">
        <v>5732000</v>
      </c>
      <c r="I687" s="22">
        <v>68535000</v>
      </c>
      <c r="J687" s="22">
        <v>2152331000</v>
      </c>
      <c r="K687" s="22">
        <v>91465000</v>
      </c>
      <c r="L687" s="22">
        <v>770842000</v>
      </c>
      <c r="M687" s="22">
        <v>2168956000</v>
      </c>
    </row>
    <row r="688" spans="1:13" x14ac:dyDescent="0.25">
      <c r="A688" s="20">
        <v>41609</v>
      </c>
      <c r="B688" t="s">
        <v>57</v>
      </c>
      <c r="C688" s="22">
        <v>1178909000</v>
      </c>
      <c r="D688" s="22">
        <v>362364000</v>
      </c>
      <c r="E688" s="22">
        <v>5602414000</v>
      </c>
      <c r="F688" s="22">
        <v>532099000</v>
      </c>
      <c r="G688" s="22">
        <v>61501000</v>
      </c>
      <c r="H688" s="22">
        <v>23820000</v>
      </c>
      <c r="I688" s="22">
        <v>72383000</v>
      </c>
      <c r="J688" s="22">
        <v>1413531000</v>
      </c>
      <c r="K688" s="22">
        <v>32129000</v>
      </c>
      <c r="L688" s="22">
        <v>1294517000</v>
      </c>
      <c r="M688" s="22">
        <v>631162000</v>
      </c>
    </row>
    <row r="689" spans="1:13" x14ac:dyDescent="0.25">
      <c r="A689" s="20">
        <v>41609</v>
      </c>
      <c r="B689" t="s">
        <v>56</v>
      </c>
      <c r="C689" s="22">
        <v>129852000</v>
      </c>
      <c r="D689" s="22">
        <v>16316000</v>
      </c>
      <c r="E689" s="22">
        <v>693132000</v>
      </c>
      <c r="F689" s="22">
        <v>76521000</v>
      </c>
      <c r="G689" s="22">
        <v>6953000</v>
      </c>
      <c r="H689" s="22">
        <v>199000</v>
      </c>
      <c r="I689" s="22">
        <v>3955000</v>
      </c>
      <c r="J689" s="22">
        <v>94218000</v>
      </c>
      <c r="K689" s="22">
        <v>4763000</v>
      </c>
      <c r="L689" s="22">
        <v>154831000</v>
      </c>
      <c r="M689" s="22">
        <v>205524000</v>
      </c>
    </row>
    <row r="690" spans="1:13" x14ac:dyDescent="0.25">
      <c r="A690" s="20">
        <v>41699</v>
      </c>
      <c r="B690" t="s">
        <v>56</v>
      </c>
      <c r="C690" s="22">
        <v>104282000</v>
      </c>
      <c r="D690" s="22">
        <v>11544000</v>
      </c>
      <c r="E690" s="22">
        <v>424673000</v>
      </c>
      <c r="F690" s="22">
        <v>55078000</v>
      </c>
      <c r="G690" s="22">
        <v>3193000</v>
      </c>
      <c r="H690" s="22">
        <v>60000</v>
      </c>
      <c r="I690" s="22">
        <v>3167000</v>
      </c>
      <c r="J690" s="22">
        <v>75847000</v>
      </c>
      <c r="K690" s="22">
        <v>9364000</v>
      </c>
      <c r="L690" s="22">
        <v>57004000</v>
      </c>
      <c r="M690" s="22">
        <v>105134000</v>
      </c>
    </row>
    <row r="691" spans="1:13" x14ac:dyDescent="0.25">
      <c r="A691" s="20">
        <v>41699</v>
      </c>
      <c r="B691" t="s">
        <v>57</v>
      </c>
      <c r="C691" s="22">
        <v>1384992000</v>
      </c>
      <c r="D691" s="22">
        <v>349664000</v>
      </c>
      <c r="E691" s="22">
        <v>5840245000</v>
      </c>
      <c r="F691" s="22">
        <v>553771000</v>
      </c>
      <c r="G691" s="22">
        <v>66087000</v>
      </c>
      <c r="H691" s="22">
        <v>33542000</v>
      </c>
      <c r="I691" s="22">
        <v>115308000</v>
      </c>
      <c r="J691" s="22">
        <v>1462587000</v>
      </c>
      <c r="K691" s="22">
        <v>35761000</v>
      </c>
      <c r="L691" s="22">
        <v>1287296000</v>
      </c>
      <c r="M691" s="22">
        <v>551238000</v>
      </c>
    </row>
    <row r="692" spans="1:13" x14ac:dyDescent="0.25">
      <c r="A692" s="20">
        <v>41699</v>
      </c>
      <c r="B692" t="s">
        <v>58</v>
      </c>
      <c r="C692" s="22">
        <v>1814743000</v>
      </c>
      <c r="D692" s="22">
        <v>243436000</v>
      </c>
      <c r="E692" s="22">
        <v>7930980000</v>
      </c>
      <c r="F692" s="22">
        <v>1109081000</v>
      </c>
      <c r="G692" s="22">
        <v>61775000</v>
      </c>
      <c r="H692" s="22">
        <v>2019000</v>
      </c>
      <c r="I692" s="22">
        <v>18503000</v>
      </c>
      <c r="J692" s="22">
        <v>1089637000</v>
      </c>
      <c r="K692" s="22">
        <v>82853000</v>
      </c>
      <c r="L692" s="22">
        <v>437987000</v>
      </c>
      <c r="M692" s="22">
        <v>3070947000</v>
      </c>
    </row>
    <row r="693" spans="1:13" x14ac:dyDescent="0.25">
      <c r="A693" s="20">
        <v>41699</v>
      </c>
      <c r="B693" t="s">
        <v>59</v>
      </c>
      <c r="C693" s="22">
        <v>3304017000</v>
      </c>
      <c r="D693" s="22">
        <v>604643000</v>
      </c>
      <c r="E693" s="22">
        <v>14195898000</v>
      </c>
      <c r="F693" s="22">
        <v>1717930000</v>
      </c>
      <c r="G693" s="22">
        <v>131055000</v>
      </c>
      <c r="H693" s="22">
        <v>35621000</v>
      </c>
      <c r="I693" s="22">
        <v>136978000</v>
      </c>
      <c r="J693" s="22">
        <v>2628071000</v>
      </c>
      <c r="K693" s="22">
        <v>127978000</v>
      </c>
      <c r="L693" s="22">
        <v>1782287000</v>
      </c>
      <c r="M693" s="22">
        <v>3727319000</v>
      </c>
    </row>
    <row r="694" spans="1:13" x14ac:dyDescent="0.25">
      <c r="A694" s="20">
        <v>41791</v>
      </c>
      <c r="B694" t="s">
        <v>59</v>
      </c>
      <c r="C694" s="22">
        <v>3113266000</v>
      </c>
      <c r="D694" s="22">
        <v>737156000</v>
      </c>
      <c r="E694" s="22">
        <v>13667903000</v>
      </c>
      <c r="F694" s="22">
        <v>1391656000</v>
      </c>
      <c r="G694" s="22">
        <v>142937000</v>
      </c>
      <c r="H694" s="22">
        <v>29882000</v>
      </c>
      <c r="I694" s="22">
        <v>110615000</v>
      </c>
      <c r="J694" s="22">
        <v>3142173000</v>
      </c>
      <c r="K694" s="22">
        <v>121439000</v>
      </c>
      <c r="L694" s="22">
        <v>2294183000</v>
      </c>
      <c r="M694" s="22">
        <v>2584598000</v>
      </c>
    </row>
    <row r="695" spans="1:13" x14ac:dyDescent="0.25">
      <c r="A695" s="20">
        <v>41791</v>
      </c>
      <c r="B695" t="s">
        <v>58</v>
      </c>
      <c r="C695" s="22">
        <v>1511094000</v>
      </c>
      <c r="D695" s="22">
        <v>383835000</v>
      </c>
      <c r="E695" s="22">
        <v>7143700000</v>
      </c>
      <c r="F695" s="22">
        <v>738973000</v>
      </c>
      <c r="G695" s="22">
        <v>74625000</v>
      </c>
      <c r="H695" s="22">
        <v>4622000</v>
      </c>
      <c r="I695" s="22">
        <v>26283000</v>
      </c>
      <c r="J695" s="22">
        <v>1531327000</v>
      </c>
      <c r="K695" s="22">
        <v>80383000</v>
      </c>
      <c r="L695" s="22">
        <v>777216000</v>
      </c>
      <c r="M695" s="22">
        <v>2015342000</v>
      </c>
    </row>
    <row r="696" spans="1:13" x14ac:dyDescent="0.25">
      <c r="A696" s="20">
        <v>41791</v>
      </c>
      <c r="B696" t="s">
        <v>57</v>
      </c>
      <c r="C696" s="22">
        <v>1567311000</v>
      </c>
      <c r="D696" s="22">
        <v>350457000</v>
      </c>
      <c r="E696" s="22">
        <v>6218041000</v>
      </c>
      <c r="F696" s="22">
        <v>630191000</v>
      </c>
      <c r="G696" s="22">
        <v>64623000</v>
      </c>
      <c r="H696" s="22">
        <v>25164000</v>
      </c>
      <c r="I696" s="22">
        <v>82581000</v>
      </c>
      <c r="J696" s="22">
        <v>1554288000</v>
      </c>
      <c r="K696" s="22">
        <v>38007000</v>
      </c>
      <c r="L696" s="22">
        <v>1395686000</v>
      </c>
      <c r="M696" s="22">
        <v>509732000</v>
      </c>
    </row>
    <row r="697" spans="1:13" x14ac:dyDescent="0.25">
      <c r="A697" s="20">
        <v>41791</v>
      </c>
      <c r="B697" t="s">
        <v>56</v>
      </c>
      <c r="C697" s="22">
        <v>34860000</v>
      </c>
      <c r="D697" s="22">
        <v>2863000</v>
      </c>
      <c r="E697" s="22">
        <v>306162000</v>
      </c>
      <c r="F697" s="22">
        <v>22492000</v>
      </c>
      <c r="G697" s="22">
        <v>3688000</v>
      </c>
      <c r="H697" s="22">
        <v>96000</v>
      </c>
      <c r="I697" s="22">
        <v>1751000</v>
      </c>
      <c r="J697" s="22">
        <v>56558000</v>
      </c>
      <c r="K697" s="22">
        <v>3049000</v>
      </c>
      <c r="L697" s="22">
        <v>121281000</v>
      </c>
      <c r="M697" s="22">
        <v>59524000</v>
      </c>
    </row>
    <row r="698" spans="1:13" x14ac:dyDescent="0.25">
      <c r="A698" s="20">
        <v>41883</v>
      </c>
      <c r="B698" t="s">
        <v>56</v>
      </c>
      <c r="C698" s="22">
        <v>225446000</v>
      </c>
      <c r="D698" s="22">
        <v>5733000</v>
      </c>
      <c r="E698" s="22">
        <v>601964000</v>
      </c>
      <c r="F698" s="22">
        <v>88293000</v>
      </c>
      <c r="G698" s="22">
        <v>4324000</v>
      </c>
      <c r="H698" s="22">
        <v>98000</v>
      </c>
      <c r="I698" s="22">
        <v>16940000</v>
      </c>
      <c r="J698" s="22">
        <v>63143000</v>
      </c>
      <c r="K698" s="22">
        <v>3641000</v>
      </c>
      <c r="L698" s="22">
        <v>49372000</v>
      </c>
      <c r="M698" s="22">
        <v>144974000</v>
      </c>
    </row>
    <row r="699" spans="1:13" x14ac:dyDescent="0.25">
      <c r="A699" s="20">
        <v>41883</v>
      </c>
      <c r="B699" t="s">
        <v>57</v>
      </c>
      <c r="C699" s="22">
        <v>1631992000</v>
      </c>
      <c r="D699" s="22">
        <v>352167000</v>
      </c>
      <c r="E699" s="22">
        <v>6374930000</v>
      </c>
      <c r="F699" s="22">
        <v>627239000</v>
      </c>
      <c r="G699" s="22">
        <v>63140000</v>
      </c>
      <c r="H699" s="22">
        <v>24578000</v>
      </c>
      <c r="I699" s="22">
        <v>77123000</v>
      </c>
      <c r="J699" s="22">
        <v>1595114000</v>
      </c>
      <c r="K699" s="22">
        <v>37044000</v>
      </c>
      <c r="L699" s="22">
        <v>1389125000</v>
      </c>
      <c r="M699" s="22">
        <v>577408000</v>
      </c>
    </row>
    <row r="700" spans="1:13" x14ac:dyDescent="0.25">
      <c r="A700" s="20">
        <v>41883</v>
      </c>
      <c r="B700" t="s">
        <v>58</v>
      </c>
      <c r="C700" s="22">
        <v>1258525000</v>
      </c>
      <c r="D700" s="22">
        <v>431345000</v>
      </c>
      <c r="E700" s="22">
        <v>6912724000</v>
      </c>
      <c r="F700" s="22">
        <v>710035000</v>
      </c>
      <c r="G700" s="22">
        <v>74345000</v>
      </c>
      <c r="H700" s="22">
        <v>5166000</v>
      </c>
      <c r="I700" s="22">
        <v>63185000</v>
      </c>
      <c r="J700" s="22">
        <v>1342441000</v>
      </c>
      <c r="K700" s="22">
        <v>69909000</v>
      </c>
      <c r="L700" s="22">
        <v>655303000</v>
      </c>
      <c r="M700" s="22">
        <v>2302469000</v>
      </c>
    </row>
    <row r="701" spans="1:13" x14ac:dyDescent="0.25">
      <c r="A701" s="20">
        <v>41883</v>
      </c>
      <c r="B701" t="s">
        <v>59</v>
      </c>
      <c r="C701" s="22">
        <v>3115963000</v>
      </c>
      <c r="D701" s="22">
        <v>789245000</v>
      </c>
      <c r="E701" s="22">
        <v>13889618000</v>
      </c>
      <c r="F701" s="22">
        <v>1425567000</v>
      </c>
      <c r="G701" s="22">
        <v>141809000</v>
      </c>
      <c r="H701" s="22">
        <v>29842000</v>
      </c>
      <c r="I701" s="22">
        <v>157249000</v>
      </c>
      <c r="J701" s="22">
        <v>3000698000</v>
      </c>
      <c r="K701" s="22">
        <v>110594000</v>
      </c>
      <c r="L701" s="22">
        <v>2093800000</v>
      </c>
      <c r="M701" s="22">
        <v>3024851000</v>
      </c>
    </row>
    <row r="702" spans="1:13" x14ac:dyDescent="0.25">
      <c r="A702" s="20">
        <v>41974</v>
      </c>
      <c r="B702" t="s">
        <v>59</v>
      </c>
      <c r="C702" s="22">
        <v>3325322000</v>
      </c>
      <c r="D702" s="22">
        <v>789283000</v>
      </c>
      <c r="E702" s="22">
        <v>15694108000</v>
      </c>
      <c r="F702" s="22">
        <v>1392123000</v>
      </c>
      <c r="G702" s="22">
        <v>151653000</v>
      </c>
      <c r="H702" s="22">
        <v>28868000</v>
      </c>
      <c r="I702" s="22">
        <v>162220000</v>
      </c>
      <c r="J702" s="22">
        <v>3740381000</v>
      </c>
      <c r="K702" s="22">
        <v>128093000</v>
      </c>
      <c r="L702" s="22">
        <v>2189036000</v>
      </c>
      <c r="M702" s="22">
        <v>3787127000</v>
      </c>
    </row>
    <row r="703" spans="1:13" x14ac:dyDescent="0.25">
      <c r="A703" s="20">
        <v>41974</v>
      </c>
      <c r="B703" t="s">
        <v>58</v>
      </c>
      <c r="C703" s="22">
        <v>1332771000</v>
      </c>
      <c r="D703" s="22">
        <v>356393000</v>
      </c>
      <c r="E703" s="22">
        <v>7754141000</v>
      </c>
      <c r="F703" s="22">
        <v>651699000</v>
      </c>
      <c r="G703" s="22">
        <v>83562000</v>
      </c>
      <c r="H703" s="22">
        <v>4934000</v>
      </c>
      <c r="I703" s="22">
        <v>66101000</v>
      </c>
      <c r="J703" s="22">
        <v>2061157000</v>
      </c>
      <c r="K703" s="22">
        <v>87711000</v>
      </c>
      <c r="L703" s="22">
        <v>693710000</v>
      </c>
      <c r="M703" s="22">
        <v>2416103000</v>
      </c>
    </row>
    <row r="704" spans="1:13" x14ac:dyDescent="0.25">
      <c r="A704" s="20">
        <v>41974</v>
      </c>
      <c r="B704" t="s">
        <v>57</v>
      </c>
      <c r="C704" s="22">
        <v>1807865000</v>
      </c>
      <c r="D704" s="22">
        <v>422173000</v>
      </c>
      <c r="E704" s="22">
        <v>7173024000</v>
      </c>
      <c r="F704" s="22">
        <v>675804000</v>
      </c>
      <c r="G704" s="22">
        <v>65179000</v>
      </c>
      <c r="H704" s="22">
        <v>23626000</v>
      </c>
      <c r="I704" s="22">
        <v>75699000</v>
      </c>
      <c r="J704" s="22">
        <v>1597726000</v>
      </c>
      <c r="K704" s="22">
        <v>34171000</v>
      </c>
      <c r="L704" s="22">
        <v>1401926000</v>
      </c>
      <c r="M704" s="22">
        <v>1068856000</v>
      </c>
    </row>
    <row r="705" spans="1:13" x14ac:dyDescent="0.25">
      <c r="A705" s="20">
        <v>41974</v>
      </c>
      <c r="B705" t="s">
        <v>56</v>
      </c>
      <c r="C705" s="22">
        <v>184686000</v>
      </c>
      <c r="D705" s="22">
        <v>10718000</v>
      </c>
      <c r="E705" s="22">
        <v>766943000</v>
      </c>
      <c r="F705" s="22">
        <v>64621000</v>
      </c>
      <c r="G705" s="22">
        <v>2912000</v>
      </c>
      <c r="H705" s="22">
        <v>309000</v>
      </c>
      <c r="I705" s="22">
        <v>20420000</v>
      </c>
      <c r="J705" s="22">
        <v>81498000</v>
      </c>
      <c r="K705" s="22">
        <v>6211000</v>
      </c>
      <c r="L705" s="22">
        <v>93400000</v>
      </c>
      <c r="M705" s="22">
        <v>302168000</v>
      </c>
    </row>
    <row r="706" spans="1:13" x14ac:dyDescent="0.25">
      <c r="A706" s="20">
        <v>42064</v>
      </c>
      <c r="B706" t="s">
        <v>56</v>
      </c>
      <c r="C706" s="22">
        <v>164674000</v>
      </c>
      <c r="D706" s="22">
        <v>11030000</v>
      </c>
      <c r="E706" s="22">
        <v>575944000</v>
      </c>
      <c r="F706" s="22">
        <v>92636000</v>
      </c>
      <c r="G706" s="22">
        <v>366000</v>
      </c>
      <c r="H706" s="22">
        <v>97000</v>
      </c>
      <c r="I706" s="22">
        <v>2819000</v>
      </c>
      <c r="J706" s="22">
        <v>67653000</v>
      </c>
      <c r="K706" s="22">
        <v>8818000</v>
      </c>
      <c r="L706" s="22">
        <v>65655000</v>
      </c>
      <c r="M706" s="22">
        <v>162196000</v>
      </c>
    </row>
    <row r="707" spans="1:13" x14ac:dyDescent="0.25">
      <c r="A707" s="20">
        <v>42064</v>
      </c>
      <c r="B707" t="s">
        <v>57</v>
      </c>
      <c r="C707" s="22">
        <v>1613914000</v>
      </c>
      <c r="D707" s="22">
        <v>354411000</v>
      </c>
      <c r="E707" s="22">
        <v>6322845000</v>
      </c>
      <c r="F707" s="22">
        <v>583502000</v>
      </c>
      <c r="G707" s="22">
        <v>69824000</v>
      </c>
      <c r="H707" s="22">
        <v>37807000</v>
      </c>
      <c r="I707" s="22">
        <v>135107000</v>
      </c>
      <c r="J707" s="22">
        <v>1521465000</v>
      </c>
      <c r="K707" s="22">
        <v>36668000</v>
      </c>
      <c r="L707" s="22">
        <v>1292640000</v>
      </c>
      <c r="M707" s="22">
        <v>677507000</v>
      </c>
    </row>
    <row r="708" spans="1:13" x14ac:dyDescent="0.25">
      <c r="A708" s="20">
        <v>42064</v>
      </c>
      <c r="B708" t="s">
        <v>58</v>
      </c>
      <c r="C708" s="22">
        <v>1768732000</v>
      </c>
      <c r="D708" s="22">
        <v>224559000</v>
      </c>
      <c r="E708" s="22">
        <v>7933111000</v>
      </c>
      <c r="F708" s="22">
        <v>1072164000</v>
      </c>
      <c r="G708" s="22">
        <v>61848000</v>
      </c>
      <c r="H708" s="22">
        <v>1762000</v>
      </c>
      <c r="I708" s="22">
        <v>17431000</v>
      </c>
      <c r="J708" s="22">
        <v>1006522000</v>
      </c>
      <c r="K708" s="22">
        <v>77148000</v>
      </c>
      <c r="L708" s="22">
        <v>384098000</v>
      </c>
      <c r="M708" s="22">
        <v>3318848000</v>
      </c>
    </row>
    <row r="709" spans="1:13" x14ac:dyDescent="0.25">
      <c r="A709" s="20">
        <v>42064</v>
      </c>
      <c r="B709" t="s">
        <v>59</v>
      </c>
      <c r="C709" s="22">
        <v>3547320000</v>
      </c>
      <c r="D709" s="22">
        <v>590000000</v>
      </c>
      <c r="E709" s="22">
        <v>14831900000</v>
      </c>
      <c r="F709" s="22">
        <v>1748302000</v>
      </c>
      <c r="G709" s="22">
        <v>132037000</v>
      </c>
      <c r="H709" s="22">
        <v>39666000</v>
      </c>
      <c r="I709" s="22">
        <v>155357000</v>
      </c>
      <c r="J709" s="22">
        <v>2595640000</v>
      </c>
      <c r="K709" s="22">
        <v>122634000</v>
      </c>
      <c r="L709" s="22">
        <v>1742393000</v>
      </c>
      <c r="M709" s="22">
        <v>4158551000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 x14ac:dyDescent="0.25"/>
  <cols>
    <col min="1" max="1" width="14.28515625" bestFit="1" customWidth="1"/>
    <col min="2" max="2" width="16.28515625" customWidth="1"/>
    <col min="3" max="3" width="12.42578125" customWidth="1"/>
    <col min="4" max="4" width="13.140625" customWidth="1"/>
    <col min="5" max="5" width="13.7109375" customWidth="1"/>
    <col min="6" max="7" width="12" bestFit="1" customWidth="1"/>
  </cols>
  <sheetData>
    <row r="1" spans="1:5" x14ac:dyDescent="0.25">
      <c r="A1" s="24" t="s">
        <v>62</v>
      </c>
      <c r="B1" s="24" t="s">
        <v>61</v>
      </c>
    </row>
    <row r="2" spans="1:5" s="13" customFormat="1" ht="60" x14ac:dyDescent="0.25">
      <c r="A2" s="27" t="s">
        <v>60</v>
      </c>
      <c r="B2" s="28" t="s">
        <v>58</v>
      </c>
      <c r="C2" s="28" t="s">
        <v>59</v>
      </c>
      <c r="D2" s="28" t="s">
        <v>56</v>
      </c>
      <c r="E2" s="28" t="s">
        <v>57</v>
      </c>
    </row>
    <row r="3" spans="1:5" x14ac:dyDescent="0.25">
      <c r="A3" s="26">
        <v>40238</v>
      </c>
      <c r="B3" s="25">
        <v>1150575000</v>
      </c>
      <c r="C3" s="25">
        <v>2462546000</v>
      </c>
      <c r="D3" s="25">
        <v>310505000</v>
      </c>
      <c r="E3" s="25">
        <v>1001466000</v>
      </c>
    </row>
    <row r="4" spans="1:5" x14ac:dyDescent="0.25">
      <c r="A4" s="26">
        <v>40330</v>
      </c>
      <c r="B4" s="25">
        <v>769728000</v>
      </c>
      <c r="C4" s="25">
        <v>1977150000</v>
      </c>
      <c r="D4" s="25">
        <v>67566000</v>
      </c>
      <c r="E4" s="25">
        <v>1139856000</v>
      </c>
    </row>
    <row r="5" spans="1:5" x14ac:dyDescent="0.25">
      <c r="A5" s="26">
        <v>40422</v>
      </c>
      <c r="B5" s="25">
        <v>759583000</v>
      </c>
      <c r="C5" s="25">
        <v>2205468000</v>
      </c>
      <c r="D5" s="25">
        <v>241307000</v>
      </c>
      <c r="E5" s="25">
        <v>1204579000</v>
      </c>
    </row>
    <row r="6" spans="1:5" x14ac:dyDescent="0.25">
      <c r="A6" s="26">
        <v>40513</v>
      </c>
      <c r="B6" s="25">
        <v>1104378000</v>
      </c>
      <c r="C6" s="25">
        <v>2355752000</v>
      </c>
      <c r="D6" s="25">
        <v>197521000</v>
      </c>
      <c r="E6" s="25">
        <v>1053853000</v>
      </c>
    </row>
    <row r="7" spans="1:5" x14ac:dyDescent="0.25">
      <c r="A7" s="26">
        <v>40603</v>
      </c>
      <c r="B7" s="25">
        <v>1416922000</v>
      </c>
      <c r="C7" s="25">
        <v>2702498000</v>
      </c>
      <c r="D7" s="25">
        <v>235790000</v>
      </c>
      <c r="E7" s="25">
        <v>1049786000</v>
      </c>
    </row>
    <row r="8" spans="1:5" x14ac:dyDescent="0.25">
      <c r="A8" s="26">
        <v>40695</v>
      </c>
      <c r="B8" s="25">
        <v>1310652000</v>
      </c>
      <c r="C8" s="25">
        <v>2474987000</v>
      </c>
      <c r="D8" s="25">
        <v>89032000</v>
      </c>
      <c r="E8" s="25">
        <v>1075303000</v>
      </c>
    </row>
    <row r="9" spans="1:5" x14ac:dyDescent="0.25">
      <c r="A9" s="26">
        <v>40787</v>
      </c>
      <c r="B9" s="25">
        <v>1037547000</v>
      </c>
      <c r="C9" s="25">
        <v>2374763000</v>
      </c>
      <c r="D9" s="25">
        <v>174013000</v>
      </c>
      <c r="E9" s="25">
        <v>1163202000</v>
      </c>
    </row>
    <row r="10" spans="1:5" x14ac:dyDescent="0.25">
      <c r="A10" s="26">
        <v>40878</v>
      </c>
      <c r="B10" s="25">
        <v>1423930000</v>
      </c>
      <c r="C10" s="25">
        <v>2737194000</v>
      </c>
      <c r="D10" s="25">
        <v>182481000</v>
      </c>
      <c r="E10" s="25">
        <v>1130783000</v>
      </c>
    </row>
    <row r="11" spans="1:5" x14ac:dyDescent="0.25">
      <c r="A11" s="26">
        <v>40969</v>
      </c>
      <c r="B11" s="25">
        <v>2044570000</v>
      </c>
      <c r="C11" s="25">
        <v>3481674000</v>
      </c>
      <c r="D11" s="25">
        <v>214137000</v>
      </c>
      <c r="E11" s="25">
        <v>1222966000</v>
      </c>
    </row>
    <row r="12" spans="1:5" x14ac:dyDescent="0.25">
      <c r="A12" s="26">
        <v>41061</v>
      </c>
      <c r="B12" s="25">
        <v>1472414000</v>
      </c>
      <c r="C12" s="25">
        <v>2794776000</v>
      </c>
      <c r="D12" s="25">
        <v>46876000</v>
      </c>
      <c r="E12" s="25">
        <v>1275486000</v>
      </c>
    </row>
    <row r="13" spans="1:5" x14ac:dyDescent="0.25">
      <c r="A13" s="26">
        <v>41153</v>
      </c>
      <c r="B13" s="25">
        <v>1300051000</v>
      </c>
      <c r="C13" s="25">
        <v>2641459000</v>
      </c>
      <c r="D13" s="25">
        <v>168106000</v>
      </c>
      <c r="E13" s="25">
        <v>1173302000</v>
      </c>
    </row>
    <row r="14" spans="1:5" x14ac:dyDescent="0.25">
      <c r="A14" s="26">
        <v>41244</v>
      </c>
      <c r="B14" s="25">
        <v>1659178000</v>
      </c>
      <c r="C14" s="25">
        <v>3027919000</v>
      </c>
      <c r="D14" s="25">
        <v>342487000</v>
      </c>
      <c r="E14" s="25">
        <v>1026254000</v>
      </c>
    </row>
    <row r="15" spans="1:5" x14ac:dyDescent="0.25">
      <c r="A15" s="26">
        <v>41334</v>
      </c>
      <c r="B15" s="25">
        <v>2497236000</v>
      </c>
      <c r="C15" s="25">
        <v>3918765000</v>
      </c>
      <c r="D15" s="25">
        <v>251407000</v>
      </c>
      <c r="E15" s="25">
        <v>1170122000</v>
      </c>
    </row>
    <row r="16" spans="1:5" x14ac:dyDescent="0.25">
      <c r="A16" s="26">
        <v>41426</v>
      </c>
      <c r="B16" s="25">
        <v>1366001000</v>
      </c>
      <c r="C16" s="25">
        <v>2652935000</v>
      </c>
      <c r="D16" s="25">
        <v>62873000</v>
      </c>
      <c r="E16" s="25">
        <v>1224061000</v>
      </c>
    </row>
    <row r="17" spans="1:5" x14ac:dyDescent="0.25">
      <c r="A17" s="26">
        <v>41518</v>
      </c>
      <c r="B17" s="25">
        <v>1129807000</v>
      </c>
      <c r="C17" s="25">
        <v>2590761000</v>
      </c>
      <c r="D17" s="25">
        <v>252230000</v>
      </c>
      <c r="E17" s="25">
        <v>1208724000</v>
      </c>
    </row>
    <row r="18" spans="1:5" x14ac:dyDescent="0.25">
      <c r="A18" s="26">
        <v>41609</v>
      </c>
      <c r="B18" s="25">
        <v>1312879000</v>
      </c>
      <c r="C18" s="25">
        <v>2621640000</v>
      </c>
      <c r="D18" s="25">
        <v>129852000</v>
      </c>
      <c r="E18" s="25">
        <v>1178909000</v>
      </c>
    </row>
    <row r="19" spans="1:5" x14ac:dyDescent="0.25">
      <c r="A19" s="26">
        <v>41699</v>
      </c>
      <c r="B19" s="25">
        <v>1814743000</v>
      </c>
      <c r="C19" s="25">
        <v>3304017000</v>
      </c>
      <c r="D19" s="25">
        <v>104282000</v>
      </c>
      <c r="E19" s="25">
        <v>1384992000</v>
      </c>
    </row>
    <row r="20" spans="1:5" x14ac:dyDescent="0.25">
      <c r="A20" s="26">
        <v>41791</v>
      </c>
      <c r="B20" s="25">
        <v>1511094000</v>
      </c>
      <c r="C20" s="25">
        <v>3113266000</v>
      </c>
      <c r="D20" s="25">
        <v>34860000</v>
      </c>
      <c r="E20" s="25">
        <v>1567311000</v>
      </c>
    </row>
    <row r="21" spans="1:5" x14ac:dyDescent="0.25">
      <c r="A21" s="26">
        <v>41883</v>
      </c>
      <c r="B21" s="25">
        <v>1258525000</v>
      </c>
      <c r="C21" s="25">
        <v>3115963000</v>
      </c>
      <c r="D21" s="25">
        <v>225446000</v>
      </c>
      <c r="E21" s="25">
        <v>1631992000</v>
      </c>
    </row>
    <row r="22" spans="1:5" x14ac:dyDescent="0.25">
      <c r="A22" s="26">
        <v>41974</v>
      </c>
      <c r="B22" s="25">
        <v>1332771000</v>
      </c>
      <c r="C22" s="25">
        <v>3325322000</v>
      </c>
      <c r="D22" s="25">
        <v>184686000</v>
      </c>
      <c r="E22" s="25">
        <v>1807865000</v>
      </c>
    </row>
    <row r="23" spans="1:5" x14ac:dyDescent="0.25">
      <c r="A23" s="26">
        <v>42064</v>
      </c>
      <c r="B23" s="25">
        <v>1768732000</v>
      </c>
      <c r="C23" s="25">
        <v>3547320000</v>
      </c>
      <c r="D23" s="25">
        <v>164674000</v>
      </c>
      <c r="E23" s="25">
        <v>1613914000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set_x0020_ID xmlns="f17984eb-ccef-404c-b3bd-48fa793b159a">us6z-k9eb</Dataset_x0020_ID>
    <Legal_x0020_Approved xmlns="f17984eb-ccef-404c-b3bd-48fa793b159a">Pending</Legal_x0020_Approved>
    <Data_x0020_Owner_x0020_Authorization xmlns="f17984eb-ccef-404c-b3bd-48fa793b159a">Pending</Data_x0020_Owner_x0020_Authorization>
    <Dataset_x0020_Name xmlns="f17984eb-ccef-404c-b3bd-48fa793b159a">Farm Cash Receipts</Dataset_x0020_Name>
    <Minister_x0020_Approved xmlns="f17984eb-ccef-404c-b3bd-48fa793b159a">Pending</Minister_x0020_Approved>
    <FOIP_x0020_Approved xmlns="f17984eb-ccef-404c-b3bd-48fa793b159a">Pending</FOIP_x0020_Approved>
    <Contact xmlns="f17984eb-ccef-404c-b3bd-48fa793b159a">
      <UserInfo>
        <DisplayName>Michael Parkatti</DisplayName>
        <AccountId>17</AccountId>
        <AccountType/>
      </UserInfo>
    </Contact>
    <Security_x0020_Approved xmlns="f17984eb-ccef-404c-b3bd-48fa793b159a">Pending</Security_x0020_Approv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5155B2AE2B94E8F9F8AE9038193F6" ma:contentTypeVersion="13" ma:contentTypeDescription="Create a new document." ma:contentTypeScope="" ma:versionID="6190e7e37ec06fed6c2fa147bf0ffbdb">
  <xsd:schema xmlns:xsd="http://www.w3.org/2001/XMLSchema" xmlns:xs="http://www.w3.org/2001/XMLSchema" xmlns:p="http://schemas.microsoft.com/office/2006/metadata/properties" xmlns:ns2="f17984eb-ccef-404c-b3bd-48fa793b159a" targetNamespace="http://schemas.microsoft.com/office/2006/metadata/properties" ma:root="true" ma:fieldsID="cc748e95337faaf92e0b0307d7fe54c9" ns2:_="">
    <xsd:import namespace="f17984eb-ccef-404c-b3bd-48fa793b159a"/>
    <xsd:element name="properties">
      <xsd:complexType>
        <xsd:sequence>
          <xsd:element name="documentManagement">
            <xsd:complexType>
              <xsd:all>
                <xsd:element ref="ns2:Contact"/>
                <xsd:element ref="ns2:Security_x0020_Approved"/>
                <xsd:element ref="ns2:FOIP_x0020_Approved"/>
                <xsd:element ref="ns2:Legal_x0020_Approved"/>
                <xsd:element ref="ns2:Data_x0020_Owner_x0020_Authorization" minOccurs="0"/>
                <xsd:element ref="ns2:Minister_x0020_Approved"/>
                <xsd:element ref="ns2:Dataset_x0020_ID"/>
                <xsd:element ref="ns2:Dataset_x0020_Nam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984eb-ccef-404c-b3bd-48fa793b159a" elementFormDefault="qualified">
    <xsd:import namespace="http://schemas.microsoft.com/office/2006/documentManagement/types"/>
    <xsd:import namespace="http://schemas.microsoft.com/office/infopath/2007/PartnerControls"/>
    <xsd:element name="Contact" ma:index="8" ma:displayName="Contact" ma:list="UserInfo" ma:SharePointGroup="0" ma:internalName="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urity_x0020_Approved" ma:index="9" ma:displayName="Security Approved" ma:default="Pending" ma:format="Dropdown" ma:internalName="Security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FOIP_x0020_Approved" ma:index="10" ma:displayName="FOIP Approved" ma:default="Pending" ma:format="Dropdown" ma:internalName="FOIP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Legal_x0020_Approved" ma:index="11" ma:displayName="Legal Approved" ma:default="Pending" ma:format="Dropdown" ma:internalName="Legal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Data_x0020_Owner_x0020_Authorization" ma:index="12" nillable="true" ma:displayName="Data Owner Approved" ma:default="Pending" ma:format="Dropdown" ma:internalName="Data_x0020_Owner_x0020_Authorization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Minister_x0020_Approved" ma:index="14" ma:displayName="Minister Approved" ma:default="Pending" ma:format="Dropdown" ma:internalName="Minister_x0020_Approved">
      <xsd:simpleType>
        <xsd:restriction base="dms:Choice">
          <xsd:enumeration value="Approved"/>
          <xsd:enumeration value="Not Approved"/>
          <xsd:enumeration value="Pending"/>
          <xsd:enumeration value="Not Required"/>
        </xsd:restriction>
      </xsd:simpleType>
    </xsd:element>
    <xsd:element name="Dataset_x0020_ID" ma:index="15" ma:displayName="Dataset ID" ma:indexed="true" ma:internalName="Dataset_x0020_ID">
      <xsd:simpleType>
        <xsd:restriction base="dms:Text">
          <xsd:maxLength value="255"/>
        </xsd:restriction>
      </xsd:simpleType>
    </xsd:element>
    <xsd:element name="Dataset_x0020_Name" ma:index="16" ma:displayName="Dataset Name" ma:indexed="true" ma:internalName="Dataset_x0020_Name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773334-712B-4902-9CD7-006F932FC510}">
  <ds:schemaRefs>
    <ds:schemaRef ds:uri="http://purl.org/dc/elements/1.1/"/>
    <ds:schemaRef ds:uri="f17984eb-ccef-404c-b3bd-48fa793b159a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D3227B-5415-464F-9788-C8F7397D6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72E03E-66A2-4246-991C-03B465426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7984eb-ccef-404c-b3bd-48fa793b15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Information</vt:lpstr>
      <vt:lpstr>Dictionary</vt:lpstr>
      <vt:lpstr>Data</vt:lpstr>
      <vt:lpstr>Visualize</vt:lpstr>
      <vt:lpstr>Information!Print_Area</vt:lpstr>
      <vt:lpstr>Data!rows.csv?accessType_DOWNLOAD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Farm Cash Receipts</dc:title>
  <dc:creator>Colette.Michaud</dc:creator>
  <cp:lastModifiedBy>Colette.Michaud</cp:lastModifiedBy>
  <dcterms:created xsi:type="dcterms:W3CDTF">2014-11-26T19:45:38Z</dcterms:created>
  <dcterms:modified xsi:type="dcterms:W3CDTF">2015-10-26T13:52:27Z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0x0101009C75155B2AE2B94E8F9F8AE9038193F6</vt:lpwstr>
  </property>
  <property fmtid="{D5CDD505-2E9C-101B-9397-08002B2CF9AE}" pid="3" name="_dlc_DocIdItemGuid">
    <vt:lpwstr>a3a49d5f-e4e3-4e5d-a4e2-c0dee343058b</vt:lpwstr>
  </property>
  <property fmtid="{D5CDD505-2E9C-101B-9397-08002B2CF9AE}" pid="4" name="Ministry Approved">
    <vt:lpwstr>Pending</vt:lpwstr>
  </property>
</Properties>
</file>