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45" windowWidth="21075" windowHeight="9270"/>
  </bookViews>
  <sheets>
    <sheet name="Table 2.7" sheetId="1" r:id="rId1"/>
  </sheets>
  <definedNames>
    <definedName name="_xlnm.Print_Area" localSheetId="0">'Table 2.7'!$A$1:$P$34,'Table 2.7'!$R$1:$AB$34</definedName>
  </definedNames>
  <calcPr calcId="145621"/>
</workbook>
</file>

<file path=xl/calcChain.xml><?xml version="1.0" encoding="utf-8"?>
<calcChain xmlns="http://schemas.openxmlformats.org/spreadsheetml/2006/main">
  <c r="AB28" i="1" l="1"/>
  <c r="AA28" i="1"/>
  <c r="Z28" i="1"/>
  <c r="Y28" i="1"/>
  <c r="X28" i="1"/>
  <c r="W28" i="1"/>
  <c r="V28" i="1"/>
  <c r="U28" i="1"/>
  <c r="T28" i="1"/>
  <c r="S28" i="1"/>
  <c r="P28" i="1"/>
  <c r="O28" i="1"/>
  <c r="N28" i="1"/>
  <c r="M28" i="1"/>
  <c r="L28" i="1"/>
  <c r="K28" i="1"/>
  <c r="J28" i="1"/>
  <c r="I28" i="1"/>
  <c r="H28" i="1"/>
  <c r="G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  <c r="F10" i="1"/>
  <c r="E10" i="1"/>
  <c r="D10" i="1"/>
  <c r="C10" i="1"/>
  <c r="B10" i="1"/>
  <c r="F9" i="1"/>
  <c r="E9" i="1"/>
  <c r="D9" i="1"/>
  <c r="C9" i="1"/>
  <c r="B9" i="1"/>
  <c r="F8" i="1"/>
  <c r="E8" i="1"/>
  <c r="D8" i="1"/>
  <c r="D28" i="1" s="1"/>
  <c r="C8" i="1"/>
  <c r="B8" i="1"/>
  <c r="F7" i="1"/>
  <c r="F28" i="1" s="1"/>
  <c r="E7" i="1"/>
  <c r="E28" i="1" s="1"/>
  <c r="D7" i="1"/>
  <c r="C7" i="1"/>
  <c r="C28" i="1" s="1"/>
  <c r="B7" i="1"/>
  <c r="B28" i="1" s="1"/>
</calcChain>
</file>

<file path=xl/sharedStrings.xml><?xml version="1.0" encoding="utf-8"?>
<sst xmlns="http://schemas.openxmlformats.org/spreadsheetml/2006/main" count="94" uniqueCount="46">
  <si>
    <t>Table 2.7</t>
  </si>
  <si>
    <t>Distribution of Physicians and Allied Health Practitioners by Gross Payment Range</t>
  </si>
  <si>
    <r>
      <t xml:space="preserve">for the Service Years Ended March 31, 2009 to March 31, 2013 </t>
    </r>
    <r>
      <rPr>
        <b/>
        <vertAlign val="superscript"/>
        <sz val="11"/>
        <rFont val="Arial"/>
        <family val="2"/>
      </rPr>
      <t>(1) (2) (3)</t>
    </r>
  </si>
  <si>
    <t xml:space="preserve">Dollar Range </t>
  </si>
  <si>
    <t>Total</t>
  </si>
  <si>
    <t>Physicians</t>
  </si>
  <si>
    <t>Dentists/Dental Specialists/Oral Surgeons</t>
  </si>
  <si>
    <t>Dollar Range</t>
  </si>
  <si>
    <t>Optometrists</t>
  </si>
  <si>
    <t>Podiatrists</t>
  </si>
  <si>
    <t>2008/2009</t>
  </si>
  <si>
    <t>2009/2010</t>
  </si>
  <si>
    <t>2010/2011</t>
  </si>
  <si>
    <t>2011/2012</t>
  </si>
  <si>
    <t>2012/2013</t>
  </si>
  <si>
    <t xml:space="preserve"> Less than $10,000</t>
  </si>
  <si>
    <t xml:space="preserve">     10,000 -      19,999</t>
  </si>
  <si>
    <t xml:space="preserve">     20,000 -      39,999</t>
  </si>
  <si>
    <t xml:space="preserve">     40,000 -      59,999</t>
  </si>
  <si>
    <t xml:space="preserve">     60,000 -      79,999</t>
  </si>
  <si>
    <t xml:space="preserve">     80,000 -      99,999</t>
  </si>
  <si>
    <t xml:space="preserve">   100,000 -    119,999</t>
  </si>
  <si>
    <t xml:space="preserve">   120,000 -    139,999</t>
  </si>
  <si>
    <t xml:space="preserve">   140,000 -    159,999</t>
  </si>
  <si>
    <t xml:space="preserve">   160,000 -   179,999</t>
  </si>
  <si>
    <t xml:space="preserve">   180,000 -   199,999</t>
  </si>
  <si>
    <t xml:space="preserve">   200,000 -    299,999</t>
  </si>
  <si>
    <t xml:space="preserve">   300,000 -    399,999</t>
  </si>
  <si>
    <t xml:space="preserve">   400,000 -    499,999</t>
  </si>
  <si>
    <t xml:space="preserve">   500,000 -    599,999</t>
  </si>
  <si>
    <t xml:space="preserve">   600,000 -    699,999</t>
  </si>
  <si>
    <t xml:space="preserve">   700,000 -    799,999</t>
  </si>
  <si>
    <t xml:space="preserve">   800,000 -    899,999</t>
  </si>
  <si>
    <t xml:space="preserve">   900,000 -    999,999</t>
  </si>
  <si>
    <t>1,000,000 - 1,999,999</t>
  </si>
  <si>
    <t>2,000,000 &amp; Over</t>
  </si>
  <si>
    <t>Note:  This table reflects fee-for-service data only.</t>
  </si>
  <si>
    <t>Continued…</t>
  </si>
  <si>
    <t>(1)  A blank cell represents a zero value.</t>
  </si>
  <si>
    <t xml:space="preserve">(2)  These statistics cannot be used as an accurate measure of a practitioner's personal income, because they do not include other sources of income.  The figures quoted are payments from which </t>
  </si>
  <si>
    <t>(2)  These statistics cannot be used as an accurate measure of a practitioner's personal income, because they do not include other sources of</t>
  </si>
  <si>
    <t xml:space="preserve">       practitioners pay business expenses, such as office and staff expenses.</t>
  </si>
  <si>
    <t xml:space="preserve">       income.  The figures quoted are payments from which practitioners pay business expenses, such as office and staff expenses.</t>
  </si>
  <si>
    <t>(3)  Numbers have been recalculated to exclude chiropractors from 2008/2009 to 2009/2010.</t>
  </si>
  <si>
    <r>
      <t>(3)  Numbers have been recalculated to exclude chiropractors from 2008/2009</t>
    </r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>to 2009/2010.</t>
    </r>
  </si>
  <si>
    <t xml:space="preserve">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</si>
</sst>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);\(0\)"/>
  </numFmts>
  <fonts count="1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sz val="8"/>
      <color indexed="10"/>
      <name val="Arial"/>
      <family val="2"/>
    </font>
    <font>
      <sz val="10"/>
      <name val="Arial MT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3"/>
      </patternFill>
    </fill>
    <fill>
      <patternFill patternType="solid">
        <fgColor indexed="9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0" fontId="2" fillId="0" borderId="0" applyNumberFormat="0" applyAlignment="0" applyProtection="0">
      <alignment horizontal="right"/>
    </xf>
    <xf numFmtId="43" fontId="2" fillId="0" borderId="0" applyFont="0" applyFill="0" applyBorder="0" applyAlignment="0" applyProtection="0"/>
    <xf numFmtId="0" fontId="2" fillId="0" borderId="0" applyNumberFormat="0" applyAlignment="0" applyProtection="0">
      <alignment horizontal="right"/>
    </xf>
    <xf numFmtId="0" fontId="2" fillId="0" borderId="0" applyProtection="0"/>
    <xf numFmtId="0" fontId="2" fillId="0" borderId="0"/>
    <xf numFmtId="0" fontId="1" fillId="0" borderId="0"/>
    <xf numFmtId="0" fontId="2" fillId="0" borderId="0" applyNumberFormat="0" applyFill="0" applyBorder="0" applyAlignment="0" applyProtection="0">
      <alignment horizontal="right"/>
    </xf>
    <xf numFmtId="0" fontId="2" fillId="0" borderId="0" applyNumberFormat="0" applyAlignment="0" applyProtection="0">
      <alignment horizontal="right"/>
    </xf>
  </cellStyleXfs>
  <cellXfs count="73">
    <xf numFmtId="0" fontId="0" fillId="0" borderId="0" xfId="0"/>
    <xf numFmtId="0" fontId="3" fillId="2" borderId="0" xfId="1" applyFont="1" applyFill="1" applyAlignment="1">
      <alignment horizontal="center"/>
    </xf>
    <xf numFmtId="0" fontId="5" fillId="2" borderId="1" xfId="1" applyFont="1" applyFill="1" applyBorder="1" applyAlignment="1">
      <alignment horizontal="centerContinuous"/>
    </xf>
    <xf numFmtId="0" fontId="5" fillId="2" borderId="0" xfId="1" applyFont="1" applyFill="1" applyBorder="1" applyAlignment="1">
      <alignment horizontal="centerContinuous"/>
    </xf>
    <xf numFmtId="0" fontId="5" fillId="2" borderId="0" xfId="1" applyFont="1" applyFill="1">
      <alignment horizontal="right"/>
    </xf>
    <xf numFmtId="0" fontId="6" fillId="2" borderId="2" xfId="1" applyFont="1" applyFill="1" applyBorder="1" applyAlignment="1" applyProtection="1">
      <alignment horizontal="center" vertical="center"/>
    </xf>
    <xf numFmtId="0" fontId="6" fillId="2" borderId="3" xfId="1" applyFont="1" applyFill="1" applyBorder="1" applyAlignment="1" applyProtection="1">
      <alignment horizontal="center" vertical="center"/>
    </xf>
    <xf numFmtId="0" fontId="6" fillId="2" borderId="4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</xf>
    <xf numFmtId="0" fontId="6" fillId="2" borderId="6" xfId="1" applyFont="1" applyFill="1" applyBorder="1" applyAlignment="1" applyProtection="1">
      <alignment horizontal="center" vertical="center"/>
    </xf>
    <xf numFmtId="0" fontId="7" fillId="2" borderId="7" xfId="1" applyFont="1" applyFill="1" applyBorder="1" applyAlignment="1" applyProtection="1">
      <alignment horizontal="center" vertical="center"/>
    </xf>
    <xf numFmtId="0" fontId="7" fillId="2" borderId="8" xfId="1" applyFont="1" applyFill="1" applyBorder="1" applyAlignment="1" applyProtection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6" fillId="2" borderId="10" xfId="1" applyFont="1" applyFill="1" applyBorder="1" applyAlignment="1" applyProtection="1">
      <alignment horizontal="centerContinuous" vertical="center"/>
    </xf>
    <xf numFmtId="37" fontId="6" fillId="2" borderId="0" xfId="1" applyNumberFormat="1" applyFont="1" applyFill="1" applyBorder="1" applyAlignment="1" applyProtection="1">
      <alignment horizontal="right" vertical="center"/>
    </xf>
    <xf numFmtId="37" fontId="6" fillId="2" borderId="11" xfId="1" applyNumberFormat="1" applyFont="1" applyFill="1" applyBorder="1" applyAlignment="1" applyProtection="1">
      <alignment horizontal="right" vertical="center"/>
    </xf>
    <xf numFmtId="37" fontId="6" fillId="3" borderId="12" xfId="1" applyNumberFormat="1" applyFont="1" applyFill="1" applyBorder="1" applyAlignment="1" applyProtection="1">
      <alignment horizontal="right" vertical="center"/>
    </xf>
    <xf numFmtId="164" fontId="6" fillId="2" borderId="13" xfId="1" applyNumberFormat="1" applyFont="1" applyFill="1" applyBorder="1" applyAlignment="1">
      <alignment horizontal="right" vertical="center"/>
    </xf>
    <xf numFmtId="164" fontId="6" fillId="0" borderId="13" xfId="1" applyNumberFormat="1" applyFont="1" applyFill="1" applyBorder="1" applyAlignment="1">
      <alignment horizontal="right" vertical="center"/>
    </xf>
    <xf numFmtId="164" fontId="6" fillId="3" borderId="14" xfId="1" applyNumberFormat="1" applyFont="1" applyFill="1" applyBorder="1" applyAlignment="1">
      <alignment horizontal="right" vertical="center"/>
    </xf>
    <xf numFmtId="0" fontId="6" fillId="2" borderId="15" xfId="1" applyFont="1" applyFill="1" applyBorder="1" applyAlignment="1" applyProtection="1">
      <alignment horizontal="centerContinuous" vertical="center"/>
    </xf>
    <xf numFmtId="37" fontId="6" fillId="2" borderId="16" xfId="1" applyNumberFormat="1" applyFont="1" applyFill="1" applyBorder="1" applyAlignment="1" applyProtection="1">
      <alignment horizontal="right" vertical="center"/>
    </xf>
    <xf numFmtId="37" fontId="6" fillId="2" borderId="17" xfId="1" applyNumberFormat="1" applyFont="1" applyFill="1" applyBorder="1" applyAlignment="1" applyProtection="1">
      <alignment horizontal="right" vertical="center"/>
    </xf>
    <xf numFmtId="37" fontId="6" fillId="3" borderId="18" xfId="1" applyNumberFormat="1" applyFont="1" applyFill="1" applyBorder="1" applyAlignment="1" applyProtection="1">
      <alignment horizontal="right" vertical="center"/>
    </xf>
    <xf numFmtId="164" fontId="6" fillId="2" borderId="19" xfId="1" applyNumberFormat="1" applyFont="1" applyFill="1" applyBorder="1" applyAlignment="1">
      <alignment horizontal="right" vertical="center"/>
    </xf>
    <xf numFmtId="164" fontId="6" fillId="0" borderId="19" xfId="1" applyNumberFormat="1" applyFont="1" applyFill="1" applyBorder="1" applyAlignment="1">
      <alignment horizontal="right" vertical="center"/>
    </xf>
    <xf numFmtId="164" fontId="6" fillId="3" borderId="20" xfId="1" applyNumberFormat="1" applyFont="1" applyFill="1" applyBorder="1" applyAlignment="1">
      <alignment horizontal="right" vertical="center"/>
    </xf>
    <xf numFmtId="164" fontId="6" fillId="2" borderId="13" xfId="1" applyNumberFormat="1" applyFont="1" applyFill="1" applyBorder="1" applyAlignment="1" applyProtection="1">
      <alignment horizontal="right" vertical="center"/>
    </xf>
    <xf numFmtId="164" fontId="6" fillId="0" borderId="13" xfId="1" applyNumberFormat="1" applyFont="1" applyFill="1" applyBorder="1" applyAlignment="1" applyProtection="1">
      <alignment horizontal="right" vertical="center"/>
    </xf>
    <xf numFmtId="164" fontId="6" fillId="3" borderId="14" xfId="1" applyNumberFormat="1" applyFont="1" applyFill="1" applyBorder="1" applyAlignment="1" applyProtection="1">
      <alignment horizontal="right" vertical="center"/>
    </xf>
    <xf numFmtId="164" fontId="6" fillId="2" borderId="21" xfId="1" applyNumberFormat="1" applyFont="1" applyFill="1" applyBorder="1" applyAlignment="1" applyProtection="1">
      <alignment horizontal="right" vertical="center"/>
    </xf>
    <xf numFmtId="164" fontId="6" fillId="0" borderId="21" xfId="1" applyNumberFormat="1" applyFont="1" applyFill="1" applyBorder="1" applyAlignment="1" applyProtection="1">
      <alignment horizontal="right" vertical="center"/>
    </xf>
    <xf numFmtId="164" fontId="6" fillId="2" borderId="22" xfId="1" applyNumberFormat="1" applyFont="1" applyFill="1" applyBorder="1" applyAlignment="1" applyProtection="1">
      <alignment horizontal="right" vertical="center"/>
    </xf>
    <xf numFmtId="164" fontId="6" fillId="0" borderId="22" xfId="1" applyNumberFormat="1" applyFont="1" applyFill="1" applyBorder="1" applyAlignment="1" applyProtection="1">
      <alignment horizontal="right" vertical="center"/>
    </xf>
    <xf numFmtId="164" fontId="6" fillId="3" borderId="20" xfId="1" applyNumberFormat="1" applyFont="1" applyFill="1" applyBorder="1" applyAlignment="1" applyProtection="1">
      <alignment horizontal="right" vertical="center"/>
    </xf>
    <xf numFmtId="37" fontId="6" fillId="0" borderId="11" xfId="1" applyNumberFormat="1" applyFont="1" applyFill="1" applyBorder="1" applyAlignment="1" applyProtection="1">
      <alignment horizontal="right" vertical="center"/>
    </xf>
    <xf numFmtId="0" fontId="6" fillId="2" borderId="6" xfId="1" applyFont="1" applyFill="1" applyBorder="1" applyAlignment="1" applyProtection="1">
      <alignment horizontal="centerContinuous" vertical="center"/>
    </xf>
    <xf numFmtId="37" fontId="6" fillId="3" borderId="23" xfId="1" applyNumberFormat="1" applyFont="1" applyFill="1" applyBorder="1" applyAlignment="1" applyProtection="1">
      <alignment horizontal="right" vertical="center"/>
    </xf>
    <xf numFmtId="37" fontId="6" fillId="2" borderId="24" xfId="1" applyNumberFormat="1" applyFont="1" applyFill="1" applyBorder="1" applyAlignment="1" applyProtection="1">
      <alignment horizontal="right" vertical="center"/>
    </xf>
    <xf numFmtId="164" fontId="6" fillId="2" borderId="25" xfId="1" applyNumberFormat="1" applyFont="1" applyFill="1" applyBorder="1" applyAlignment="1" applyProtection="1">
      <alignment horizontal="right" vertical="center"/>
    </xf>
    <xf numFmtId="164" fontId="6" fillId="0" borderId="25" xfId="1" applyNumberFormat="1" applyFont="1" applyFill="1" applyBorder="1" applyAlignment="1" applyProtection="1">
      <alignment horizontal="right" vertical="center"/>
    </xf>
    <xf numFmtId="164" fontId="6" fillId="3" borderId="26" xfId="1" applyNumberFormat="1" applyFont="1" applyFill="1" applyBorder="1" applyAlignment="1" applyProtection="1">
      <alignment horizontal="right" vertical="center"/>
    </xf>
    <xf numFmtId="0" fontId="8" fillId="2" borderId="27" xfId="1" applyFont="1" applyFill="1" applyBorder="1" applyAlignment="1" applyProtection="1">
      <alignment horizontal="centerContinuous" vertical="center"/>
    </xf>
    <xf numFmtId="37" fontId="6" fillId="3" borderId="28" xfId="1" applyNumberFormat="1" applyFont="1" applyFill="1" applyBorder="1" applyAlignment="1" applyProtection="1">
      <alignment horizontal="right" vertical="center"/>
    </xf>
    <xf numFmtId="37" fontId="6" fillId="3" borderId="29" xfId="1" applyNumberFormat="1" applyFont="1" applyFill="1" applyBorder="1" applyAlignment="1" applyProtection="1">
      <alignment horizontal="right" vertical="center"/>
    </xf>
    <xf numFmtId="37" fontId="6" fillId="3" borderId="30" xfId="1" applyNumberFormat="1" applyFont="1" applyFill="1" applyBorder="1" applyAlignment="1" applyProtection="1">
      <alignment horizontal="right" vertical="center"/>
    </xf>
    <xf numFmtId="37" fontId="6" fillId="3" borderId="31" xfId="1" applyNumberFormat="1" applyFont="1" applyFill="1" applyBorder="1" applyAlignment="1" applyProtection="1">
      <alignment horizontal="right" vertical="center"/>
    </xf>
    <xf numFmtId="37" fontId="6" fillId="3" borderId="1" xfId="1" applyNumberFormat="1" applyFont="1" applyFill="1" applyBorder="1" applyAlignment="1" applyProtection="1">
      <alignment horizontal="right" vertical="center"/>
    </xf>
    <xf numFmtId="37" fontId="6" fillId="3" borderId="24" xfId="1" applyNumberFormat="1" applyFont="1" applyFill="1" applyBorder="1" applyAlignment="1" applyProtection="1">
      <alignment horizontal="right" vertical="center"/>
    </xf>
    <xf numFmtId="37" fontId="6" fillId="3" borderId="25" xfId="1" applyNumberFormat="1" applyFont="1" applyFill="1" applyBorder="1" applyAlignment="1" applyProtection="1">
      <alignment horizontal="right" vertical="center"/>
    </xf>
    <xf numFmtId="37" fontId="6" fillId="3" borderId="32" xfId="1" applyNumberFormat="1" applyFont="1" applyFill="1" applyBorder="1" applyAlignment="1" applyProtection="1">
      <alignment horizontal="right" vertical="center"/>
    </xf>
    <xf numFmtId="164" fontId="6" fillId="3" borderId="25" xfId="1" applyNumberFormat="1" applyFont="1" applyFill="1" applyBorder="1" applyAlignment="1" applyProtection="1">
      <alignment horizontal="right" vertical="center"/>
    </xf>
    <xf numFmtId="164" fontId="6" fillId="3" borderId="32" xfId="1" applyNumberFormat="1" applyFont="1" applyFill="1" applyBorder="1" applyAlignment="1" applyProtection="1">
      <alignment horizontal="right" vertical="center"/>
    </xf>
    <xf numFmtId="0" fontId="8" fillId="2" borderId="6" xfId="1" applyFont="1" applyFill="1" applyBorder="1" applyAlignment="1" applyProtection="1">
      <alignment horizontal="centerContinuous"/>
    </xf>
    <xf numFmtId="0" fontId="7" fillId="2" borderId="0" xfId="1" applyFont="1" applyFill="1" applyBorder="1" applyAlignment="1" applyProtection="1">
      <alignment horizontal="centerContinuous"/>
    </xf>
    <xf numFmtId="37" fontId="7" fillId="4" borderId="0" xfId="1" applyNumberFormat="1" applyFont="1" applyFill="1" applyBorder="1" applyProtection="1">
      <alignment horizontal="right"/>
    </xf>
    <xf numFmtId="37" fontId="7" fillId="5" borderId="0" xfId="1" applyNumberFormat="1" applyFont="1" applyFill="1" applyBorder="1" applyProtection="1">
      <alignment horizontal="right"/>
    </xf>
    <xf numFmtId="37" fontId="7" fillId="6" borderId="0" xfId="1" applyNumberFormat="1" applyFont="1" applyFill="1" applyBorder="1" applyProtection="1">
      <alignment horizontal="right"/>
    </xf>
    <xf numFmtId="37" fontId="7" fillId="4" borderId="0" xfId="1" applyNumberFormat="1" applyFont="1" applyFill="1" applyBorder="1">
      <alignment horizontal="right"/>
    </xf>
    <xf numFmtId="37" fontId="7" fillId="6" borderId="33" xfId="1" applyNumberFormat="1" applyFont="1" applyFill="1" applyBorder="1" applyProtection="1">
      <alignment horizontal="right"/>
    </xf>
    <xf numFmtId="0" fontId="7" fillId="2" borderId="33" xfId="1" applyFont="1" applyFill="1" applyBorder="1">
      <alignment horizontal="right"/>
    </xf>
    <xf numFmtId="0" fontId="7" fillId="2" borderId="0" xfId="1" applyFont="1" applyFill="1">
      <alignment horizontal="right"/>
    </xf>
    <xf numFmtId="164" fontId="7" fillId="4" borderId="0" xfId="1" applyNumberFormat="1" applyFont="1" applyFill="1" applyBorder="1" applyProtection="1">
      <alignment horizontal="right"/>
    </xf>
    <xf numFmtId="0" fontId="9" fillId="0" borderId="0" xfId="0" applyFont="1"/>
    <xf numFmtId="0" fontId="7" fillId="2" borderId="0" xfId="1" applyFont="1" applyFill="1" applyBorder="1" applyAlignment="1" applyProtection="1">
      <alignment horizontal="left"/>
    </xf>
    <xf numFmtId="164" fontId="10" fillId="4" borderId="0" xfId="1" applyNumberFormat="1" applyFont="1" applyFill="1" applyBorder="1" applyAlignment="1" applyProtection="1">
      <alignment horizontal="right"/>
    </xf>
    <xf numFmtId="0" fontId="7" fillId="2" borderId="0" xfId="1" applyFont="1" applyFill="1" applyBorder="1" applyAlignment="1" applyProtection="1">
      <alignment horizontal="left" vertical="top" wrapText="1"/>
      <protection locked="0"/>
    </xf>
    <xf numFmtId="0" fontId="7" fillId="0" borderId="0" xfId="1" applyFont="1" applyAlignment="1">
      <alignment horizontal="left"/>
    </xf>
    <xf numFmtId="0" fontId="7" fillId="0" borderId="0" xfId="1" applyFont="1" applyFill="1" applyAlignment="1">
      <alignment horizontal="left"/>
    </xf>
    <xf numFmtId="0" fontId="12" fillId="0" borderId="0" xfId="1" applyFont="1" applyFill="1" applyAlignment="1">
      <alignment horizontal="left"/>
    </xf>
    <xf numFmtId="0" fontId="7" fillId="0" borderId="0" xfId="1" applyFont="1" applyAlignment="1">
      <alignment horizontal="left" vertical="top"/>
    </xf>
    <xf numFmtId="0" fontId="7" fillId="2" borderId="0" xfId="1" quotePrefix="1" applyFont="1" applyFill="1" applyAlignment="1">
      <alignment horizontal="left"/>
    </xf>
  </cellXfs>
  <cellStyles count="9">
    <cellStyle name="Comma 2" xfId="2"/>
    <cellStyle name="Normal" xfId="0" builtinId="0"/>
    <cellStyle name="Normal 2" xfId="3"/>
    <cellStyle name="Normal 3" xfId="4"/>
    <cellStyle name="Normal 4" xfId="5"/>
    <cellStyle name="Normal 5" xfId="6"/>
    <cellStyle name="Normal 6" xfId="1"/>
    <cellStyle name="Normal 7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B36"/>
  <sheetViews>
    <sheetView showGridLines="0" tabSelected="1" zoomScaleNormal="100" zoomScaleSheetLayoutView="100" workbookViewId="0">
      <selection activeCell="A23" sqref="A23:A24"/>
    </sheetView>
  </sheetViews>
  <sheetFormatPr defaultRowHeight="15.75"/>
  <cols>
    <col min="1" max="1" width="20.75" customWidth="1"/>
    <col min="18" max="18" width="20.75" customWidth="1"/>
  </cols>
  <sheetData>
    <row r="1" spans="1:2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R1" s="1" t="s">
        <v>0</v>
      </c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R2" s="1" t="s">
        <v>1</v>
      </c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7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R3" s="1" t="s">
        <v>2</v>
      </c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6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>
      <c r="A5" s="5" t="s">
        <v>3</v>
      </c>
      <c r="B5" s="6" t="s">
        <v>4</v>
      </c>
      <c r="C5" s="7"/>
      <c r="D5" s="7"/>
      <c r="E5" s="7"/>
      <c r="F5" s="8"/>
      <c r="G5" s="6" t="s">
        <v>5</v>
      </c>
      <c r="H5" s="7"/>
      <c r="I5" s="7"/>
      <c r="J5" s="7"/>
      <c r="K5" s="8"/>
      <c r="L5" s="6" t="s">
        <v>6</v>
      </c>
      <c r="M5" s="7"/>
      <c r="N5" s="7"/>
      <c r="O5" s="7"/>
      <c r="P5" s="8"/>
      <c r="R5" s="5" t="s">
        <v>7</v>
      </c>
      <c r="S5" s="6" t="s">
        <v>8</v>
      </c>
      <c r="T5" s="7"/>
      <c r="U5" s="7"/>
      <c r="V5" s="7"/>
      <c r="W5" s="8"/>
      <c r="X5" s="6" t="s">
        <v>9</v>
      </c>
      <c r="Y5" s="7"/>
      <c r="Z5" s="7"/>
      <c r="AA5" s="7"/>
      <c r="AB5" s="8"/>
    </row>
    <row r="6" spans="1:28" ht="16.5" thickBot="1">
      <c r="A6" s="9"/>
      <c r="B6" s="10" t="s">
        <v>10</v>
      </c>
      <c r="C6" s="11" t="s">
        <v>11</v>
      </c>
      <c r="D6" s="12" t="s">
        <v>12</v>
      </c>
      <c r="E6" s="12" t="s">
        <v>13</v>
      </c>
      <c r="F6" s="13" t="s">
        <v>14</v>
      </c>
      <c r="G6" s="10" t="s">
        <v>10</v>
      </c>
      <c r="H6" s="11" t="s">
        <v>11</v>
      </c>
      <c r="I6" s="12" t="s">
        <v>12</v>
      </c>
      <c r="J6" s="12" t="s">
        <v>13</v>
      </c>
      <c r="K6" s="13" t="s">
        <v>14</v>
      </c>
      <c r="L6" s="10" t="s">
        <v>10</v>
      </c>
      <c r="M6" s="11" t="s">
        <v>11</v>
      </c>
      <c r="N6" s="12" t="s">
        <v>12</v>
      </c>
      <c r="O6" s="12" t="s">
        <v>13</v>
      </c>
      <c r="P6" s="13" t="s">
        <v>14</v>
      </c>
      <c r="R6" s="9"/>
      <c r="S6" s="10" t="s">
        <v>10</v>
      </c>
      <c r="T6" s="11" t="s">
        <v>11</v>
      </c>
      <c r="U6" s="12" t="s">
        <v>12</v>
      </c>
      <c r="V6" s="12" t="s">
        <v>13</v>
      </c>
      <c r="W6" s="13" t="s">
        <v>14</v>
      </c>
      <c r="X6" s="10" t="s">
        <v>10</v>
      </c>
      <c r="Y6" s="11" t="s">
        <v>11</v>
      </c>
      <c r="Z6" s="12" t="s">
        <v>12</v>
      </c>
      <c r="AA6" s="12" t="s">
        <v>13</v>
      </c>
      <c r="AB6" s="13" t="s">
        <v>14</v>
      </c>
    </row>
    <row r="7" spans="1:28">
      <c r="A7" s="14" t="s">
        <v>15</v>
      </c>
      <c r="B7" s="15">
        <f t="shared" ref="B7:F27" si="0">+G7+L7+T7+Y7</f>
        <v>584</v>
      </c>
      <c r="C7" s="16">
        <f t="shared" si="0"/>
        <v>584</v>
      </c>
      <c r="D7" s="16">
        <f t="shared" si="0"/>
        <v>590</v>
      </c>
      <c r="E7" s="16">
        <f t="shared" si="0"/>
        <v>611</v>
      </c>
      <c r="F7" s="17">
        <f t="shared" si="0"/>
        <v>630</v>
      </c>
      <c r="G7" s="16">
        <v>389</v>
      </c>
      <c r="H7" s="18">
        <v>388</v>
      </c>
      <c r="I7" s="18">
        <v>395</v>
      </c>
      <c r="J7" s="19">
        <v>402</v>
      </c>
      <c r="K7" s="20">
        <v>443</v>
      </c>
      <c r="L7" s="16">
        <v>166</v>
      </c>
      <c r="M7" s="18">
        <v>173</v>
      </c>
      <c r="N7" s="18">
        <v>174</v>
      </c>
      <c r="O7" s="19">
        <v>179</v>
      </c>
      <c r="P7" s="20">
        <v>187</v>
      </c>
      <c r="R7" s="14" t="s">
        <v>15</v>
      </c>
      <c r="S7" s="16">
        <v>27</v>
      </c>
      <c r="T7" s="18">
        <v>29</v>
      </c>
      <c r="U7" s="18">
        <v>23</v>
      </c>
      <c r="V7" s="19">
        <v>20</v>
      </c>
      <c r="W7" s="20">
        <v>30</v>
      </c>
      <c r="X7" s="16"/>
      <c r="Y7" s="18"/>
      <c r="Z7" s="18"/>
      <c r="AA7" s="19">
        <v>1</v>
      </c>
      <c r="AB7" s="20"/>
    </row>
    <row r="8" spans="1:28">
      <c r="A8" s="14" t="s">
        <v>16</v>
      </c>
      <c r="B8" s="15">
        <f t="shared" si="0"/>
        <v>213</v>
      </c>
      <c r="C8" s="16">
        <f t="shared" si="0"/>
        <v>179</v>
      </c>
      <c r="D8" s="16">
        <f t="shared" si="0"/>
        <v>173</v>
      </c>
      <c r="E8" s="16">
        <f t="shared" si="0"/>
        <v>191</v>
      </c>
      <c r="F8" s="17">
        <f t="shared" si="0"/>
        <v>160</v>
      </c>
      <c r="G8" s="16">
        <v>180</v>
      </c>
      <c r="H8" s="18">
        <v>137</v>
      </c>
      <c r="I8" s="18">
        <v>134</v>
      </c>
      <c r="J8" s="19">
        <v>147</v>
      </c>
      <c r="K8" s="20">
        <v>155</v>
      </c>
      <c r="L8" s="16">
        <v>8</v>
      </c>
      <c r="M8" s="18">
        <v>10</v>
      </c>
      <c r="N8" s="18">
        <v>1</v>
      </c>
      <c r="O8" s="19">
        <v>10</v>
      </c>
      <c r="P8" s="20">
        <v>4</v>
      </c>
      <c r="R8" s="14" t="s">
        <v>16</v>
      </c>
      <c r="S8" s="16">
        <v>34</v>
      </c>
      <c r="T8" s="18">
        <v>25</v>
      </c>
      <c r="U8" s="18">
        <v>32</v>
      </c>
      <c r="V8" s="19">
        <v>38</v>
      </c>
      <c r="W8" s="20">
        <v>34</v>
      </c>
      <c r="X8" s="16">
        <v>1</v>
      </c>
      <c r="Y8" s="18"/>
      <c r="Z8" s="18"/>
      <c r="AA8" s="19"/>
      <c r="AB8" s="20"/>
    </row>
    <row r="9" spans="1:28">
      <c r="A9" s="14" t="s">
        <v>17</v>
      </c>
      <c r="B9" s="15">
        <f t="shared" si="0"/>
        <v>323</v>
      </c>
      <c r="C9" s="16">
        <f t="shared" si="0"/>
        <v>321</v>
      </c>
      <c r="D9" s="16">
        <f t="shared" si="0"/>
        <v>318</v>
      </c>
      <c r="E9" s="16">
        <f t="shared" si="0"/>
        <v>308</v>
      </c>
      <c r="F9" s="17">
        <f t="shared" si="0"/>
        <v>268</v>
      </c>
      <c r="G9" s="16">
        <v>242</v>
      </c>
      <c r="H9" s="18">
        <v>229</v>
      </c>
      <c r="I9" s="18">
        <v>236</v>
      </c>
      <c r="J9" s="19">
        <v>223</v>
      </c>
      <c r="K9" s="20">
        <v>259</v>
      </c>
      <c r="L9" s="16">
        <v>5</v>
      </c>
      <c r="M9" s="18">
        <v>7</v>
      </c>
      <c r="N9" s="18">
        <v>8</v>
      </c>
      <c r="O9" s="19">
        <v>6</v>
      </c>
      <c r="P9" s="20">
        <v>5</v>
      </c>
      <c r="R9" s="14" t="s">
        <v>17</v>
      </c>
      <c r="S9" s="16">
        <v>85</v>
      </c>
      <c r="T9" s="18">
        <v>74</v>
      </c>
      <c r="U9" s="18">
        <v>84</v>
      </c>
      <c r="V9" s="19">
        <v>73</v>
      </c>
      <c r="W9" s="20">
        <v>78</v>
      </c>
      <c r="X9" s="16">
        <v>4</v>
      </c>
      <c r="Y9" s="18">
        <v>2</v>
      </c>
      <c r="Z9" s="18">
        <v>1</v>
      </c>
      <c r="AA9" s="19">
        <v>1</v>
      </c>
      <c r="AB9" s="20">
        <v>1</v>
      </c>
    </row>
    <row r="10" spans="1:28">
      <c r="A10" s="14" t="s">
        <v>18</v>
      </c>
      <c r="B10" s="15">
        <f t="shared" si="0"/>
        <v>271</v>
      </c>
      <c r="C10" s="16">
        <f t="shared" si="0"/>
        <v>316</v>
      </c>
      <c r="D10" s="16">
        <f t="shared" si="0"/>
        <v>319</v>
      </c>
      <c r="E10" s="16">
        <f t="shared" si="0"/>
        <v>332</v>
      </c>
      <c r="F10" s="17">
        <f t="shared" si="0"/>
        <v>241</v>
      </c>
      <c r="G10" s="16">
        <v>191</v>
      </c>
      <c r="H10" s="18">
        <v>216</v>
      </c>
      <c r="I10" s="18">
        <v>222</v>
      </c>
      <c r="J10" s="19">
        <v>222</v>
      </c>
      <c r="K10" s="20">
        <v>233</v>
      </c>
      <c r="L10" s="16">
        <v>1</v>
      </c>
      <c r="M10" s="18">
        <v>2</v>
      </c>
      <c r="N10" s="18">
        <v>2</v>
      </c>
      <c r="O10" s="19"/>
      <c r="P10" s="20">
        <v>5</v>
      </c>
      <c r="R10" s="14" t="s">
        <v>18</v>
      </c>
      <c r="S10" s="16">
        <v>98</v>
      </c>
      <c r="T10" s="18">
        <v>77</v>
      </c>
      <c r="U10" s="18">
        <v>94</v>
      </c>
      <c r="V10" s="19">
        <v>92</v>
      </c>
      <c r="W10" s="20">
        <v>105</v>
      </c>
      <c r="X10" s="16">
        <v>3</v>
      </c>
      <c r="Y10" s="18">
        <v>2</v>
      </c>
      <c r="Z10" s="18">
        <v>4</v>
      </c>
      <c r="AA10" s="19">
        <v>3</v>
      </c>
      <c r="AB10" s="20">
        <v>5</v>
      </c>
    </row>
    <row r="11" spans="1:28">
      <c r="A11" s="14" t="s">
        <v>19</v>
      </c>
      <c r="B11" s="15">
        <f t="shared" si="0"/>
        <v>304</v>
      </c>
      <c r="C11" s="16">
        <f t="shared" si="0"/>
        <v>300</v>
      </c>
      <c r="D11" s="16">
        <f t="shared" si="0"/>
        <v>304</v>
      </c>
      <c r="E11" s="16">
        <f t="shared" si="0"/>
        <v>337</v>
      </c>
      <c r="F11" s="17">
        <f t="shared" si="0"/>
        <v>212</v>
      </c>
      <c r="G11" s="16">
        <v>194</v>
      </c>
      <c r="H11" s="18">
        <v>206</v>
      </c>
      <c r="I11" s="18">
        <v>207</v>
      </c>
      <c r="J11" s="19">
        <v>238</v>
      </c>
      <c r="K11" s="20">
        <v>205</v>
      </c>
      <c r="L11" s="16">
        <v>4</v>
      </c>
      <c r="M11" s="18"/>
      <c r="N11" s="18">
        <v>1</v>
      </c>
      <c r="O11" s="19">
        <v>1</v>
      </c>
      <c r="P11" s="20">
        <v>2</v>
      </c>
      <c r="R11" s="14" t="s">
        <v>19</v>
      </c>
      <c r="S11" s="16">
        <v>100</v>
      </c>
      <c r="T11" s="18">
        <v>97</v>
      </c>
      <c r="U11" s="18">
        <v>90</v>
      </c>
      <c r="V11" s="19">
        <v>90</v>
      </c>
      <c r="W11" s="20">
        <v>95</v>
      </c>
      <c r="X11" s="16">
        <v>5</v>
      </c>
      <c r="Y11" s="18">
        <v>9</v>
      </c>
      <c r="Z11" s="18">
        <v>4</v>
      </c>
      <c r="AA11" s="19">
        <v>6</v>
      </c>
      <c r="AB11" s="20">
        <v>3</v>
      </c>
    </row>
    <row r="12" spans="1:28">
      <c r="A12" s="14" t="s">
        <v>20</v>
      </c>
      <c r="B12" s="15">
        <f t="shared" si="0"/>
        <v>333</v>
      </c>
      <c r="C12" s="16">
        <f t="shared" si="0"/>
        <v>286</v>
      </c>
      <c r="D12" s="16">
        <f t="shared" si="0"/>
        <v>298</v>
      </c>
      <c r="E12" s="16">
        <f t="shared" si="0"/>
        <v>307</v>
      </c>
      <c r="F12" s="17">
        <f t="shared" si="0"/>
        <v>201</v>
      </c>
      <c r="G12" s="16">
        <v>239</v>
      </c>
      <c r="H12" s="18">
        <v>201</v>
      </c>
      <c r="I12" s="18">
        <v>198</v>
      </c>
      <c r="J12" s="19">
        <v>202</v>
      </c>
      <c r="K12" s="20">
        <v>194</v>
      </c>
      <c r="L12" s="16">
        <v>4</v>
      </c>
      <c r="M12" s="18">
        <v>3</v>
      </c>
      <c r="N12" s="18">
        <v>2</v>
      </c>
      <c r="O12" s="19">
        <v>3</v>
      </c>
      <c r="P12" s="20">
        <v>3</v>
      </c>
      <c r="R12" s="14" t="s">
        <v>20</v>
      </c>
      <c r="S12" s="16">
        <v>58</v>
      </c>
      <c r="T12" s="18">
        <v>86</v>
      </c>
      <c r="U12" s="18">
        <v>78</v>
      </c>
      <c r="V12" s="19">
        <v>94</v>
      </c>
      <c r="W12" s="20">
        <v>95</v>
      </c>
      <c r="X12" s="16">
        <v>4</v>
      </c>
      <c r="Y12" s="18">
        <v>4</v>
      </c>
      <c r="Z12" s="18">
        <v>4</v>
      </c>
      <c r="AA12" s="19">
        <v>4</v>
      </c>
      <c r="AB12" s="20">
        <v>7</v>
      </c>
    </row>
    <row r="13" spans="1:28">
      <c r="A13" s="21" t="s">
        <v>21</v>
      </c>
      <c r="B13" s="22">
        <f t="shared" si="0"/>
        <v>282</v>
      </c>
      <c r="C13" s="23">
        <f t="shared" si="0"/>
        <v>247</v>
      </c>
      <c r="D13" s="23">
        <f t="shared" si="0"/>
        <v>256</v>
      </c>
      <c r="E13" s="23">
        <f t="shared" si="0"/>
        <v>263</v>
      </c>
      <c r="F13" s="24">
        <f t="shared" si="0"/>
        <v>236</v>
      </c>
      <c r="G13" s="23">
        <v>230</v>
      </c>
      <c r="H13" s="25">
        <v>186</v>
      </c>
      <c r="I13" s="25">
        <v>190</v>
      </c>
      <c r="J13" s="26">
        <v>189</v>
      </c>
      <c r="K13" s="27">
        <v>229</v>
      </c>
      <c r="L13" s="23">
        <v>4</v>
      </c>
      <c r="M13" s="25">
        <v>4</v>
      </c>
      <c r="N13" s="25">
        <v>3</v>
      </c>
      <c r="O13" s="26">
        <v>3</v>
      </c>
      <c r="P13" s="27">
        <v>1</v>
      </c>
      <c r="R13" s="21" t="s">
        <v>21</v>
      </c>
      <c r="S13" s="23">
        <v>32</v>
      </c>
      <c r="T13" s="25">
        <v>41</v>
      </c>
      <c r="U13" s="25">
        <v>49</v>
      </c>
      <c r="V13" s="26">
        <v>54</v>
      </c>
      <c r="W13" s="27">
        <v>62</v>
      </c>
      <c r="X13" s="23">
        <v>6</v>
      </c>
      <c r="Y13" s="25">
        <v>7</v>
      </c>
      <c r="Z13" s="25">
        <v>8</v>
      </c>
      <c r="AA13" s="26">
        <v>9</v>
      </c>
      <c r="AB13" s="27">
        <v>9</v>
      </c>
    </row>
    <row r="14" spans="1:28">
      <c r="A14" s="14" t="s">
        <v>22</v>
      </c>
      <c r="B14" s="15">
        <f t="shared" si="0"/>
        <v>243</v>
      </c>
      <c r="C14" s="16">
        <f t="shared" si="0"/>
        <v>259</v>
      </c>
      <c r="D14" s="16">
        <f t="shared" si="0"/>
        <v>274</v>
      </c>
      <c r="E14" s="16">
        <f t="shared" si="0"/>
        <v>254</v>
      </c>
      <c r="F14" s="17">
        <f t="shared" si="0"/>
        <v>233</v>
      </c>
      <c r="G14" s="16">
        <v>210</v>
      </c>
      <c r="H14" s="28">
        <v>211</v>
      </c>
      <c r="I14" s="28">
        <v>225</v>
      </c>
      <c r="J14" s="29">
        <v>204</v>
      </c>
      <c r="K14" s="30">
        <v>224</v>
      </c>
      <c r="L14" s="16">
        <v>1</v>
      </c>
      <c r="M14" s="28">
        <v>3</v>
      </c>
      <c r="N14" s="28">
        <v>4</v>
      </c>
      <c r="O14" s="29">
        <v>2</v>
      </c>
      <c r="P14" s="30">
        <v>1</v>
      </c>
      <c r="R14" s="14" t="s">
        <v>22</v>
      </c>
      <c r="S14" s="16">
        <v>8</v>
      </c>
      <c r="T14" s="28">
        <v>24</v>
      </c>
      <c r="U14" s="28">
        <v>32</v>
      </c>
      <c r="V14" s="29">
        <v>38</v>
      </c>
      <c r="W14" s="30">
        <v>42</v>
      </c>
      <c r="X14" s="16">
        <v>8</v>
      </c>
      <c r="Y14" s="28">
        <v>8</v>
      </c>
      <c r="Z14" s="28">
        <v>13</v>
      </c>
      <c r="AA14" s="29">
        <v>7</v>
      </c>
      <c r="AB14" s="30">
        <v>6</v>
      </c>
    </row>
    <row r="15" spans="1:28">
      <c r="A15" s="14" t="s">
        <v>23</v>
      </c>
      <c r="B15" s="15">
        <f t="shared" si="0"/>
        <v>272</v>
      </c>
      <c r="C15" s="16">
        <f t="shared" si="0"/>
        <v>219</v>
      </c>
      <c r="D15" s="16">
        <f t="shared" si="0"/>
        <v>230</v>
      </c>
      <c r="E15" s="16">
        <f t="shared" si="0"/>
        <v>246</v>
      </c>
      <c r="F15" s="17">
        <f t="shared" si="0"/>
        <v>254</v>
      </c>
      <c r="G15" s="16">
        <v>243</v>
      </c>
      <c r="H15" s="18">
        <v>194</v>
      </c>
      <c r="I15" s="18">
        <v>196</v>
      </c>
      <c r="J15" s="19">
        <v>210</v>
      </c>
      <c r="K15" s="20">
        <v>242</v>
      </c>
      <c r="L15" s="16">
        <v>1</v>
      </c>
      <c r="M15" s="18">
        <v>2</v>
      </c>
      <c r="N15" s="18"/>
      <c r="O15" s="19">
        <v>3</v>
      </c>
      <c r="P15" s="20">
        <v>3</v>
      </c>
      <c r="R15" s="14" t="s">
        <v>23</v>
      </c>
      <c r="S15" s="16">
        <v>8</v>
      </c>
      <c r="T15" s="18">
        <v>17</v>
      </c>
      <c r="U15" s="18">
        <v>16</v>
      </c>
      <c r="V15" s="19">
        <v>28</v>
      </c>
      <c r="W15" s="20">
        <v>26</v>
      </c>
      <c r="X15" s="16">
        <v>9</v>
      </c>
      <c r="Y15" s="18">
        <v>11</v>
      </c>
      <c r="Z15" s="18">
        <v>7</v>
      </c>
      <c r="AA15" s="19">
        <v>6</v>
      </c>
      <c r="AB15" s="20">
        <v>7</v>
      </c>
    </row>
    <row r="16" spans="1:28">
      <c r="A16" s="14" t="s">
        <v>24</v>
      </c>
      <c r="B16" s="15">
        <f t="shared" si="0"/>
        <v>269</v>
      </c>
      <c r="C16" s="16">
        <f t="shared" si="0"/>
        <v>246</v>
      </c>
      <c r="D16" s="16">
        <f t="shared" si="0"/>
        <v>244</v>
      </c>
      <c r="E16" s="16">
        <f t="shared" si="0"/>
        <v>241</v>
      </c>
      <c r="F16" s="17">
        <f t="shared" si="0"/>
        <v>234</v>
      </c>
      <c r="G16" s="16">
        <v>256</v>
      </c>
      <c r="H16" s="18">
        <v>228</v>
      </c>
      <c r="I16" s="18">
        <v>223</v>
      </c>
      <c r="J16" s="19">
        <v>218</v>
      </c>
      <c r="K16" s="20">
        <v>229</v>
      </c>
      <c r="L16" s="16">
        <v>1</v>
      </c>
      <c r="M16" s="18">
        <v>1</v>
      </c>
      <c r="N16" s="18">
        <v>3</v>
      </c>
      <c r="O16" s="19">
        <v>2</v>
      </c>
      <c r="P16" s="20">
        <v>1</v>
      </c>
      <c r="R16" s="14" t="s">
        <v>24</v>
      </c>
      <c r="S16" s="16">
        <v>4</v>
      </c>
      <c r="T16" s="18">
        <v>8</v>
      </c>
      <c r="U16" s="18">
        <v>11</v>
      </c>
      <c r="V16" s="19">
        <v>10</v>
      </c>
      <c r="W16" s="20">
        <v>13</v>
      </c>
      <c r="X16" s="16">
        <v>4</v>
      </c>
      <c r="Y16" s="18">
        <v>4</v>
      </c>
      <c r="Z16" s="18">
        <v>6</v>
      </c>
      <c r="AA16" s="19">
        <v>8</v>
      </c>
      <c r="AB16" s="20">
        <v>8</v>
      </c>
    </row>
    <row r="17" spans="1:28">
      <c r="A17" s="14" t="s">
        <v>25</v>
      </c>
      <c r="B17" s="15">
        <f t="shared" si="0"/>
        <v>240</v>
      </c>
      <c r="C17" s="16">
        <f t="shared" si="0"/>
        <v>230</v>
      </c>
      <c r="D17" s="16">
        <f t="shared" si="0"/>
        <v>235</v>
      </c>
      <c r="E17" s="16">
        <f t="shared" si="0"/>
        <v>254</v>
      </c>
      <c r="F17" s="17">
        <f t="shared" si="0"/>
        <v>251</v>
      </c>
      <c r="G17" s="16">
        <v>233</v>
      </c>
      <c r="H17" s="31">
        <v>221</v>
      </c>
      <c r="I17" s="31">
        <v>221</v>
      </c>
      <c r="J17" s="32">
        <v>240</v>
      </c>
      <c r="K17" s="30">
        <v>246</v>
      </c>
      <c r="L17" s="16">
        <v>1</v>
      </c>
      <c r="M17" s="31">
        <v>2</v>
      </c>
      <c r="N17" s="31"/>
      <c r="O17" s="32"/>
      <c r="P17" s="30">
        <v>1</v>
      </c>
      <c r="R17" s="14" t="s">
        <v>25</v>
      </c>
      <c r="S17" s="16">
        <v>2</v>
      </c>
      <c r="T17" s="31">
        <v>2</v>
      </c>
      <c r="U17" s="31">
        <v>7</v>
      </c>
      <c r="V17" s="32">
        <v>11</v>
      </c>
      <c r="W17" s="30">
        <v>7</v>
      </c>
      <c r="X17" s="16">
        <v>4</v>
      </c>
      <c r="Y17" s="31">
        <v>4</v>
      </c>
      <c r="Z17" s="31"/>
      <c r="AA17" s="32">
        <v>3</v>
      </c>
      <c r="AB17" s="30">
        <v>7</v>
      </c>
    </row>
    <row r="18" spans="1:28">
      <c r="A18" s="14" t="s">
        <v>26</v>
      </c>
      <c r="B18" s="15">
        <f t="shared" si="0"/>
        <v>1211</v>
      </c>
      <c r="C18" s="16">
        <f t="shared" si="0"/>
        <v>1178</v>
      </c>
      <c r="D18" s="16">
        <f t="shared" si="0"/>
        <v>1200</v>
      </c>
      <c r="E18" s="16">
        <f t="shared" si="0"/>
        <v>1246</v>
      </c>
      <c r="F18" s="17">
        <f t="shared" si="0"/>
        <v>1261</v>
      </c>
      <c r="G18" s="16">
        <v>1199</v>
      </c>
      <c r="H18" s="31">
        <v>1164</v>
      </c>
      <c r="I18" s="31">
        <v>1179</v>
      </c>
      <c r="J18" s="32">
        <v>1228</v>
      </c>
      <c r="K18" s="30">
        <v>1248</v>
      </c>
      <c r="L18" s="16">
        <v>2</v>
      </c>
      <c r="M18" s="31"/>
      <c r="N18" s="31">
        <v>4</v>
      </c>
      <c r="O18" s="32">
        <v>3</v>
      </c>
      <c r="P18" s="30">
        <v>5</v>
      </c>
      <c r="R18" s="14" t="s">
        <v>26</v>
      </c>
      <c r="S18" s="16">
        <v>2</v>
      </c>
      <c r="T18" s="31">
        <v>5</v>
      </c>
      <c r="U18" s="31">
        <v>6</v>
      </c>
      <c r="V18" s="32">
        <v>7</v>
      </c>
      <c r="W18" s="30">
        <v>9</v>
      </c>
      <c r="X18" s="16">
        <v>8</v>
      </c>
      <c r="Y18" s="31">
        <v>5</v>
      </c>
      <c r="Z18" s="31">
        <v>8</v>
      </c>
      <c r="AA18" s="32">
        <v>10</v>
      </c>
      <c r="AB18" s="30">
        <v>6</v>
      </c>
    </row>
    <row r="19" spans="1:28">
      <c r="A19" s="14" t="s">
        <v>27</v>
      </c>
      <c r="B19" s="15">
        <f t="shared" si="0"/>
        <v>985</v>
      </c>
      <c r="C19" s="16">
        <f t="shared" si="0"/>
        <v>1018</v>
      </c>
      <c r="D19" s="16">
        <f t="shared" si="0"/>
        <v>1037</v>
      </c>
      <c r="E19" s="16">
        <f t="shared" si="0"/>
        <v>1043</v>
      </c>
      <c r="F19" s="17">
        <f t="shared" si="0"/>
        <v>1118</v>
      </c>
      <c r="G19" s="16">
        <v>979</v>
      </c>
      <c r="H19" s="31">
        <v>1011</v>
      </c>
      <c r="I19" s="31">
        <v>1034</v>
      </c>
      <c r="J19" s="32">
        <v>1038</v>
      </c>
      <c r="K19" s="30">
        <v>1116</v>
      </c>
      <c r="L19" s="16">
        <v>3</v>
      </c>
      <c r="M19" s="31">
        <v>3</v>
      </c>
      <c r="N19" s="31">
        <v>1</v>
      </c>
      <c r="O19" s="32">
        <v>1</v>
      </c>
      <c r="P19" s="30">
        <v>1</v>
      </c>
      <c r="R19" s="14" t="s">
        <v>27</v>
      </c>
      <c r="S19" s="16"/>
      <c r="T19" s="31">
        <v>1</v>
      </c>
      <c r="U19" s="31">
        <v>1</v>
      </c>
      <c r="V19" s="32">
        <v>1</v>
      </c>
      <c r="W19" s="30">
        <v>2</v>
      </c>
      <c r="X19" s="16">
        <v>1</v>
      </c>
      <c r="Y19" s="31">
        <v>2</v>
      </c>
      <c r="Z19" s="31">
        <v>3</v>
      </c>
      <c r="AA19" s="32">
        <v>1</v>
      </c>
      <c r="AB19" s="30">
        <v>2</v>
      </c>
    </row>
    <row r="20" spans="1:28">
      <c r="A20" s="21" t="s">
        <v>28</v>
      </c>
      <c r="B20" s="22">
        <f t="shared" si="0"/>
        <v>618</v>
      </c>
      <c r="C20" s="23">
        <f t="shared" si="0"/>
        <v>712</v>
      </c>
      <c r="D20" s="23">
        <f t="shared" si="0"/>
        <v>784</v>
      </c>
      <c r="E20" s="23">
        <f t="shared" si="0"/>
        <v>837</v>
      </c>
      <c r="F20" s="24">
        <f t="shared" si="0"/>
        <v>835</v>
      </c>
      <c r="G20" s="23">
        <v>616</v>
      </c>
      <c r="H20" s="33">
        <v>708</v>
      </c>
      <c r="I20" s="33">
        <v>779</v>
      </c>
      <c r="J20" s="34">
        <v>831</v>
      </c>
      <c r="K20" s="35">
        <v>833</v>
      </c>
      <c r="L20" s="23"/>
      <c r="M20" s="33">
        <v>1</v>
      </c>
      <c r="N20" s="33">
        <v>3</v>
      </c>
      <c r="O20" s="34">
        <v>3</v>
      </c>
      <c r="P20" s="35">
        <v>1</v>
      </c>
      <c r="R20" s="21" t="s">
        <v>28</v>
      </c>
      <c r="S20" s="23"/>
      <c r="T20" s="33"/>
      <c r="U20" s="33">
        <v>1</v>
      </c>
      <c r="V20" s="34"/>
      <c r="W20" s="35"/>
      <c r="X20" s="23">
        <v>1</v>
      </c>
      <c r="Y20" s="33">
        <v>2</v>
      </c>
      <c r="Z20" s="33">
        <v>2</v>
      </c>
      <c r="AA20" s="34">
        <v>2</v>
      </c>
      <c r="AB20" s="35">
        <v>3</v>
      </c>
    </row>
    <row r="21" spans="1:28">
      <c r="A21" s="14" t="s">
        <v>29</v>
      </c>
      <c r="B21" s="15">
        <f t="shared" si="0"/>
        <v>302</v>
      </c>
      <c r="C21" s="16">
        <f t="shared" si="0"/>
        <v>433</v>
      </c>
      <c r="D21" s="16">
        <f t="shared" si="0"/>
        <v>452</v>
      </c>
      <c r="E21" s="16">
        <f t="shared" si="0"/>
        <v>492</v>
      </c>
      <c r="F21" s="17">
        <f t="shared" si="0"/>
        <v>539</v>
      </c>
      <c r="G21" s="16">
        <v>302</v>
      </c>
      <c r="H21" s="31">
        <v>433</v>
      </c>
      <c r="I21" s="31">
        <v>450</v>
      </c>
      <c r="J21" s="32">
        <v>491</v>
      </c>
      <c r="K21" s="30">
        <v>538</v>
      </c>
      <c r="L21" s="16"/>
      <c r="M21" s="31"/>
      <c r="N21" s="31"/>
      <c r="O21" s="32">
        <v>1</v>
      </c>
      <c r="P21" s="30">
        <v>1</v>
      </c>
      <c r="R21" s="14" t="s">
        <v>29</v>
      </c>
      <c r="S21" s="16"/>
      <c r="T21" s="31"/>
      <c r="U21" s="31"/>
      <c r="V21" s="32">
        <v>1</v>
      </c>
      <c r="W21" s="30"/>
      <c r="X21" s="16"/>
      <c r="Y21" s="31"/>
      <c r="Z21" s="31"/>
      <c r="AA21" s="32">
        <v>1</v>
      </c>
      <c r="AB21" s="30"/>
    </row>
    <row r="22" spans="1:28">
      <c r="A22" s="14" t="s">
        <v>30</v>
      </c>
      <c r="B22" s="15">
        <f t="shared" si="0"/>
        <v>183</v>
      </c>
      <c r="C22" s="16">
        <f t="shared" si="0"/>
        <v>223</v>
      </c>
      <c r="D22" s="16">
        <f t="shared" si="0"/>
        <v>247</v>
      </c>
      <c r="E22" s="16">
        <f t="shared" si="0"/>
        <v>284</v>
      </c>
      <c r="F22" s="17">
        <f t="shared" si="0"/>
        <v>289</v>
      </c>
      <c r="G22" s="16">
        <v>183</v>
      </c>
      <c r="H22" s="31">
        <v>223</v>
      </c>
      <c r="I22" s="31">
        <v>247</v>
      </c>
      <c r="J22" s="32">
        <v>283</v>
      </c>
      <c r="K22" s="30">
        <v>287</v>
      </c>
      <c r="L22" s="16"/>
      <c r="M22" s="31"/>
      <c r="N22" s="31"/>
      <c r="O22" s="32"/>
      <c r="P22" s="30">
        <v>2</v>
      </c>
      <c r="R22" s="14" t="s">
        <v>30</v>
      </c>
      <c r="S22" s="16"/>
      <c r="T22" s="31"/>
      <c r="U22" s="31"/>
      <c r="V22" s="32"/>
      <c r="W22" s="30">
        <v>1</v>
      </c>
      <c r="X22" s="16"/>
      <c r="Y22" s="31"/>
      <c r="Z22" s="31"/>
      <c r="AA22" s="32"/>
      <c r="AB22" s="30"/>
    </row>
    <row r="23" spans="1:28">
      <c r="A23" s="14" t="s">
        <v>31</v>
      </c>
      <c r="B23" s="15">
        <f t="shared" si="0"/>
        <v>114</v>
      </c>
      <c r="C23" s="16">
        <f t="shared" si="0"/>
        <v>166</v>
      </c>
      <c r="D23" s="16">
        <f t="shared" si="0"/>
        <v>191</v>
      </c>
      <c r="E23" s="16">
        <f t="shared" si="0"/>
        <v>189</v>
      </c>
      <c r="F23" s="17">
        <f t="shared" si="0"/>
        <v>202</v>
      </c>
      <c r="G23" s="16">
        <v>113</v>
      </c>
      <c r="H23" s="31">
        <v>165</v>
      </c>
      <c r="I23" s="31">
        <v>191</v>
      </c>
      <c r="J23" s="32">
        <v>189</v>
      </c>
      <c r="K23" s="30">
        <v>202</v>
      </c>
      <c r="L23" s="16">
        <v>1</v>
      </c>
      <c r="M23" s="31">
        <v>1</v>
      </c>
      <c r="N23" s="31"/>
      <c r="O23" s="32"/>
      <c r="P23" s="30"/>
      <c r="R23" s="14" t="s">
        <v>31</v>
      </c>
      <c r="S23" s="16"/>
      <c r="T23" s="31"/>
      <c r="U23" s="31"/>
      <c r="V23" s="32"/>
      <c r="W23" s="30"/>
      <c r="X23" s="16"/>
      <c r="Y23" s="31"/>
      <c r="Z23" s="31"/>
      <c r="AA23" s="32"/>
      <c r="AB23" s="30"/>
    </row>
    <row r="24" spans="1:28">
      <c r="A24" s="14" t="s">
        <v>32</v>
      </c>
      <c r="B24" s="15">
        <f t="shared" si="0"/>
        <v>60</v>
      </c>
      <c r="C24" s="16">
        <f t="shared" si="0"/>
        <v>97</v>
      </c>
      <c r="D24" s="16">
        <f t="shared" si="0"/>
        <v>112</v>
      </c>
      <c r="E24" s="16">
        <f t="shared" si="0"/>
        <v>114</v>
      </c>
      <c r="F24" s="17">
        <f t="shared" si="0"/>
        <v>126</v>
      </c>
      <c r="G24" s="16">
        <v>60</v>
      </c>
      <c r="H24" s="31">
        <v>97</v>
      </c>
      <c r="I24" s="31">
        <v>112</v>
      </c>
      <c r="J24" s="32">
        <v>114</v>
      </c>
      <c r="K24" s="30">
        <v>126</v>
      </c>
      <c r="L24" s="16"/>
      <c r="M24" s="31"/>
      <c r="N24" s="31"/>
      <c r="O24" s="32"/>
      <c r="P24" s="30"/>
      <c r="R24" s="14" t="s">
        <v>32</v>
      </c>
      <c r="S24" s="16"/>
      <c r="T24" s="31"/>
      <c r="U24" s="31"/>
      <c r="V24" s="32"/>
      <c r="W24" s="30"/>
      <c r="X24" s="16"/>
      <c r="Y24" s="31"/>
      <c r="Z24" s="31"/>
      <c r="AA24" s="32"/>
      <c r="AB24" s="30"/>
    </row>
    <row r="25" spans="1:28">
      <c r="A25" s="14" t="s">
        <v>33</v>
      </c>
      <c r="B25" s="15">
        <f t="shared" si="0"/>
        <v>53</v>
      </c>
      <c r="C25" s="16">
        <f t="shared" si="0"/>
        <v>63</v>
      </c>
      <c r="D25" s="16">
        <f t="shared" si="0"/>
        <v>62</v>
      </c>
      <c r="E25" s="16">
        <f t="shared" si="0"/>
        <v>74</v>
      </c>
      <c r="F25" s="17">
        <f t="shared" si="0"/>
        <v>73</v>
      </c>
      <c r="G25" s="16">
        <v>53</v>
      </c>
      <c r="H25" s="31">
        <v>63</v>
      </c>
      <c r="I25" s="31">
        <v>61</v>
      </c>
      <c r="J25" s="32">
        <v>74</v>
      </c>
      <c r="K25" s="30">
        <v>73</v>
      </c>
      <c r="L25" s="16"/>
      <c r="M25" s="31"/>
      <c r="N25" s="31">
        <v>1</v>
      </c>
      <c r="O25" s="32"/>
      <c r="P25" s="30"/>
      <c r="R25" s="14" t="s">
        <v>33</v>
      </c>
      <c r="S25" s="16"/>
      <c r="T25" s="31"/>
      <c r="U25" s="31"/>
      <c r="V25" s="32"/>
      <c r="W25" s="30"/>
      <c r="X25" s="16"/>
      <c r="Y25" s="31"/>
      <c r="Z25" s="31"/>
      <c r="AA25" s="32"/>
      <c r="AB25" s="30"/>
    </row>
    <row r="26" spans="1:28">
      <c r="A26" s="14" t="s">
        <v>34</v>
      </c>
      <c r="B26" s="15">
        <f t="shared" si="0"/>
        <v>129</v>
      </c>
      <c r="C26" s="16">
        <f t="shared" si="0"/>
        <v>168</v>
      </c>
      <c r="D26" s="16">
        <f t="shared" si="0"/>
        <v>201</v>
      </c>
      <c r="E26" s="36">
        <f t="shared" si="0"/>
        <v>223</v>
      </c>
      <c r="F26" s="17">
        <f t="shared" si="0"/>
        <v>246</v>
      </c>
      <c r="G26" s="16">
        <v>129</v>
      </c>
      <c r="H26" s="31">
        <v>168</v>
      </c>
      <c r="I26" s="31">
        <v>201</v>
      </c>
      <c r="J26" s="32">
        <v>222</v>
      </c>
      <c r="K26" s="30">
        <v>245</v>
      </c>
      <c r="L26" s="16"/>
      <c r="M26" s="31"/>
      <c r="N26" s="31"/>
      <c r="O26" s="32">
        <v>1</v>
      </c>
      <c r="P26" s="30">
        <v>1</v>
      </c>
      <c r="R26" s="14" t="s">
        <v>34</v>
      </c>
      <c r="S26" s="16"/>
      <c r="T26" s="31"/>
      <c r="U26" s="31"/>
      <c r="V26" s="32"/>
      <c r="W26" s="30"/>
      <c r="X26" s="16"/>
      <c r="Y26" s="31"/>
      <c r="Z26" s="31"/>
      <c r="AA26" s="32"/>
      <c r="AB26" s="30"/>
    </row>
    <row r="27" spans="1:28" ht="16.5" thickBot="1">
      <c r="A27" s="37" t="s">
        <v>35</v>
      </c>
      <c r="B27" s="15">
        <f t="shared" si="0"/>
        <v>25</v>
      </c>
      <c r="C27" s="16">
        <f t="shared" si="0"/>
        <v>33</v>
      </c>
      <c r="D27" s="16">
        <f t="shared" si="0"/>
        <v>42</v>
      </c>
      <c r="E27" s="36">
        <f t="shared" si="0"/>
        <v>50</v>
      </c>
      <c r="F27" s="38">
        <f t="shared" si="0"/>
        <v>54</v>
      </c>
      <c r="G27" s="39">
        <v>25</v>
      </c>
      <c r="H27" s="40">
        <v>33</v>
      </c>
      <c r="I27" s="40">
        <v>42</v>
      </c>
      <c r="J27" s="41">
        <v>50</v>
      </c>
      <c r="K27" s="42">
        <v>54</v>
      </c>
      <c r="L27" s="39"/>
      <c r="M27" s="40"/>
      <c r="N27" s="40"/>
      <c r="O27" s="41"/>
      <c r="P27" s="42"/>
      <c r="R27" s="37" t="s">
        <v>35</v>
      </c>
      <c r="S27" s="39"/>
      <c r="T27" s="40"/>
      <c r="U27" s="40"/>
      <c r="V27" s="41"/>
      <c r="W27" s="42"/>
      <c r="X27" s="39"/>
      <c r="Y27" s="40"/>
      <c r="Z27" s="40"/>
      <c r="AA27" s="41"/>
      <c r="AB27" s="42"/>
    </row>
    <row r="28" spans="1:28" ht="16.5" thickBot="1">
      <c r="A28" s="43" t="s">
        <v>4</v>
      </c>
      <c r="B28" s="44">
        <f t="shared" ref="B28:P28" si="1">SUM(B7:B27)</f>
        <v>7014</v>
      </c>
      <c r="C28" s="45">
        <f t="shared" si="1"/>
        <v>7278</v>
      </c>
      <c r="D28" s="46">
        <f t="shared" si="1"/>
        <v>7569</v>
      </c>
      <c r="E28" s="47">
        <f t="shared" si="1"/>
        <v>7896</v>
      </c>
      <c r="F28" s="38">
        <f t="shared" si="1"/>
        <v>7663</v>
      </c>
      <c r="G28" s="48">
        <f t="shared" si="1"/>
        <v>6266</v>
      </c>
      <c r="H28" s="49">
        <f t="shared" si="1"/>
        <v>6482</v>
      </c>
      <c r="I28" s="50">
        <f t="shared" si="1"/>
        <v>6743</v>
      </c>
      <c r="J28" s="50">
        <f t="shared" si="1"/>
        <v>7015</v>
      </c>
      <c r="K28" s="51">
        <f t="shared" si="1"/>
        <v>7381</v>
      </c>
      <c r="L28" s="48">
        <f t="shared" si="1"/>
        <v>202</v>
      </c>
      <c r="M28" s="49">
        <f t="shared" si="1"/>
        <v>212</v>
      </c>
      <c r="N28" s="52">
        <f t="shared" si="1"/>
        <v>207</v>
      </c>
      <c r="O28" s="52">
        <f t="shared" si="1"/>
        <v>218</v>
      </c>
      <c r="P28" s="53">
        <f t="shared" si="1"/>
        <v>224</v>
      </c>
      <c r="R28" s="54" t="s">
        <v>4</v>
      </c>
      <c r="S28" s="48">
        <f t="shared" ref="S28:AB28" si="2">SUM(S7:S27)</f>
        <v>458</v>
      </c>
      <c r="T28" s="49">
        <f t="shared" si="2"/>
        <v>486</v>
      </c>
      <c r="U28" s="52">
        <f t="shared" si="2"/>
        <v>524</v>
      </c>
      <c r="V28" s="52">
        <f t="shared" si="2"/>
        <v>557</v>
      </c>
      <c r="W28" s="52">
        <f t="shared" si="2"/>
        <v>599</v>
      </c>
      <c r="X28" s="48">
        <f t="shared" si="2"/>
        <v>58</v>
      </c>
      <c r="Y28" s="49">
        <f t="shared" si="2"/>
        <v>60</v>
      </c>
      <c r="Z28" s="52">
        <f t="shared" si="2"/>
        <v>60</v>
      </c>
      <c r="AA28" s="52">
        <f t="shared" si="2"/>
        <v>62</v>
      </c>
      <c r="AB28" s="52">
        <f t="shared" si="2"/>
        <v>64</v>
      </c>
    </row>
    <row r="29" spans="1:28" s="64" customFormat="1" ht="11.25">
      <c r="A29" s="55"/>
      <c r="B29" s="56"/>
      <c r="C29" s="56"/>
      <c r="D29" s="56"/>
      <c r="E29" s="56"/>
      <c r="F29" s="56"/>
      <c r="G29" s="57"/>
      <c r="H29" s="57"/>
      <c r="I29" s="58"/>
      <c r="J29" s="59"/>
      <c r="K29" s="59"/>
      <c r="L29" s="57"/>
      <c r="M29" s="60"/>
      <c r="N29" s="61"/>
      <c r="O29" s="62"/>
      <c r="P29" s="63"/>
      <c r="R29" s="61"/>
      <c r="S29" s="62"/>
      <c r="T29" s="62"/>
      <c r="U29" s="62"/>
      <c r="V29" s="62"/>
      <c r="W29" s="62"/>
      <c r="X29" s="62"/>
      <c r="Y29" s="62"/>
      <c r="Z29" s="62"/>
      <c r="AA29" s="62"/>
      <c r="AB29" s="62"/>
    </row>
    <row r="30" spans="1:28" s="64" customFormat="1" ht="11.25">
      <c r="A30" s="65" t="s">
        <v>36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6" t="s">
        <v>37</v>
      </c>
      <c r="P30" s="66"/>
      <c r="R30" s="65" t="s">
        <v>36</v>
      </c>
      <c r="S30" s="65"/>
      <c r="T30" s="65"/>
      <c r="U30" s="65"/>
      <c r="V30" s="65"/>
      <c r="W30" s="65"/>
      <c r="X30" s="65"/>
      <c r="Y30" s="65"/>
      <c r="Z30" s="65"/>
      <c r="AA30" s="65"/>
      <c r="AB30" s="65"/>
    </row>
    <row r="31" spans="1:28" s="64" customFormat="1" ht="15.6" customHeight="1">
      <c r="A31" s="65" t="s">
        <v>38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R31" s="65" t="s">
        <v>38</v>
      </c>
      <c r="S31" s="65"/>
      <c r="T31" s="65"/>
      <c r="U31" s="65"/>
      <c r="V31" s="65"/>
      <c r="W31" s="65"/>
      <c r="X31" s="65"/>
      <c r="Y31" s="65"/>
      <c r="Z31" s="65"/>
      <c r="AA31" s="65"/>
      <c r="AB31" s="65"/>
    </row>
    <row r="32" spans="1:28" s="64" customFormat="1" ht="15.6" customHeight="1">
      <c r="A32" s="67" t="s">
        <v>39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R32" s="67" t="s">
        <v>40</v>
      </c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1:28" s="64" customFormat="1" ht="11.25">
      <c r="A33" s="67" t="s">
        <v>41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R33" s="67" t="s">
        <v>42</v>
      </c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1:28" s="64" customFormat="1" ht="11.25">
      <c r="A34" s="68" t="s">
        <v>43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R34" s="67" t="s">
        <v>44</v>
      </c>
      <c r="S34" s="67"/>
      <c r="T34" s="67"/>
      <c r="U34" s="67"/>
      <c r="V34" s="67"/>
      <c r="W34" s="67"/>
      <c r="X34" s="67"/>
      <c r="Y34" s="67"/>
      <c r="Z34" s="67"/>
      <c r="AA34" s="67"/>
      <c r="AB34" s="67"/>
    </row>
    <row r="35" spans="1:28">
      <c r="A35" s="69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</row>
    <row r="36" spans="1:28">
      <c r="A36" s="7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R36" s="71" t="s">
        <v>45</v>
      </c>
      <c r="S36" s="71"/>
      <c r="T36" s="71"/>
      <c r="U36" s="71"/>
      <c r="V36" s="71"/>
      <c r="W36" s="71"/>
      <c r="X36" s="71"/>
      <c r="Y36" s="71"/>
      <c r="Z36" s="71"/>
      <c r="AA36" s="71"/>
      <c r="AB36" s="71"/>
    </row>
  </sheetData>
  <mergeCells count="27">
    <mergeCell ref="A35:P35"/>
    <mergeCell ref="R35:AB35"/>
    <mergeCell ref="R36:AB36"/>
    <mergeCell ref="A32:P32"/>
    <mergeCell ref="R32:AB32"/>
    <mergeCell ref="A33:P33"/>
    <mergeCell ref="R33:AB33"/>
    <mergeCell ref="A34:P34"/>
    <mergeCell ref="R34:AB34"/>
    <mergeCell ref="X5:AB5"/>
    <mergeCell ref="A30:N30"/>
    <mergeCell ref="O30:P30"/>
    <mergeCell ref="R30:AB30"/>
    <mergeCell ref="A31:P31"/>
    <mergeCell ref="R31:AB31"/>
    <mergeCell ref="A5:A6"/>
    <mergeCell ref="B5:F5"/>
    <mergeCell ref="G5:K5"/>
    <mergeCell ref="L5:P5"/>
    <mergeCell ref="R5:R6"/>
    <mergeCell ref="S5:W5"/>
    <mergeCell ref="A1:P1"/>
    <mergeCell ref="R1:AB1"/>
    <mergeCell ref="A2:P2"/>
    <mergeCell ref="R2:AB2"/>
    <mergeCell ref="A3:P3"/>
    <mergeCell ref="R3:AB3"/>
  </mergeCells>
  <pageMargins left="0.7" right="0.7" top="0.75" bottom="0.75" header="0.3" footer="0.6"/>
  <pageSetup scale="71" orientation="landscape" r:id="rId1"/>
  <headerFooter>
    <oddFooter>&amp;L&amp;"Arial,Regular"&amp;9© 2014 Government of Alberta&amp;C&amp;"Arial,Regular"&amp;9&amp;P of &amp;N&amp;R&amp;"Arial,Regular"&amp;9Alberta Health AHCIP Statistical Supplement 2012/2013</oddFooter>
  </headerFooter>
  <colBreaks count="1" manualBreakCount="1">
    <brk id="16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2.7</vt:lpstr>
      <vt:lpstr>'Table 2.7'!Print_Area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danny.downs</dc:creator>
  <cp:lastModifiedBy>danny.downs</cp:lastModifiedBy>
  <dcterms:created xsi:type="dcterms:W3CDTF">2015-05-12T14:13:22Z</dcterms:created>
  <dcterms:modified xsi:type="dcterms:W3CDTF">2015-05-12T14:13:23Z</dcterms:modified>
</cp:coreProperties>
</file>